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0D39E49D-3D6A-4325-B070-F76B41FA744C}" xr6:coauthVersionLast="47" xr6:coauthVersionMax="47" xr10:uidLastSave="{00000000-0000-0000-0000-000000000000}"/>
  <bookViews>
    <workbookView xWindow="-120" yWindow="-120" windowWidth="29040" windowHeight="15720" xr2:uid="{CA7B4648-AA4E-444D-A379-5733B1668978}"/>
  </bookViews>
  <sheets>
    <sheet name="表紙" sheetId="21" r:id="rId1"/>
    <sheet name="目次" sheetId="4" r:id="rId2"/>
    <sheet name="変更履歴" sheetId="5" r:id="rId3"/>
    <sheet name="部門データ" sheetId="22" r:id="rId4"/>
    <sheet name="組織体系データ" sheetId="23" r:id="rId5"/>
    <sheet name="役職・職種データ" sheetId="24" r:id="rId6"/>
    <sheet name="部門グループデータ" sheetId="25" r:id="rId7"/>
    <sheet name="役職・職種グループデータ" sheetId="26" r:id="rId8"/>
    <sheet name="法人口座データ" sheetId="27" r:id="rId9"/>
    <sheet name="市町村データ" sheetId="7" r:id="rId10"/>
    <sheet name="区分データ" sheetId="28" r:id="rId11"/>
    <sheet name="教職員情報データ" sheetId="29" r:id="rId12"/>
    <sheet name="教職員情報予約データ" sheetId="30" r:id="rId13"/>
    <sheet name="給与データ" sheetId="8" r:id="rId14"/>
    <sheet name="賞与データ" sheetId="9" r:id="rId15"/>
    <sheet name="給与明細予約データ" sheetId="10" r:id="rId16"/>
    <sheet name="賞与明細予約データ" sheetId="11" r:id="rId17"/>
    <sheet name="給与改定案データ" sheetId="31" r:id="rId18"/>
    <sheet name="賞与算定案データ" sheetId="32" r:id="rId19"/>
    <sheet name="月額改定データ" sheetId="15" r:id="rId20"/>
    <sheet name="育児・産前産後休業終了時月額改定データ" sheetId="16" r:id="rId21"/>
    <sheet name="定時決定データ" sheetId="17" r:id="rId22"/>
    <sheet name="給料等調整データ" sheetId="18" r:id="rId23"/>
    <sheet name="年末調整データ" sheetId="19" r:id="rId24"/>
    <sheet name="源泉徴収票データ" sheetId="20" r:id="rId25"/>
  </sheets>
  <definedNames>
    <definedName name="_xlnm._FilterDatabase" localSheetId="20" hidden="1">育児・産前産後休業終了時月額改定データ!$B$2:$H$42</definedName>
    <definedName name="_xlnm._FilterDatabase" localSheetId="13" hidden="1">給与データ!$B$2:$H$245</definedName>
    <definedName name="_xlnm._FilterDatabase" localSheetId="17" hidden="1">給与改定案データ!$B$2:$H$52</definedName>
    <definedName name="_xlnm._FilterDatabase" localSheetId="15" hidden="1">給与明細予約データ!$B$2:$H$22</definedName>
    <definedName name="_xlnm._FilterDatabase" localSheetId="22" hidden="1">給料等調整データ!$B$2:$H$27</definedName>
    <definedName name="_xlnm._FilterDatabase" localSheetId="11" hidden="1">教職員情報データ!$B$2:$H$770</definedName>
    <definedName name="_xlnm._FilterDatabase" localSheetId="12" hidden="1">教職員情報予約データ!$B$2:$H$810</definedName>
    <definedName name="_xlnm._FilterDatabase" localSheetId="10" hidden="1">区分データ!$B$2:$H$61</definedName>
    <definedName name="_xlnm._FilterDatabase" localSheetId="19" hidden="1">月額改定データ!$B$2:$H$51</definedName>
    <definedName name="_xlnm._FilterDatabase" localSheetId="24" hidden="1">源泉徴収票データ!$B$2:$H$12</definedName>
    <definedName name="_xlnm._FilterDatabase" localSheetId="9" hidden="1">市町村データ!$B$2:$H$21</definedName>
    <definedName name="_xlnm._FilterDatabase" localSheetId="14" hidden="1">賞与データ!$B$2:$H$158</definedName>
    <definedName name="_xlnm._FilterDatabase" localSheetId="18" hidden="1">賞与算定案データ!$B$2:$H$28</definedName>
    <definedName name="_xlnm._FilterDatabase" localSheetId="16" hidden="1">賞与明細予約データ!$B$2:$H$26</definedName>
    <definedName name="_xlnm._FilterDatabase" localSheetId="4" hidden="1">組織体系データ!$B$2:$H$14</definedName>
    <definedName name="_xlnm._FilterDatabase" localSheetId="21" hidden="1">定時決定データ!$B$2:$H$50</definedName>
    <definedName name="_xlnm._FilterDatabase" localSheetId="23" hidden="1">年末調整データ!$B$2:$H$332</definedName>
    <definedName name="_xlnm._FilterDatabase" localSheetId="6" hidden="1">部門グループデータ!$B$2:$H$76</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役職・職種グループデータ!$B$2:$H$149</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39" i="4" l="1"/>
  <c r="V38" i="4"/>
  <c r="V37" i="4"/>
  <c r="V34" i="4"/>
  <c r="V33" i="4"/>
  <c r="V32" i="4"/>
  <c r="V29" i="4"/>
  <c r="V28" i="4"/>
  <c r="V25" i="4"/>
  <c r="V24" i="4"/>
  <c r="V23" i="4"/>
  <c r="V22" i="4"/>
  <c r="V19" i="4"/>
  <c r="V18" i="4"/>
  <c r="V15" i="4"/>
  <c r="V14" i="4"/>
  <c r="V13" i="4"/>
  <c r="V12" i="4"/>
  <c r="V11" i="4"/>
  <c r="V10" i="4"/>
  <c r="V9" i="4"/>
  <c r="V8" i="4"/>
</calcChain>
</file>

<file path=xl/sharedStrings.xml><?xml version="1.0" encoding="utf-8"?>
<sst xmlns="http://schemas.openxmlformats.org/spreadsheetml/2006/main" count="11747" uniqueCount="3686">
  <si>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</si>
  <si>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</si>
  <si>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</si>
  <si>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</si>
  <si>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</si>
  <si>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</si>
  <si>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</si>
  <si>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</si>
  <si>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</si>
  <si>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</si>
  <si>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</si>
  <si>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</si>
  <si>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</si>
  <si>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</si>
  <si>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</si>
  <si>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Ver260522　変更内容</t>
    <phoneticPr fontId="5"/>
  </si>
  <si>
    <t>【明細書情報】</t>
    <phoneticPr fontId="5"/>
  </si>
  <si>
    <t>給与・賞与明細書の表示言語</t>
    <phoneticPr fontId="5"/>
  </si>
  <si>
    <t>選択肢の追加
（「2：ベトナム語」
「3：中国語（簡体字）」
「4：インドネシア語」
「5：ミャンマー語」
「6：ポルトガル語」
「7：韓国語」
「8：タイ語」
「9：スペイン語」の追加）</t>
    <phoneticPr fontId="5"/>
  </si>
  <si>
    <t>教職員情報データ</t>
    <phoneticPr fontId="5"/>
  </si>
  <si>
    <t>教職員情報予約データ</t>
    <phoneticPr fontId="5"/>
  </si>
  <si>
    <t>Ver260331　変更内容</t>
    <phoneticPr fontId="5"/>
  </si>
  <si>
    <t>教職員情報予約データ</t>
    <rPh sb="0" eb="3">
      <t>キョウショクイン</t>
    </rPh>
    <rPh sb="3" eb="5">
      <t>ジョウホウ</t>
    </rPh>
    <rPh sb="5" eb="7">
      <t>ヨヤク</t>
    </rPh>
    <phoneticPr fontId="5"/>
  </si>
  <si>
    <t>ー</t>
    <phoneticPr fontId="5"/>
  </si>
  <si>
    <t>データの新規追加</t>
    <phoneticPr fontId="5"/>
  </si>
  <si>
    <t>給与明細予約データ</t>
    <rPh sb="0" eb="6">
      <t>キュウヨメイサイヨヤク</t>
    </rPh>
    <phoneticPr fontId="5"/>
  </si>
  <si>
    <t>賞与明細予約データ</t>
    <rPh sb="0" eb="6">
      <t>ショウヨメイサイヨヤク</t>
    </rPh>
    <phoneticPr fontId="5"/>
  </si>
  <si>
    <t>Ver260312　変更内容</t>
    <phoneticPr fontId="5"/>
  </si>
  <si>
    <t>【社会保険情報】</t>
    <rPh sb="1" eb="5">
      <t>シャカイホケン</t>
    </rPh>
    <rPh sb="5" eb="7">
      <t>ジョウホウ</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</si>
  <si>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</si>
  <si>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</si>
  <si>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</si>
  <si>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</si>
  <si>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教職員情報データ</t>
    <rPh sb="0" eb="3">
      <t>キョウショクイン</t>
    </rPh>
    <rPh sb="3" eb="5">
      <t>ジョウホウ</t>
    </rPh>
    <phoneticPr fontId="5"/>
  </si>
  <si>
    <t>私学共済－短期</t>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</si>
  <si>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</si>
  <si>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</si>
  <si>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</si>
  <si>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</si>
  <si>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</si>
  <si>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</si>
  <si>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</si>
  <si>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</si>
  <si>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</si>
  <si>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</si>
  <si>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</si>
  <si>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</si>
  <si>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</si>
  <si>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</si>
  <si>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</si>
  <si>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</si>
  <si>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</si>
  <si>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</si>
  <si>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</si>
  <si>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</si>
  <si>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</si>
  <si>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</si>
  <si>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</si>
  <si>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</si>
  <si>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</si>
  <si>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</si>
  <si>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</si>
  <si>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</si>
  <si>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</si>
  <si>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</si>
  <si>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</si>
  <si>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</si>
  <si>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</si>
  <si>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</si>
  <si>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</si>
  <si>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</si>
  <si>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</si>
  <si>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</si>
  <si>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</si>
  <si>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</si>
  <si>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</si>
  <si>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</si>
  <si>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</si>
  <si>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</si>
  <si>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</si>
  <si>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</si>
  <si>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</si>
  <si>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</si>
  <si>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</si>
  <si>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</si>
  <si>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</si>
  <si>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</si>
  <si>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</si>
  <si>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</si>
  <si>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</si>
  <si>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</si>
  <si>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</si>
  <si>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</si>
  <si>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</si>
  <si>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</si>
  <si>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</si>
  <si>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</si>
  <si>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</si>
  <si>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</si>
  <si>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</si>
  <si>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</si>
  <si>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</si>
  <si>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</si>
  <si>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</si>
  <si>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</si>
  <si>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</si>
  <si>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</si>
  <si>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</si>
  <si>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</si>
  <si>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</si>
  <si>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</si>
  <si>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</si>
  <si>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</si>
  <si>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</si>
  <si>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</si>
  <si>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</si>
  <si>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</si>
  <si>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</si>
  <si>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</si>
  <si>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</si>
  <si>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</si>
  <si>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</si>
  <si>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</si>
  <si>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</si>
  <si>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</si>
  <si>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</si>
  <si>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</si>
  <si>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</si>
  <si>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</si>
  <si>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</si>
  <si>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</si>
  <si>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</si>
  <si>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</si>
  <si>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</si>
  <si>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</si>
  <si>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</si>
  <si>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</si>
  <si>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</si>
  <si>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</si>
  <si>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</si>
  <si>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</si>
  <si>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</si>
  <si>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</si>
  <si>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</si>
  <si>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</si>
  <si>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</si>
  <si>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</si>
  <si>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</si>
  <si>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</si>
  <si>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</si>
  <si>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</si>
  <si>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</si>
  <si>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</si>
  <si>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</si>
  <si>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</si>
  <si>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22"/>
  </si>
  <si>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</si>
  <si>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</si>
  <si>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</si>
  <si>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</si>
  <si>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</si>
  <si>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</si>
  <si>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</si>
  <si>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</si>
  <si>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</si>
  <si>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</si>
  <si>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</si>
  <si>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</si>
  <si>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</si>
  <si>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</si>
  <si>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</si>
  <si>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</si>
  <si>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</si>
  <si>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</si>
  <si>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</si>
  <si>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</si>
  <si>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</si>
  <si>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</si>
  <si>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</si>
  <si>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</si>
  <si>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</si>
  <si>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</si>
  <si>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</si>
  <si>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</si>
  <si>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</si>
  <si>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</si>
  <si>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</si>
  <si>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</si>
  <si>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</si>
  <si>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</si>
  <si>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</si>
  <si>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</si>
  <si>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</si>
  <si>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</si>
  <si>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</si>
  <si>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</si>
  <si>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</si>
  <si>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</si>
  <si>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</si>
  <si>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</si>
  <si>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</si>
  <si>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</si>
  <si>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</si>
  <si>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</si>
  <si>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</si>
  <si>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</si>
  <si>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</si>
  <si>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</si>
  <si>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</si>
  <si>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</si>
  <si>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</si>
  <si>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</si>
  <si>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</si>
  <si>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</si>
  <si>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</si>
  <si>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</si>
  <si>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</si>
  <si>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</si>
  <si>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</si>
  <si>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</si>
  <si>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</si>
  <si>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</si>
  <si>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</si>
  <si>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</si>
  <si>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</si>
  <si>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</si>
  <si>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</si>
  <si>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</si>
  <si>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</si>
  <si>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</si>
  <si>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</si>
  <si>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</si>
  <si>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</si>
  <si>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</si>
  <si>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</si>
  <si>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</si>
  <si>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</si>
  <si>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</si>
  <si>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</si>
  <si>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</si>
  <si>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</si>
  <si>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</si>
  <si>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</si>
  <si>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</si>
  <si>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</si>
  <si>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</si>
  <si>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</si>
  <si>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</si>
  <si>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</si>
  <si>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</si>
  <si>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</si>
  <si>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</si>
  <si>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</si>
  <si>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</si>
  <si>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</si>
  <si>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</si>
  <si>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</si>
  <si>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</si>
  <si>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</si>
  <si>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</si>
  <si>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</si>
  <si>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</si>
  <si>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</si>
  <si>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</si>
  <si>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</si>
  <si>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</si>
  <si>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</si>
  <si>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</si>
  <si>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</si>
  <si>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</si>
  <si>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</si>
  <si>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</si>
  <si>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</si>
  <si>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</si>
  <si>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</si>
  <si>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</si>
  <si>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</si>
  <si>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</si>
  <si>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</si>
  <si>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</si>
  <si>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</si>
  <si>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</si>
  <si>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</si>
  <si>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</si>
  <si>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</si>
  <si>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</si>
  <si>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</si>
  <si>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</si>
  <si>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</si>
  <si>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</si>
  <si>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</si>
  <si>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</si>
  <si>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</si>
  <si>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</si>
  <si>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</si>
  <si>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</si>
  <si>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</si>
  <si>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</si>
  <si>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</si>
  <si>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</si>
  <si>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</si>
  <si>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</si>
  <si>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</si>
  <si>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</si>
  <si>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</si>
  <si>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</si>
  <si>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</si>
  <si>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</si>
  <si>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</si>
  <si>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</si>
  <si>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</si>
  <si>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7"/>
  </si>
  <si>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</si>
  <si>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</si>
  <si>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7"/>
  </si>
  <si>
    <t>HM5110302</t>
    <phoneticPr fontId="5"/>
  </si>
  <si>
    <t>支給内訳10</t>
    <rPh sb="0" eb="2">
      <t>シキュウ</t>
    </rPh>
    <rPh sb="2" eb="4">
      <t>ウチワケ</t>
    </rPh>
    <phoneticPr fontId="27"/>
  </si>
  <si>
    <t>HM5110311</t>
    <phoneticPr fontId="5"/>
  </si>
  <si>
    <t>支給内訳11</t>
    <rPh sb="0" eb="2">
      <t>シキュウ</t>
    </rPh>
    <rPh sb="2" eb="4">
      <t>ウチワケ</t>
    </rPh>
    <phoneticPr fontId="27"/>
  </si>
  <si>
    <t>HM5113501</t>
    <phoneticPr fontId="5"/>
  </si>
  <si>
    <t>支給内訳99</t>
    <rPh sb="0" eb="2">
      <t>シキュウ</t>
    </rPh>
    <rPh sb="2" eb="4">
      <t>ウチワケ</t>
    </rPh>
    <phoneticPr fontId="27"/>
  </si>
  <si>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</si>
  <si>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</si>
  <si>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</si>
  <si>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</si>
  <si>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</si>
  <si>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</si>
  <si>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</si>
  <si>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</si>
  <si>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</si>
  <si>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</si>
  <si>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</si>
  <si>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</si>
  <si>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</si>
  <si>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</si>
  <si>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</si>
  <si>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</si>
  <si>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</si>
  <si>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</si>
  <si>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</si>
  <si>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</si>
  <si>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</si>
  <si>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</si>
  <si>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</si>
  <si>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</si>
  <si>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</si>
  <si>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</si>
  <si>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</si>
  <si>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</si>
  <si>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</si>
  <si>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</si>
  <si>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</si>
  <si>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</si>
  <si>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</si>
  <si>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</si>
  <si>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</si>
  <si>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</si>
  <si>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</si>
  <si>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8"/>
  </si>
  <si>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</si>
  <si>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</si>
  <si>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</si>
  <si>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</si>
  <si>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</si>
  <si>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</si>
  <si>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</si>
  <si>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</si>
  <si>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</si>
  <si>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</si>
  <si>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</si>
  <si>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</si>
  <si>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</si>
  <si>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</si>
  <si>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</si>
  <si>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</si>
  <si>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</si>
  <si>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</si>
  <si>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8"/>
  </si>
  <si>
    <t>HM5110609</t>
  </si>
  <si>
    <t>計算10（前月繰越額）</t>
    <rPh sb="0" eb="2">
      <t>ケイサン</t>
    </rPh>
    <phoneticPr fontId="28"/>
  </si>
  <si>
    <t>HM5110610</t>
  </si>
  <si>
    <t>計算11（過不足税額）</t>
    <rPh sb="0" eb="2">
      <t>ケイサン</t>
    </rPh>
    <phoneticPr fontId="28"/>
  </si>
  <si>
    <t>-</t>
    <phoneticPr fontId="5"/>
  </si>
  <si>
    <t>計算12（非課税合計額）</t>
    <rPh sb="0" eb="2">
      <t>ケイサン</t>
    </rPh>
    <phoneticPr fontId="28"/>
  </si>
  <si>
    <t>計算13（課税支給額）</t>
    <rPh sb="0" eb="2">
      <t>ケイサン</t>
    </rPh>
    <phoneticPr fontId="28"/>
  </si>
  <si>
    <t>計算14（社保合計額）</t>
    <rPh sb="0" eb="2">
      <t>ケイサン</t>
    </rPh>
    <phoneticPr fontId="28"/>
  </si>
  <si>
    <t>計算15（課税対象額）</t>
    <rPh sb="0" eb="2">
      <t>ケイサン</t>
    </rPh>
    <phoneticPr fontId="28"/>
  </si>
  <si>
    <t>計算16（諸控除合計額）</t>
    <rPh sb="0" eb="2">
      <t>ケイサン</t>
    </rPh>
    <phoneticPr fontId="28"/>
  </si>
  <si>
    <t>計算17（小共済掛金）</t>
    <rPh sb="0" eb="2">
      <t>ケイサン</t>
    </rPh>
    <phoneticPr fontId="28"/>
  </si>
  <si>
    <t>計算18（労災対象基準）</t>
    <rPh sb="0" eb="2">
      <t>ケイサン</t>
    </rPh>
    <phoneticPr fontId="28"/>
  </si>
  <si>
    <t>計算19（雇保対象基準）</t>
    <rPh sb="0" eb="2">
      <t>ケイサン</t>
    </rPh>
    <phoneticPr fontId="28"/>
  </si>
  <si>
    <t>受入不可</t>
    <phoneticPr fontId="5"/>
  </si>
  <si>
    <t>支給１（基本給）回数・時間</t>
    <rPh sb="4" eb="7">
      <t>キホンキュウ</t>
    </rPh>
    <rPh sb="8" eb="10">
      <t>カイスウ</t>
    </rPh>
    <rPh sb="11" eb="13">
      <t>ジカン</t>
    </rPh>
    <phoneticPr fontId="27"/>
  </si>
  <si>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</si>
  <si>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</si>
  <si>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</si>
  <si>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7"/>
  </si>
  <si>
    <t>HM5111002</t>
    <phoneticPr fontId="5"/>
  </si>
  <si>
    <t>支給17回数・時間</t>
    <phoneticPr fontId="27"/>
  </si>
  <si>
    <t>HM5111017</t>
    <phoneticPr fontId="5"/>
  </si>
  <si>
    <t>支給18回数・時間</t>
    <phoneticPr fontId="27"/>
  </si>
  <si>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</si>
  <si>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</si>
  <si>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</si>
  <si>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</si>
  <si>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</si>
  <si>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</si>
  <si>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</si>
  <si>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</si>
  <si>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</si>
  <si>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</si>
  <si>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</si>
  <si>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</si>
  <si>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</si>
  <si>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</si>
  <si>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</si>
  <si>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</si>
  <si>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</si>
  <si>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</si>
  <si>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</si>
  <si>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</si>
  <si>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</si>
  <si>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</si>
  <si>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</si>
  <si>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</si>
  <si>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</si>
  <si>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</si>
  <si>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</si>
  <si>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</si>
  <si>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</si>
  <si>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</si>
  <si>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</si>
  <si>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</si>
  <si>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</si>
  <si>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</si>
  <si>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</si>
  <si>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</si>
  <si>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</si>
  <si>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</si>
  <si>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</si>
  <si>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</si>
  <si>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</si>
  <si>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</si>
  <si>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</si>
  <si>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</si>
  <si>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</si>
  <si>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</si>
  <si>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</si>
  <si>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</si>
  <si>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</si>
  <si>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</si>
  <si>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</si>
  <si>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</si>
  <si>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</si>
  <si>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</si>
  <si>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</si>
  <si>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</si>
  <si>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</si>
  <si>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</si>
  <si>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</si>
  <si>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</si>
  <si>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</si>
  <si>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</si>
  <si>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</si>
  <si>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</si>
  <si>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</si>
  <si>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</si>
  <si>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</si>
  <si>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</si>
  <si>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</si>
  <si>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</si>
  <si>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</si>
  <si>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</si>
  <si>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</si>
  <si>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</si>
  <si>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</si>
  <si>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</si>
  <si>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</si>
  <si>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</si>
  <si>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</si>
  <si>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</si>
  <si>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</si>
  <si>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</si>
  <si>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</si>
  <si>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</si>
  <si>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</si>
  <si>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</si>
  <si>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</si>
  <si>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</si>
  <si>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</si>
  <si>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</si>
  <si>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</si>
  <si>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</si>
  <si>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</si>
  <si>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</si>
  <si>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</si>
  <si>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</si>
  <si>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</si>
  <si>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</si>
  <si>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</si>
  <si>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</si>
  <si>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</si>
  <si>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</si>
  <si>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</si>
  <si>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</si>
  <si>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</si>
  <si>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</si>
  <si>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</si>
  <si>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</si>
  <si>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</si>
  <si>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</si>
  <si>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</si>
  <si>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</si>
  <si>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</si>
  <si>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</si>
  <si>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</si>
  <si>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</si>
  <si>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</si>
  <si>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</si>
  <si>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</si>
  <si>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</si>
  <si>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</si>
  <si>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</si>
  <si>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</si>
  <si>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</si>
  <si>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</si>
  <si>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</si>
  <si>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</si>
  <si>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</si>
  <si>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</si>
  <si>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</si>
  <si>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</si>
  <si>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</si>
  <si>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</si>
  <si>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</si>
  <si>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</si>
  <si>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</si>
  <si>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</si>
  <si>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</si>
  <si>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</si>
  <si>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</si>
  <si>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</si>
  <si>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</si>
  <si>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</si>
  <si>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</si>
  <si>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</si>
  <si>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</si>
  <si>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</si>
  <si>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</si>
  <si>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</si>
  <si>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</si>
  <si>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</si>
  <si>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</si>
  <si>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</si>
  <si>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</si>
  <si>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7"/>
  </si>
  <si>
    <t>区分２</t>
    <rPh sb="0" eb="2">
      <t>クブン</t>
    </rPh>
    <phoneticPr fontId="5"/>
  </si>
  <si>
    <t>HM5112226</t>
    <phoneticPr fontId="27"/>
  </si>
  <si>
    <t>区分３</t>
    <rPh sb="0" eb="2">
      <t>クブン</t>
    </rPh>
    <phoneticPr fontId="5"/>
  </si>
  <si>
    <t>HM5112227</t>
    <phoneticPr fontId="27"/>
  </si>
  <si>
    <t>区分４</t>
    <rPh sb="0" eb="2">
      <t>クブン</t>
    </rPh>
    <phoneticPr fontId="5"/>
  </si>
  <si>
    <t>HM5112228</t>
    <phoneticPr fontId="27"/>
  </si>
  <si>
    <t>区分５</t>
    <rPh sb="0" eb="2">
      <t>クブン</t>
    </rPh>
    <phoneticPr fontId="5"/>
  </si>
  <si>
    <t>HM5112229</t>
    <phoneticPr fontId="27"/>
  </si>
  <si>
    <t>前月残業基準調整額</t>
    <rPh sb="0" eb="2">
      <t>ゼンゲツ</t>
    </rPh>
    <rPh sb="2" eb="4">
      <t>ザンギョウ</t>
    </rPh>
    <rPh sb="4" eb="6">
      <t>キジュン</t>
    </rPh>
    <rPh sb="6" eb="8">
      <t>チョウセイ</t>
    </rPh>
    <rPh sb="8" eb="9">
      <t>ガク</t>
    </rPh>
    <phoneticPr fontId="5"/>
  </si>
  <si>
    <t>HM5112230</t>
    <phoneticPr fontId="27"/>
  </si>
  <si>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</si>
  <si>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</si>
  <si>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7"/>
  </si>
  <si>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</si>
  <si>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</si>
  <si>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</si>
  <si>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</si>
  <si>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</si>
  <si>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</si>
  <si>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</si>
  <si>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</si>
  <si>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</si>
  <si>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</si>
  <si>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</si>
  <si>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</si>
  <si>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</si>
  <si>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</si>
  <si>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</si>
  <si>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</si>
  <si>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</si>
  <si>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</si>
  <si>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</si>
  <si>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</si>
  <si>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</si>
  <si>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</si>
  <si>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</si>
  <si>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</si>
  <si>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</si>
  <si>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</si>
  <si>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</si>
  <si>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</si>
  <si>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</si>
  <si>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</si>
  <si>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</si>
  <si>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</si>
  <si>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</si>
  <si>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</si>
  <si>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</si>
  <si>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</si>
  <si>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</si>
  <si>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7"/>
  </si>
  <si>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</si>
  <si>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</si>
  <si>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</si>
  <si>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</si>
  <si>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</si>
  <si>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</si>
  <si>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</si>
  <si>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</si>
  <si>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</si>
  <si>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</si>
  <si>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</si>
  <si>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</si>
  <si>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</si>
  <si>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</si>
  <si>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</si>
  <si>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</si>
  <si>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</si>
  <si>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</si>
  <si>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</si>
  <si>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</si>
  <si>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</si>
  <si>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</si>
  <si>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</si>
  <si>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</si>
  <si>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</si>
  <si>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</si>
  <si>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</si>
  <si>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</si>
  <si>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</si>
  <si>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</si>
  <si>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</si>
  <si>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</si>
  <si>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</si>
  <si>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</si>
  <si>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</si>
  <si>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</si>
  <si>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</si>
  <si>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</si>
  <si>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</si>
  <si>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</si>
  <si>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</si>
  <si>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</si>
  <si>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</si>
  <si>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</si>
  <si>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</si>
  <si>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</si>
  <si>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</si>
  <si>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</si>
  <si>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</si>
  <si>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</si>
  <si>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</si>
  <si>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</si>
  <si>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</si>
  <si>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</si>
  <si>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</si>
  <si>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</si>
  <si>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</si>
  <si>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</si>
  <si>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</si>
  <si>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</si>
  <si>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</si>
  <si>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</si>
  <si>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</si>
  <si>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</si>
  <si>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</si>
  <si>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</si>
  <si>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</si>
  <si>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</si>
  <si>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</si>
  <si>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</si>
  <si>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</si>
  <si>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</si>
  <si>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</si>
  <si>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</si>
  <si>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</si>
  <si>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</si>
  <si>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</si>
  <si>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</si>
  <si>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</si>
  <si>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</si>
  <si>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</si>
  <si>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</si>
  <si>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</si>
  <si>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</si>
  <si>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</si>
  <si>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</si>
  <si>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</si>
  <si>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</si>
  <si>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</si>
  <si>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</si>
  <si>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</si>
  <si>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</si>
  <si>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</si>
  <si>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</si>
  <si>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</si>
  <si>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</si>
  <si>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</si>
  <si>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</si>
  <si>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</si>
  <si>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</si>
  <si>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</si>
  <si>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</si>
  <si>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</si>
  <si>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</si>
  <si>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</si>
  <si>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</si>
  <si>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</si>
  <si>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</si>
  <si>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</si>
  <si>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</si>
  <si>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</si>
  <si>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</si>
  <si>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</si>
  <si>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</si>
  <si>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</si>
  <si>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</si>
  <si>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</si>
  <si>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</si>
  <si>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</si>
  <si>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</si>
  <si>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</si>
  <si>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</si>
  <si>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</si>
  <si>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</si>
  <si>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</si>
  <si>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</si>
  <si>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</si>
  <si>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</si>
  <si>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</si>
  <si>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</si>
  <si>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</si>
  <si>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</si>
  <si>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</si>
  <si>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</si>
  <si>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</si>
  <si>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</si>
  <si>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</si>
  <si>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</si>
  <si>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</si>
  <si>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</si>
  <si>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</si>
  <si>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</si>
  <si>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</si>
  <si>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</si>
  <si>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</si>
  <si>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</si>
  <si>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</si>
  <si>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</si>
  <si>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</si>
  <si>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</si>
  <si>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</si>
  <si>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</si>
  <si>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</si>
  <si>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</si>
  <si>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</si>
  <si>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</si>
  <si>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</si>
  <si>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</si>
  <si>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</si>
  <si>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</si>
  <si>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</si>
  <si>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</si>
  <si>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</si>
  <si>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</si>
  <si>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</si>
  <si>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</si>
  <si>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</si>
  <si>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</si>
  <si>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</si>
  <si>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</si>
  <si>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</si>
  <si>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</si>
  <si>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</si>
  <si>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</si>
  <si>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</si>
  <si>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</si>
  <si>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</si>
  <si>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</si>
  <si>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</si>
  <si>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</si>
  <si>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</si>
  <si>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</si>
  <si>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</si>
  <si>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</si>
  <si>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</si>
  <si>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</si>
  <si>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</si>
  <si>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</si>
  <si>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</si>
  <si>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</si>
  <si>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</si>
  <si>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</si>
  <si>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</si>
  <si>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</si>
  <si>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</si>
  <si>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</si>
  <si>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</si>
  <si>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</si>
  <si>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</si>
  <si>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</si>
  <si>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</si>
  <si>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</si>
  <si>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</si>
  <si>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</si>
  <si>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</si>
  <si>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</si>
  <si>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</si>
  <si>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</si>
  <si>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</si>
  <si>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</si>
  <si>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</si>
  <si>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</si>
  <si>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</si>
  <si>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</si>
  <si>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</si>
  <si>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</si>
  <si>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</si>
  <si>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</si>
  <si>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</si>
  <si>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</si>
  <si>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</si>
  <si>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</si>
  <si>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</si>
  <si>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</si>
  <si>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</si>
  <si>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</si>
  <si>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</si>
  <si>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</si>
  <si>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</si>
  <si>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</si>
  <si>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</si>
  <si>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</si>
  <si>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</si>
  <si>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</si>
  <si>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</si>
  <si>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</si>
  <si>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給与明細予約データ</t>
    <rPh sb="0" eb="2">
      <t>キュウヨ</t>
    </rPh>
    <rPh sb="2" eb="4">
      <t>メイサイ</t>
    </rPh>
    <rPh sb="4" eb="6">
      <t>ヨヤク</t>
    </rPh>
    <phoneticPr fontId="5"/>
  </si>
  <si>
    <t>【給与明細予約データ】</t>
    <rPh sb="1" eb="3">
      <t>キュウヨ</t>
    </rPh>
    <rPh sb="3" eb="5">
      <t>メイサイ</t>
    </rPh>
    <rPh sb="5" eb="7">
      <t>ヨヤク</t>
    </rPh>
    <phoneticPr fontId="5"/>
  </si>
  <si>
    <t>適用開始給与処理月</t>
    <rPh sb="0" eb="4">
      <t>テキヨウカイシ</t>
    </rPh>
    <rPh sb="4" eb="6">
      <t>キュウヨ</t>
    </rPh>
    <rPh sb="6" eb="9">
      <t>ショリツキ</t>
    </rPh>
    <phoneticPr fontId="5"/>
  </si>
  <si>
    <t>HM5130001</t>
    <phoneticPr fontId="5"/>
  </si>
  <si>
    <t>8</t>
    <phoneticPr fontId="5"/>
  </si>
  <si>
    <t>形式は、下記の例をご参照ください。</t>
    <phoneticPr fontId="5"/>
  </si>
  <si>
    <t>適用期間</t>
    <rPh sb="0" eb="4">
      <t>テキヨウキカン</t>
    </rPh>
    <phoneticPr fontId="5"/>
  </si>
  <si>
    <t>HM5130002</t>
  </si>
  <si>
    <t>形式は、下記の例をご参照ください。</t>
    <rPh sb="0" eb="2">
      <t>ケイシキ</t>
    </rPh>
    <rPh sb="4" eb="6">
      <t>カキ</t>
    </rPh>
    <rPh sb="7" eb="8">
      <t>レイ</t>
    </rPh>
    <rPh sb="10" eb="12">
      <t>サンショウ</t>
    </rPh>
    <phoneticPr fontId="5"/>
  </si>
  <si>
    <t>適用給与処理月</t>
    <rPh sb="0" eb="7">
      <t>テキヨウキュウヨショリツキ</t>
    </rPh>
    <phoneticPr fontId="5"/>
  </si>
  <si>
    <t>HM5130003</t>
  </si>
  <si>
    <t>金額</t>
    <rPh sb="0" eb="2">
      <t>キンガク</t>
    </rPh>
    <phoneticPr fontId="5"/>
  </si>
  <si>
    <t>HM5130004</t>
  </si>
  <si>
    <t>9</t>
    <phoneticPr fontId="5"/>
  </si>
  <si>
    <t>【一定の期間、金額を予約する場合の例】</t>
    <rPh sb="1" eb="3">
      <t>イッテイ</t>
    </rPh>
    <rPh sb="4" eb="6">
      <t>キカン</t>
    </rPh>
    <rPh sb="7" eb="9">
      <t>キンガク</t>
    </rPh>
    <rPh sb="10" eb="12">
      <t>ヨヤク</t>
    </rPh>
    <rPh sb="14" eb="16">
      <t>バアイ</t>
    </rPh>
    <rPh sb="17" eb="18">
      <t>レイ</t>
    </rPh>
    <phoneticPr fontId="5"/>
  </si>
  <si>
    <t>　HM3010001，　　HM5130001，　　HM5130002，　　HM5130003，　　HM5130004,</t>
    <phoneticPr fontId="5"/>
  </si>
  <si>
    <t>　　　100000，　　　2026年4月，　　  　0年3ヵ月，　　　2026年4月，　　　　　10000,</t>
    <rPh sb="17" eb="18">
      <t>ネン</t>
    </rPh>
    <rPh sb="19" eb="20">
      <t>ガツ</t>
    </rPh>
    <rPh sb="27" eb="28">
      <t>ネン</t>
    </rPh>
    <rPh sb="30" eb="31">
      <t>ゲツ</t>
    </rPh>
    <rPh sb="39" eb="40">
      <t>ネン</t>
    </rPh>
    <rPh sb="41" eb="42">
      <t>ガツ</t>
    </rPh>
    <phoneticPr fontId="5"/>
  </si>
  <si>
    <t>　　　100000，　　　　　　　　，　　　　　　　　，　　　2026年5月，　　　　　10000,</t>
    <phoneticPr fontId="5"/>
  </si>
  <si>
    <t>　　　100000，　　　　　　　　，　　　　　　　　，　　　2026年6月，　　　　　10000,</t>
    <phoneticPr fontId="5"/>
  </si>
  <si>
    <t>　上記の場合は、2026年4月～2026年6月に10,000円で受け入れられます。</t>
    <rPh sb="1" eb="3">
      <t>ジョウキ</t>
    </rPh>
    <rPh sb="4" eb="6">
      <t>バアイ</t>
    </rPh>
    <rPh sb="12" eb="13">
      <t>ネン</t>
    </rPh>
    <rPh sb="14" eb="15">
      <t>ガツ</t>
    </rPh>
    <rPh sb="20" eb="21">
      <t>ネン</t>
    </rPh>
    <rPh sb="22" eb="23">
      <t>ガツ</t>
    </rPh>
    <rPh sb="31" eb="32">
      <t>エン</t>
    </rPh>
    <rPh sb="33" eb="34">
      <t>ウ</t>
    </rPh>
    <rPh sb="35" eb="36">
      <t>イ</t>
    </rPh>
    <phoneticPr fontId="5"/>
  </si>
  <si>
    <t>【適用開始給与処理月以降の給与処理月に、同じ金額を予約する場合の例】</t>
    <rPh sb="1" eb="3">
      <t>テキヨウ</t>
    </rPh>
    <rPh sb="3" eb="5">
      <t>カイシ</t>
    </rPh>
    <rPh sb="5" eb="7">
      <t>キュウヨ</t>
    </rPh>
    <rPh sb="7" eb="9">
      <t>ショリ</t>
    </rPh>
    <rPh sb="9" eb="10">
      <t>ツキ</t>
    </rPh>
    <rPh sb="10" eb="12">
      <t>イコウ</t>
    </rPh>
    <rPh sb="13" eb="18">
      <t>キュウヨショリツキ</t>
    </rPh>
    <rPh sb="20" eb="21">
      <t>オナ</t>
    </rPh>
    <rPh sb="22" eb="24">
      <t>キンガク</t>
    </rPh>
    <rPh sb="25" eb="27">
      <t>ヨヤク</t>
    </rPh>
    <rPh sb="29" eb="31">
      <t>バアイ</t>
    </rPh>
    <rPh sb="32" eb="33">
      <t>レイ</t>
    </rPh>
    <phoneticPr fontId="5"/>
  </si>
  <si>
    <t>　　　100000，　　　2026年4月，　　　  　　 　　，　　　2026年4月，　　　　　10000,</t>
    <phoneticPr fontId="5"/>
  </si>
  <si>
    <t>　上記の場合は、2026年4月～無期限で10,000円が受け入れられます。</t>
    <rPh sb="1" eb="3">
      <t>ジョウキ</t>
    </rPh>
    <rPh sb="4" eb="6">
      <t>バアイ</t>
    </rPh>
    <rPh sb="12" eb="13">
      <t>ネン</t>
    </rPh>
    <rPh sb="14" eb="15">
      <t>ガツ</t>
    </rPh>
    <rPh sb="16" eb="19">
      <t>ムキゲン</t>
    </rPh>
    <rPh sb="26" eb="27">
      <t>エン</t>
    </rPh>
    <rPh sb="28" eb="29">
      <t>ウ</t>
    </rPh>
    <rPh sb="30" eb="31">
      <t>イ</t>
    </rPh>
    <phoneticPr fontId="5"/>
  </si>
  <si>
    <t>【賞与明細予約データ】</t>
    <rPh sb="1" eb="7">
      <t>ショウヨメイサイヨヤク</t>
    </rPh>
    <phoneticPr fontId="5"/>
  </si>
  <si>
    <t>適用開始賞与処理回</t>
    <rPh sb="0" eb="4">
      <t>テキヨウカイシ</t>
    </rPh>
    <rPh sb="4" eb="9">
      <t>ショウヨショリカイ</t>
    </rPh>
    <phoneticPr fontId="5"/>
  </si>
  <si>
    <t>HM5140001</t>
    <phoneticPr fontId="5"/>
  </si>
  <si>
    <t>HM5140002</t>
    <phoneticPr fontId="5"/>
  </si>
  <si>
    <t>適用賞与処理回</t>
    <rPh sb="0" eb="2">
      <t>テキヨウ</t>
    </rPh>
    <rPh sb="2" eb="4">
      <t>ショウヨ</t>
    </rPh>
    <rPh sb="4" eb="6">
      <t>ショリ</t>
    </rPh>
    <rPh sb="6" eb="7">
      <t>カイ</t>
    </rPh>
    <phoneticPr fontId="5"/>
  </si>
  <si>
    <t>HM5140003</t>
    <phoneticPr fontId="5"/>
  </si>
  <si>
    <t>HM5140004</t>
    <phoneticPr fontId="5"/>
  </si>
  <si>
    <t>【一定の期間、金額を予約する場合の例】</t>
    <phoneticPr fontId="5"/>
  </si>
  <si>
    <t>　HM3010001，　　HM5140001，　　HM5140002，　　HM5140003，　　HM5140004,</t>
    <phoneticPr fontId="5"/>
  </si>
  <si>
    <t>　　　100000，　  2026年 第1回，  　　  　　　 1年， 　2026年 第1回，　　　　　10000,</t>
    <rPh sb="17" eb="18">
      <t>ネン</t>
    </rPh>
    <rPh sb="19" eb="20">
      <t>ダイ</t>
    </rPh>
    <rPh sb="21" eb="22">
      <t>カイ</t>
    </rPh>
    <rPh sb="34" eb="35">
      <t>ネン</t>
    </rPh>
    <rPh sb="42" eb="43">
      <t>ネン</t>
    </rPh>
    <rPh sb="44" eb="45">
      <t>ダイ</t>
    </rPh>
    <rPh sb="46" eb="47">
      <t>カイ</t>
    </rPh>
    <phoneticPr fontId="5"/>
  </si>
  <si>
    <t>　　　100000，    　　　　　　 　， 　　　　　　　 ，　 2026年 第2回，　　　　　10000,</t>
    <rPh sb="41" eb="42">
      <t>ダイ</t>
    </rPh>
    <rPh sb="43" eb="44">
      <t>カイ</t>
    </rPh>
    <phoneticPr fontId="5"/>
  </si>
  <si>
    <t>　上記の場合は、2026年 第1回と2026年 第2回に10,000円で受け入れられます。</t>
    <rPh sb="1" eb="3">
      <t>ジョウキ</t>
    </rPh>
    <rPh sb="4" eb="6">
      <t>バアイ</t>
    </rPh>
    <rPh sb="12" eb="13">
      <t>ネン</t>
    </rPh>
    <rPh sb="14" eb="15">
      <t>ダイ</t>
    </rPh>
    <rPh sb="16" eb="17">
      <t>カイ</t>
    </rPh>
    <rPh sb="22" eb="23">
      <t>ネン</t>
    </rPh>
    <rPh sb="24" eb="25">
      <t>ダイ</t>
    </rPh>
    <rPh sb="26" eb="27">
      <t>カイ</t>
    </rPh>
    <rPh sb="35" eb="36">
      <t>エン</t>
    </rPh>
    <rPh sb="37" eb="38">
      <t>ウ</t>
    </rPh>
    <rPh sb="39" eb="40">
      <t>イ</t>
    </rPh>
    <phoneticPr fontId="5"/>
  </si>
  <si>
    <t>【特定の賞与処理回に複数年金額を予約する場合の例】</t>
    <rPh sb="1" eb="3">
      <t>トクテイ</t>
    </rPh>
    <rPh sb="4" eb="6">
      <t>ショウヨ</t>
    </rPh>
    <rPh sb="6" eb="8">
      <t>ショリ</t>
    </rPh>
    <rPh sb="8" eb="9">
      <t>カイ</t>
    </rPh>
    <rPh sb="10" eb="12">
      <t>フクスウ</t>
    </rPh>
    <rPh sb="12" eb="15">
      <t>ネンキンガク</t>
    </rPh>
    <rPh sb="16" eb="18">
      <t>ヨヤク</t>
    </rPh>
    <rPh sb="20" eb="22">
      <t>バアイ</t>
    </rPh>
    <rPh sb="23" eb="24">
      <t>レイ</t>
    </rPh>
    <phoneticPr fontId="5"/>
  </si>
  <si>
    <t>　　　100000，　  2026年 第2回，　　  　　　  2年， 　 2026年 第2回，　　　　　10000,</t>
    <rPh sb="17" eb="18">
      <t>ネン</t>
    </rPh>
    <rPh sb="19" eb="20">
      <t>ダイ</t>
    </rPh>
    <rPh sb="21" eb="22">
      <t>カイ</t>
    </rPh>
    <rPh sb="33" eb="34">
      <t>ネン</t>
    </rPh>
    <rPh sb="42" eb="43">
      <t>ネン</t>
    </rPh>
    <rPh sb="44" eb="45">
      <t>ダイ</t>
    </rPh>
    <rPh sb="46" eb="47">
      <t>カイ</t>
    </rPh>
    <phoneticPr fontId="5"/>
  </si>
  <si>
    <t>　　　100000，   　　　　　　 　， 　　　　　　　 ，　  2027年 第2回，　　　　　10000,</t>
    <rPh sb="41" eb="42">
      <t>ダイ</t>
    </rPh>
    <rPh sb="43" eb="44">
      <t>カイ</t>
    </rPh>
    <phoneticPr fontId="5"/>
  </si>
  <si>
    <t>　上記の場合は、2026年 第2回と2027年 第2回に10,000円で受け入れられます。</t>
    <rPh sb="1" eb="3">
      <t>ジョウキ</t>
    </rPh>
    <rPh sb="4" eb="6">
      <t>バアイ</t>
    </rPh>
    <rPh sb="12" eb="13">
      <t>ネン</t>
    </rPh>
    <rPh sb="14" eb="15">
      <t>ダイ</t>
    </rPh>
    <rPh sb="16" eb="17">
      <t>カイ</t>
    </rPh>
    <rPh sb="34" eb="35">
      <t>エン</t>
    </rPh>
    <rPh sb="36" eb="37">
      <t>ウ</t>
    </rPh>
    <rPh sb="38" eb="39">
      <t>イ</t>
    </rPh>
    <phoneticPr fontId="5"/>
  </si>
  <si>
    <t>【適用開始賞与処理回以降の賞与処理回に、同じ金額を予約する場合の例】</t>
    <rPh sb="1" eb="3">
      <t>テキヨウ</t>
    </rPh>
    <rPh sb="3" eb="5">
      <t>カイシ</t>
    </rPh>
    <rPh sb="5" eb="7">
      <t>ショウヨ</t>
    </rPh>
    <rPh sb="7" eb="9">
      <t>ショリ</t>
    </rPh>
    <rPh sb="9" eb="10">
      <t>カイ</t>
    </rPh>
    <rPh sb="10" eb="12">
      <t>イコウ</t>
    </rPh>
    <rPh sb="13" eb="15">
      <t>ショウヨ</t>
    </rPh>
    <rPh sb="15" eb="17">
      <t>ショリ</t>
    </rPh>
    <rPh sb="17" eb="18">
      <t>カイ</t>
    </rPh>
    <rPh sb="20" eb="21">
      <t>オナ</t>
    </rPh>
    <rPh sb="22" eb="24">
      <t>キンガク</t>
    </rPh>
    <rPh sb="25" eb="27">
      <t>ヨヤク</t>
    </rPh>
    <rPh sb="29" eb="31">
      <t>バアイ</t>
    </rPh>
    <rPh sb="32" eb="33">
      <t>レイ</t>
    </rPh>
    <phoneticPr fontId="5"/>
  </si>
  <si>
    <t>　　　100000，　  2026年 第1回，　　  　　　　    ，  　2026年 第1回，　　　　　10000,</t>
    <phoneticPr fontId="5"/>
  </si>
  <si>
    <t>　上記の場合は、2026年 第1回～無期限で10,000円が受け入れられます。</t>
    <rPh sb="1" eb="3">
      <t>ジョウキ</t>
    </rPh>
    <rPh sb="4" eb="6">
      <t>バアイ</t>
    </rPh>
    <rPh sb="12" eb="13">
      <t>ネン</t>
    </rPh>
    <rPh sb="14" eb="15">
      <t>ダイ</t>
    </rPh>
    <rPh sb="16" eb="17">
      <t>カイ</t>
    </rPh>
    <rPh sb="18" eb="21">
      <t>ムキゲン</t>
    </rPh>
    <rPh sb="28" eb="29">
      <t>エン</t>
    </rPh>
    <rPh sb="30" eb="31">
      <t>ウ</t>
    </rPh>
    <rPh sb="32" eb="33">
      <t>イ</t>
    </rPh>
    <phoneticPr fontId="5"/>
  </si>
  <si>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</si>
  <si>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</si>
  <si>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</si>
  <si>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</si>
  <si>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</si>
  <si>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</si>
  <si>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</si>
  <si>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</si>
  <si>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</si>
  <si>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</si>
  <si>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</si>
  <si>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</si>
  <si>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</si>
  <si>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</si>
  <si>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</si>
  <si>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</si>
  <si>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</si>
  <si>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</si>
  <si>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</si>
  <si>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</si>
  <si>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</si>
  <si>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</si>
  <si>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</si>
  <si>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</si>
  <si>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</si>
  <si>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</si>
  <si>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</si>
  <si>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</si>
  <si>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</si>
  <si>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</si>
  <si>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</si>
  <si>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</si>
  <si>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</si>
  <si>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9"/>
  </si>
  <si>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</si>
  <si>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</si>
  <si>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</si>
  <si>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</si>
  <si>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</si>
  <si>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</si>
  <si>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</si>
  <si>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</si>
  <si>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</si>
  <si>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</si>
  <si>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20"/>
  </si>
  <si>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</si>
  <si>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</si>
  <si>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</si>
  <si>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</si>
  <si>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数字</t>
    <rPh sb="0" eb="2">
      <t>スウジ</t>
    </rPh>
    <phoneticPr fontId="4"/>
  </si>
  <si>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</si>
  <si>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</si>
  <si>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</si>
  <si>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</si>
  <si>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</si>
  <si>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</si>
  <si>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</si>
  <si>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</si>
  <si>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</si>
  <si>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</si>
  <si>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</si>
  <si>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</si>
  <si>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</si>
  <si>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</si>
  <si>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</si>
  <si>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</si>
  <si>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</si>
  <si>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</si>
  <si>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</si>
  <si>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</si>
  <si>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</si>
  <si>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</si>
  <si>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</si>
  <si>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</si>
  <si>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</si>
  <si>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</si>
  <si>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</si>
  <si>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</si>
  <si>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</si>
  <si>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</si>
  <si>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</si>
  <si>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</si>
  <si>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</si>
  <si>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</si>
  <si>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</si>
  <si>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</si>
  <si>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</si>
  <si>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</si>
  <si>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9"/>
  </si>
  <si>
    <t>HM5320304</t>
  </si>
  <si>
    <t>(改定)年金標準報酬月額</t>
    <rPh sb="1" eb="3">
      <t>カイテイ</t>
    </rPh>
    <phoneticPr fontId="5"/>
  </si>
  <si>
    <t>HM5320305</t>
  </si>
  <si>
    <t>改定年月</t>
    <rPh sb="0" eb="4">
      <t>カイテイネンゲツ</t>
    </rPh>
    <phoneticPr fontId="20"/>
  </si>
  <si>
    <t>HM5320401</t>
  </si>
  <si>
    <t>形式は、表紙の「金額の形式」参照</t>
    <phoneticPr fontId="4"/>
  </si>
  <si>
    <t>遡及支払月</t>
    <rPh sb="0" eb="4">
      <t>ソキュウシハラ</t>
    </rPh>
    <rPh sb="4" eb="5">
      <t>ツキ</t>
    </rPh>
    <phoneticPr fontId="20"/>
  </si>
  <si>
    <t>遡及支払額</t>
    <rPh sb="0" eb="5">
      <t>ソキュウシハライガク</t>
    </rPh>
    <phoneticPr fontId="20"/>
  </si>
  <si>
    <t>HM5320403</t>
    <phoneticPr fontId="34"/>
  </si>
  <si>
    <t>整数２桁（１～12の数字）
支払基礎月以外の月は、受け入れできません。</t>
    <phoneticPr fontId="4"/>
  </si>
  <si>
    <t>HM5320404</t>
  </si>
  <si>
    <t>HM5320405</t>
  </si>
  <si>
    <t>HM5320406</t>
  </si>
  <si>
    <t>整数２桁（１～12の数字）</t>
    <phoneticPr fontId="4"/>
  </si>
  <si>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</si>
  <si>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</si>
  <si>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</si>
  <si>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</si>
  <si>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0：対象外　1：対象</t>
    <phoneticPr fontId="4"/>
  </si>
  <si>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</si>
  <si>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</si>
  <si>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</si>
  <si>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</si>
  <si>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</si>
  <si>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</si>
  <si>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</si>
  <si>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</si>
  <si>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</si>
  <si>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</si>
  <si>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</si>
  <si>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</si>
  <si>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</si>
  <si>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</si>
  <si>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</si>
  <si>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</si>
  <si>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</si>
  <si>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</si>
  <si>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</si>
  <si>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</si>
  <si>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</si>
  <si>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</si>
  <si>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</si>
  <si>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</si>
  <si>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</si>
  <si>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</si>
  <si>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</si>
  <si>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</si>
  <si>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</si>
  <si>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</si>
  <si>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9"/>
  </si>
  <si>
    <t>(決定)年金等級</t>
    <rPh sb="4" eb="6">
      <t>ネンキン</t>
    </rPh>
    <phoneticPr fontId="5"/>
  </si>
  <si>
    <t>(決定)年金標準報酬月額</t>
    <rPh sb="4" eb="6">
      <t>ネンキン</t>
    </rPh>
    <phoneticPr fontId="5"/>
  </si>
  <si>
    <t>受入不可</t>
    <rPh sb="0" eb="2">
      <t>ウケイレ</t>
    </rPh>
    <rPh sb="2" eb="4">
      <t>フカ</t>
    </rPh>
    <phoneticPr fontId="4"/>
  </si>
  <si>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</si>
  <si>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</si>
  <si>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</si>
  <si>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</si>
  <si>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</si>
  <si>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</si>
  <si>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</si>
  <si>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</si>
  <si>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9"/>
  </si>
  <si>
    <t>(従前)年金標準報酬月額</t>
    <rPh sb="4" eb="6">
      <t>ネンキン</t>
    </rPh>
    <rPh sb="8" eb="10">
      <t>ホウシュウ</t>
    </rPh>
    <phoneticPr fontId="29"/>
  </si>
  <si>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</si>
  <si>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</si>
  <si>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</si>
  <si>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</si>
  <si>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</si>
  <si>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</si>
  <si>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</si>
  <si>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</si>
  <si>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</si>
  <si>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</si>
  <si>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</si>
  <si>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</si>
  <si>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</si>
  <si>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</si>
  <si>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</si>
  <si>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</si>
  <si>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</si>
  <si>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</si>
  <si>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</si>
  <si>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</si>
  <si>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</si>
  <si>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</si>
  <si>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</si>
  <si>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</si>
  <si>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</si>
  <si>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</si>
  <si>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</si>
  <si>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</si>
  <si>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</si>
  <si>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</si>
  <si>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</si>
  <si>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</si>
  <si>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</si>
  <si>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</si>
  <si>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</si>
  <si>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</si>
  <si>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</si>
  <si>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</si>
  <si>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</si>
  <si>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</si>
  <si>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</si>
  <si>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</si>
  <si>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</si>
  <si>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</si>
  <si>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</si>
  <si>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</si>
  <si>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</si>
  <si>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</si>
  <si>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</si>
  <si>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</si>
  <si>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</si>
  <si>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</si>
  <si>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</si>
  <si>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</si>
  <si>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</si>
  <si>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</si>
  <si>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</si>
  <si>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</si>
  <si>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</si>
  <si>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</si>
  <si>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</si>
  <si>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</si>
  <si>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</si>
  <si>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</si>
  <si>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</si>
  <si>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</si>
  <si>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</si>
  <si>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</si>
  <si>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</si>
  <si>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</si>
  <si>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</si>
  <si>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</si>
  <si>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</si>
  <si>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</si>
  <si>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</si>
  <si>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</si>
  <si>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</si>
  <si>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</si>
  <si>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</si>
  <si>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</si>
  <si>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</si>
  <si>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</si>
  <si>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</si>
  <si>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</si>
  <si>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</si>
  <si>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</si>
  <si>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</si>
  <si>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</si>
  <si>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</si>
  <si>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</si>
  <si>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</si>
  <si>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</si>
  <si>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</si>
  <si>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</si>
  <si>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</si>
  <si>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</si>
  <si>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</si>
  <si>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</si>
  <si>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</si>
  <si>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</si>
  <si>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</si>
  <si>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</si>
  <si>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</si>
  <si>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</si>
  <si>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</si>
  <si>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</si>
  <si>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</si>
  <si>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</si>
  <si>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</si>
  <si>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</si>
  <si>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</si>
  <si>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</si>
  <si>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</si>
  <si>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</si>
  <si>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</si>
  <si>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</si>
  <si>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</si>
  <si>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</si>
  <si>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</si>
  <si>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</si>
  <si>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</si>
  <si>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</si>
  <si>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</si>
  <si>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</si>
  <si>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</si>
  <si>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</si>
  <si>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</si>
  <si>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</si>
  <si>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</si>
  <si>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</si>
  <si>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</si>
  <si>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</si>
  <si>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</si>
  <si>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</si>
  <si>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</si>
  <si>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</si>
  <si>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</si>
  <si>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</si>
  <si>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</si>
  <si>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</si>
  <si>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</si>
  <si>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</si>
  <si>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</si>
  <si>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</si>
  <si>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</si>
  <si>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</si>
  <si>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</si>
  <si>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</si>
  <si>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</si>
  <si>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</si>
  <si>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</si>
  <si>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</si>
  <si>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</si>
  <si>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</si>
  <si>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</si>
  <si>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</si>
  <si>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</si>
  <si>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</si>
  <si>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</si>
  <si>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</si>
  <si>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</si>
  <si>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</si>
  <si>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</si>
  <si>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</si>
  <si>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</si>
  <si>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</si>
  <si>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</si>
  <si>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</si>
  <si>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</si>
  <si>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</si>
  <si>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</si>
  <si>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</si>
  <si>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</si>
  <si>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</si>
  <si>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</si>
  <si>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</si>
  <si>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</si>
  <si>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</si>
  <si>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</si>
  <si>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</si>
  <si>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</si>
  <si>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</si>
  <si>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9"/>
  </si>
  <si>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</si>
  <si>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</si>
  <si>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</si>
  <si>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</si>
  <si>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</si>
  <si>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</si>
  <si>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</si>
  <si>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t>中途収入金額</t>
    <rPh sb="0" eb="4">
      <t>チュウトシュウニュウ</t>
    </rPh>
    <rPh sb="4" eb="6">
      <t>キンガク</t>
    </rPh>
    <phoneticPr fontId="5"/>
  </si>
  <si>
    <t>HM3011702</t>
  </si>
  <si>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</si>
  <si>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</si>
  <si>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</si>
  <si>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</si>
  <si>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</si>
  <si>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t>会社名</t>
    <rPh sb="0" eb="3">
      <t>カイシャメイ</t>
    </rPh>
    <phoneticPr fontId="5"/>
  </si>
  <si>
    <t>HM3020603</t>
  </si>
  <si>
    <t>HM3020606</t>
    <phoneticPr fontId="5"/>
  </si>
  <si>
    <t>会社住所</t>
    <rPh sb="0" eb="2">
      <t>カイシャ</t>
    </rPh>
    <rPh sb="2" eb="4">
      <t>ジュウショ</t>
    </rPh>
    <phoneticPr fontId="5"/>
  </si>
  <si>
    <t>HM3020607</t>
  </si>
  <si>
    <t>HM3020608</t>
  </si>
  <si>
    <t>配偶者の有無</t>
    <rPh sb="0" eb="3">
      <t>ハイグウシャ</t>
    </rPh>
    <rPh sb="4" eb="6">
      <t>ウム</t>
    </rPh>
    <phoneticPr fontId="5"/>
  </si>
  <si>
    <t>HM3014001</t>
    <phoneticPr fontId="5"/>
  </si>
  <si>
    <t>フリガナ</t>
    <phoneticPr fontId="5"/>
  </si>
  <si>
    <t>HM3014002</t>
    <phoneticPr fontId="5"/>
  </si>
  <si>
    <t>氏名</t>
    <rPh sb="0" eb="2">
      <t>シメイ</t>
    </rPh>
    <phoneticPr fontId="5"/>
  </si>
  <si>
    <t>HM3014003</t>
  </si>
  <si>
    <t>HM3014004</t>
  </si>
  <si>
    <t>続柄</t>
    <rPh sb="0" eb="2">
      <t>ゾクガラ</t>
    </rPh>
    <phoneticPr fontId="5"/>
  </si>
  <si>
    <t>HM3014005</t>
    <phoneticPr fontId="5"/>
  </si>
  <si>
    <t>HM3014006</t>
  </si>
  <si>
    <t>HM3014007</t>
  </si>
  <si>
    <t>居住者区分</t>
    <rPh sb="0" eb="5">
      <t>キョジュウシャクブン</t>
    </rPh>
    <phoneticPr fontId="5"/>
  </si>
  <si>
    <t>HM3014010</t>
    <phoneticPr fontId="5"/>
  </si>
  <si>
    <t>同居区分</t>
    <rPh sb="0" eb="4">
      <t>ドウキョクブン</t>
    </rPh>
    <phoneticPr fontId="5"/>
  </si>
  <si>
    <t>HM3014011</t>
  </si>
  <si>
    <t>HM3014221</t>
    <phoneticPr fontId="5"/>
  </si>
  <si>
    <t>HM3014222</t>
  </si>
  <si>
    <t>障害者区分</t>
    <rPh sb="0" eb="3">
      <t>ショウガイシャ</t>
    </rPh>
    <rPh sb="3" eb="5">
      <t>クブン</t>
    </rPh>
    <phoneticPr fontId="5"/>
  </si>
  <si>
    <t>HM3014013</t>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</si>
  <si>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</si>
  <si>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</si>
  <si>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</si>
  <si>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</si>
  <si>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</si>
  <si>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</si>
  <si>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</si>
  <si>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</si>
  <si>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</si>
  <si>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</si>
  <si>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</si>
  <si>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</si>
  <si>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</si>
  <si>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</si>
  <si>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</si>
  <si>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</si>
  <si>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</si>
  <si>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</si>
  <si>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t>扶養親族１－郵便番号</t>
    <rPh sb="6" eb="10">
      <t>ユウビンバンゴウ</t>
    </rPh>
    <phoneticPr fontId="1"/>
  </si>
  <si>
    <t>HM3014026</t>
  </si>
  <si>
    <t>扶養親族１－住所</t>
    <rPh sb="6" eb="8">
      <t>ジュウショ</t>
    </rPh>
    <phoneticPr fontId="1"/>
  </si>
  <si>
    <t>HM3014027</t>
  </si>
  <si>
    <t>扶養親族１－居住者区分</t>
    <rPh sb="6" eb="9">
      <t>キョジュウシャ</t>
    </rPh>
    <rPh sb="9" eb="11">
      <t>クブン</t>
    </rPh>
    <phoneticPr fontId="33"/>
  </si>
  <si>
    <t>HM3014030</t>
    <phoneticPr fontId="5"/>
  </si>
  <si>
    <t>扶養親族１－同居区分</t>
    <phoneticPr fontId="5"/>
  </si>
  <si>
    <t>HM3014031</t>
  </si>
  <si>
    <t>扶養親族１－扶養区分</t>
    <phoneticPr fontId="5"/>
  </si>
  <si>
    <t>HM3014032</t>
  </si>
  <si>
    <t>扶養親族１－障害者区分</t>
    <phoneticPr fontId="5"/>
  </si>
  <si>
    <t>HM3014033</t>
  </si>
  <si>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</si>
  <si>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</si>
  <si>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</si>
  <si>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</si>
  <si>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t>扶養親族１－死亡年月日</t>
    <rPh sb="6" eb="8">
      <t>シボウ</t>
    </rPh>
    <phoneticPr fontId="33"/>
  </si>
  <si>
    <t>HM3014039</t>
    <phoneticPr fontId="5"/>
  </si>
  <si>
    <t>扶養親族２－フリガナ</t>
  </si>
  <si>
    <t>HM3014041</t>
    <phoneticPr fontId="5"/>
  </si>
  <si>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</si>
  <si>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</si>
  <si>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</si>
  <si>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</si>
  <si>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</si>
  <si>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</si>
  <si>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</si>
  <si>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</si>
  <si>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</si>
  <si>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</si>
  <si>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</si>
  <si>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</si>
  <si>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</si>
  <si>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</si>
  <si>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</si>
  <si>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</si>
  <si>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</si>
  <si>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</si>
  <si>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</si>
  <si>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</si>
  <si>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</si>
  <si>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</si>
  <si>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</si>
  <si>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</si>
  <si>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</si>
  <si>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</si>
  <si>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</si>
  <si>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</si>
  <si>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</si>
  <si>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</si>
  <si>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</si>
  <si>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</si>
  <si>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</si>
  <si>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</si>
  <si>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</si>
  <si>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</si>
  <si>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</si>
  <si>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</si>
  <si>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</si>
  <si>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</si>
  <si>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</si>
  <si>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</si>
  <si>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</si>
  <si>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</si>
  <si>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</si>
  <si>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</si>
  <si>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</si>
  <si>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</si>
  <si>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</si>
  <si>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</si>
  <si>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</si>
  <si>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</si>
  <si>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</si>
  <si>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</si>
  <si>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</si>
  <si>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</si>
  <si>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</si>
  <si>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</si>
  <si>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</si>
  <si>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</si>
  <si>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</si>
  <si>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</si>
  <si>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</si>
  <si>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</si>
  <si>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</si>
  <si>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</si>
  <si>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</si>
  <si>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</si>
  <si>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</si>
  <si>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</si>
  <si>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</si>
  <si>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</si>
  <si>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</si>
  <si>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</si>
  <si>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</si>
  <si>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</si>
  <si>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</si>
  <si>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</si>
  <si>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</si>
  <si>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</si>
  <si>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</si>
  <si>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</si>
  <si>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</si>
  <si>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</si>
  <si>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</si>
  <si>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</si>
  <si>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</si>
  <si>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</si>
  <si>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</si>
  <si>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</si>
  <si>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</si>
  <si>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</si>
  <si>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</si>
  <si>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</si>
  <si>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</si>
  <si>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</si>
  <si>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</si>
  <si>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</si>
  <si>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</si>
  <si>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</si>
  <si>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</si>
  <si>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</si>
  <si>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</si>
  <si>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</si>
  <si>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</si>
  <si>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</si>
  <si>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</si>
  <si>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</si>
  <si>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</si>
  <si>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</si>
  <si>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</si>
  <si>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</si>
  <si>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</si>
  <si>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</si>
  <si>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</si>
  <si>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</si>
  <si>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</si>
  <si>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</si>
  <si>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</si>
  <si>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</si>
  <si>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</si>
  <si>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</si>
  <si>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</si>
  <si>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</si>
  <si>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</si>
  <si>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</si>
  <si>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</si>
  <si>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</si>
  <si>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</si>
  <si>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</si>
  <si>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</si>
  <si>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</si>
  <si>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</si>
  <si>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</si>
  <si>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</si>
  <si>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</si>
  <si>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</si>
  <si>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</si>
  <si>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</si>
  <si>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</si>
  <si>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</si>
  <si>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</si>
  <si>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</si>
  <si>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</si>
  <si>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</si>
  <si>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</si>
  <si>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</si>
  <si>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</si>
  <si>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</si>
  <si>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</si>
  <si>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</si>
  <si>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</si>
  <si>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</si>
  <si>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</si>
  <si>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</si>
  <si>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</si>
  <si>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</si>
  <si>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</si>
  <si>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</si>
  <si>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</si>
  <si>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</si>
  <si>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</si>
  <si>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</si>
  <si>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</si>
  <si>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</si>
  <si>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</si>
  <si>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</si>
  <si>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</si>
  <si>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</si>
  <si>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</si>
  <si>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</si>
  <si>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</si>
  <si>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</si>
  <si>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</si>
  <si>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</si>
  <si>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</si>
  <si>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</si>
  <si>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</si>
  <si>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</si>
  <si>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</si>
  <si>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</si>
  <si>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</si>
  <si>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</si>
  <si>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</si>
  <si>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</si>
  <si>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</si>
  <si>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</si>
  <si>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</si>
  <si>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</si>
  <si>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</si>
  <si>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</si>
  <si>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</si>
  <si>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</si>
  <si>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</si>
  <si>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</si>
  <si>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</si>
  <si>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</si>
  <si>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</si>
  <si>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</si>
  <si>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</si>
  <si>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</si>
  <si>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</si>
  <si>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</si>
  <si>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</si>
  <si>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</si>
  <si>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</si>
  <si>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</si>
  <si>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</si>
  <si>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</si>
  <si>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</si>
  <si>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</si>
  <si>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</si>
  <si>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</si>
  <si>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</si>
  <si>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</si>
  <si>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</si>
  <si>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</si>
  <si>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</si>
  <si>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</si>
  <si>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</si>
  <si>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</si>
  <si>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</si>
  <si>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</si>
  <si>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</si>
  <si>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</si>
  <si>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</si>
  <si>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</si>
  <si>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</si>
  <si>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</si>
  <si>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</si>
  <si>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</si>
  <si>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</si>
  <si>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</si>
  <si>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</si>
  <si>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</si>
  <si>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</si>
  <si>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</si>
  <si>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</si>
  <si>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</si>
  <si>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</si>
  <si>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</si>
  <si>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</si>
  <si>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</si>
  <si>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</si>
  <si>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</si>
  <si>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</si>
  <si>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</si>
  <si>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</si>
  <si>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</si>
  <si>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</si>
  <si>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</si>
  <si>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</si>
  <si>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</si>
  <si>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9"/>
  </si>
  <si>
    <t>HM3011002</t>
  </si>
  <si>
    <t>勤労学生区分</t>
    <rPh sb="0" eb="2">
      <t>キンロウ</t>
    </rPh>
    <rPh sb="2" eb="4">
      <t>ガクセイ</t>
    </rPh>
    <rPh sb="4" eb="6">
      <t>クブン</t>
    </rPh>
    <phoneticPr fontId="5"/>
  </si>
  <si>
    <t>HM3011003</t>
  </si>
  <si>
    <t>未成年者区分</t>
    <rPh sb="0" eb="4">
      <t>ミセイネンシャ</t>
    </rPh>
    <rPh sb="4" eb="6">
      <t>クブン</t>
    </rPh>
    <phoneticPr fontId="5"/>
  </si>
  <si>
    <t>HM3011004</t>
  </si>
  <si>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</si>
  <si>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</si>
  <si>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</si>
  <si>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</si>
  <si>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</si>
  <si>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</si>
  <si>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</si>
  <si>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</si>
  <si>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</si>
  <si>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</si>
  <si>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</si>
  <si>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t>HM3010301</t>
  </si>
  <si>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</si>
  <si>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</si>
  <si>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</si>
  <si>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</si>
  <si>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</si>
  <si>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</si>
  <si>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</si>
  <si>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</si>
  <si>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</si>
  <si>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</si>
  <si>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</si>
  <si>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</si>
  <si>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</si>
  <si>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</si>
  <si>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</si>
  <si>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</si>
  <si>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</si>
  <si>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</si>
  <si>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</si>
  <si>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</si>
  <si>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</si>
  <si>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</si>
  <si>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</si>
  <si>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</si>
  <si>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</si>
  <si>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</si>
  <si>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</si>
  <si>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</si>
  <si>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</si>
  <si>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</si>
  <si>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</si>
  <si>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</si>
  <si>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</si>
  <si>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</si>
  <si>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</si>
  <si>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</si>
  <si>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</si>
  <si>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</si>
  <si>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</si>
  <si>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</si>
  <si>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</si>
  <si>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</si>
  <si>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</si>
  <si>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</si>
  <si>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</si>
  <si>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</si>
  <si>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</si>
  <si>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</si>
  <si>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</si>
  <si>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</si>
  <si>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</si>
  <si>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</si>
  <si>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</si>
  <si>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</si>
  <si>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</si>
  <si>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</si>
  <si>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</si>
  <si>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</si>
  <si>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</si>
  <si>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</si>
  <si>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</si>
  <si>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</si>
  <si>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</si>
  <si>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</si>
  <si>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</si>
  <si>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</si>
  <si>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</si>
  <si>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</si>
  <si>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</si>
  <si>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</si>
  <si>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</si>
  <si>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</si>
  <si>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</si>
  <si>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</si>
  <si>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</si>
  <si>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</si>
  <si>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</si>
  <si>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</si>
  <si>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</si>
  <si>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</si>
  <si>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</si>
  <si>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</si>
  <si>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</si>
  <si>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</si>
  <si>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</si>
  <si>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</si>
  <si>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</si>
  <si>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</si>
  <si>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</si>
  <si>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</si>
  <si>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</si>
  <si>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</si>
  <si>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</si>
  <si>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</si>
  <si>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</si>
  <si>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</si>
  <si>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</si>
  <si>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</si>
  <si>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</si>
  <si>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</si>
  <si>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</si>
  <si>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</si>
  <si>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</si>
  <si>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</si>
  <si>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</si>
  <si>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</si>
  <si>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</si>
  <si>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</si>
  <si>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</si>
  <si>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</si>
  <si>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</si>
  <si>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</si>
  <si>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</si>
  <si>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</si>
  <si>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</si>
  <si>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</si>
  <si>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</si>
  <si>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</si>
  <si>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</si>
  <si>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</si>
  <si>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</si>
  <si>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</si>
  <si>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</si>
  <si>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</si>
  <si>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</si>
  <si>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</si>
  <si>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</si>
  <si>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</si>
  <si>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</si>
  <si>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</si>
  <si>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</si>
  <si>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</si>
  <si>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</si>
  <si>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</si>
  <si>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</si>
  <si>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</si>
  <si>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</si>
  <si>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</si>
  <si>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</si>
  <si>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</si>
  <si>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</si>
  <si>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</si>
  <si>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</si>
  <si>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</si>
  <si>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</si>
  <si>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</si>
  <si>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</si>
  <si>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</si>
  <si>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</si>
  <si>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組織体系データ</t>
  </si>
  <si>
    <t>教職員番号</t>
  </si>
  <si>
    <t>教職員番号</t>
    <phoneticPr fontId="5"/>
  </si>
  <si>
    <t>直属上司教職員番号</t>
  </si>
  <si>
    <t>桁数は、教職員番号の桁数（メインメニュー右上にある[設定]アイコンから[運用設定]メニューの[社員情報]ページ）に
よって異なります。</t>
    <rPh sb="47" eb="51">
      <t>シャインジョウホウ</t>
    </rPh>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</si>
  <si>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</si>
  <si>
    <t>控除１（短期掛金）</t>
    <phoneticPr fontId="5"/>
  </si>
  <si>
    <t>○控除１（短期掛金）～控除６（住民税）</t>
  </si>
  <si>
    <t>○控除１（短期掛金）～控除５（所得税）</t>
    <rPh sb="11" eb="13">
      <t>コウジョ</t>
    </rPh>
    <rPh sb="15" eb="18">
      <t>ショトクゼイ</t>
    </rPh>
    <phoneticPr fontId="5"/>
  </si>
  <si>
    <t>控除1-1（介護掛金）</t>
    <phoneticPr fontId="5"/>
  </si>
  <si>
    <t>控除２（加入者保険料）</t>
    <phoneticPr fontId="5"/>
  </si>
  <si>
    <t>控除３（退職等年金）</t>
    <phoneticPr fontId="5"/>
  </si>
  <si>
    <t>福祉掛金</t>
    <phoneticPr fontId="5"/>
  </si>
  <si>
    <t>○基本保険料、特定保険料、福祉掛金、子育支援金</t>
    <rPh sb="18" eb="20">
      <t>コソダ</t>
    </rPh>
    <rPh sb="20" eb="23">
      <t>シエンキン</t>
    </rPh>
    <phoneticPr fontId="1"/>
  </si>
  <si>
    <t>○基本保険料、特定保険料、福祉掛金、子育支援金</t>
    <rPh sb="1" eb="6">
      <t>キホンホケンリョウ</t>
    </rPh>
    <rPh sb="7" eb="9">
      <t>トクテイ</t>
    </rPh>
    <rPh sb="9" eb="12">
      <t>ホケンリョウ</t>
    </rPh>
    <rPh sb="18" eb="20">
      <t>コソダ</t>
    </rPh>
    <rPh sb="20" eb="23">
      <t>シエンキン</t>
    </rPh>
    <phoneticPr fontId="5"/>
  </si>
  <si>
    <t>事業主１（短期負担金）</t>
    <phoneticPr fontId="5"/>
  </si>
  <si>
    <t>事業主1-1（介護負担金）</t>
  </si>
  <si>
    <t>事業主1-1（介護負担金）</t>
    <phoneticPr fontId="5"/>
  </si>
  <si>
    <t>福祉負担金</t>
    <phoneticPr fontId="5"/>
  </si>
  <si>
    <t>事業主２（加入者事業主）</t>
    <phoneticPr fontId="5"/>
  </si>
  <si>
    <t>事業主４（退職等事業主）</t>
  </si>
  <si>
    <t>事業主４（退職等事業主）</t>
    <phoneticPr fontId="5"/>
  </si>
  <si>
    <t>【中途採用情報】</t>
    <rPh sb="5" eb="7">
      <t>ジョウホウ</t>
    </rPh>
    <phoneticPr fontId="5"/>
  </si>
  <si>
    <t>○【中途採用情報】</t>
    <rPh sb="6" eb="8">
      <t>ジョウホウ</t>
    </rPh>
    <phoneticPr fontId="5"/>
  </si>
  <si>
    <t>0：中途採用以外　1：中途採用
現在処理年の場合は、教職員情報の内容も更新されます。</t>
  </si>
  <si>
    <t>形式は、表紙の「金額の形式」参照
現在処理年の場合は、教職員情報の内容も更新されます。</t>
    <rPh sb="0" eb="2">
      <t>ケイシキ</t>
    </rPh>
    <rPh sb="4" eb="6">
      <t>ヒョウシ</t>
    </rPh>
    <rPh sb="8" eb="10">
      <t>キンガク</t>
    </rPh>
    <rPh sb="11" eb="13">
      <t>ケイシキ</t>
    </rPh>
    <rPh sb="14" eb="16">
      <t>サンショウ</t>
    </rPh>
    <rPh sb="18" eb="23">
      <t>ゲンザイショリネン</t>
    </rPh>
    <rPh sb="24" eb="26">
      <t>バアイ</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</si>
  <si>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</si>
  <si>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</si>
  <si>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</si>
  <si>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</si>
  <si>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</si>
  <si>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</si>
  <si>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</si>
  <si>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</si>
  <si>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</si>
  <si>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</si>
  <si>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</si>
  <si>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</si>
  <si>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</si>
  <si>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</si>
  <si>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</si>
  <si>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</si>
  <si>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</si>
  <si>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</si>
  <si>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</si>
  <si>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33"/>
  </si>
  <si>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33"/>
  </si>
  <si>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</si>
  <si>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</si>
  <si>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</si>
  <si>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</si>
  <si>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</si>
  <si>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9"/>
  </si>
  <si>
    <t>現在処理年の場合は、教職員情報の内容も更新されます。
※処理年が令和7年以前の場合は受け入れできません。</t>
  </si>
  <si>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複数の給与体系を使用している場合（[給与基本設定]メニューの[基本]ページで設定）は、受け入れる教職員の給与体系の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教職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8" eb="760">
      <t>リヨウ</t>
    </rPh>
    <phoneticPr fontId="5"/>
  </si>
  <si>
    <t>給与区分（[教職員情報]メニューの[給与・単価]ページで設定）が「0：月給」以外の場合に、受け入れできます。
形式は、表紙の「金額の形式」参照
※この項目だけを受け入れた場合でも、[勤怠支給控除項目登録]メニューの設定をもとに、社保固定的賃金が集計されます。</t>
    <rPh sb="0" eb="2">
      <t>キュウヨ</t>
    </rPh>
    <rPh sb="2" eb="4">
      <t>クブン</t>
    </rPh>
    <rPh sb="28" eb="30">
      <t>セッテイ</t>
    </rPh>
    <rPh sb="35" eb="37">
      <t>ゲッキュウ</t>
    </rPh>
    <rPh sb="38" eb="40">
      <t>イガイ</t>
    </rPh>
    <rPh sb="41" eb="43">
      <t>バアイ</t>
    </rPh>
    <phoneticPr fontId="5"/>
  </si>
  <si>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56" eb="158">
      <t>トクテイ</t>
    </rPh>
    <rPh sb="164" eb="166">
      <t>レイワ</t>
    </rPh>
    <phoneticPr fontId="33"/>
  </si>
  <si>
    <t>部門データ</t>
    <phoneticPr fontId="5"/>
  </si>
  <si>
    <t>部門コード</t>
    <rPh sb="0" eb="2">
      <t>ブモン</t>
    </rPh>
    <phoneticPr fontId="29"/>
  </si>
  <si>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</si>
  <si>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</si>
  <si>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9"/>
  </si>
  <si>
    <t>HM1110002</t>
    <phoneticPr fontId="5"/>
  </si>
  <si>
    <t>11</t>
  </si>
  <si>
    <t>形式は、表紙の「日付の形式」参照</t>
    <phoneticPr fontId="5"/>
  </si>
  <si>
    <t>組織図名</t>
  </si>
  <si>
    <t>HM1110101</t>
  </si>
  <si>
    <t>20</t>
  </si>
  <si>
    <t>文字</t>
  </si>
  <si>
    <t>郵便番号</t>
  </si>
  <si>
    <t>10</t>
  </si>
  <si>
    <t>数字</t>
    <rPh sb="0" eb="2">
      <t>スウジ</t>
    </rPh>
    <phoneticPr fontId="43"/>
  </si>
  <si>
    <t>文字</t>
    <rPh sb="0" eb="2">
      <t>モジ</t>
    </rPh>
    <phoneticPr fontId="43"/>
  </si>
  <si>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</si>
  <si>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</si>
  <si>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</si>
  <si>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</si>
  <si>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</si>
  <si>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</si>
  <si>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</si>
  <si>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</si>
  <si>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</si>
  <si>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</si>
  <si>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9"/>
  </si>
  <si>
    <t>HM1120005</t>
    <phoneticPr fontId="5"/>
  </si>
  <si>
    <t>部門コード(階層６)</t>
    <rPh sb="0" eb="2">
      <t>ブモン</t>
    </rPh>
    <rPh sb="6" eb="8">
      <t>カイソウ</t>
    </rPh>
    <phoneticPr fontId="29"/>
  </si>
  <si>
    <t>HM1120006</t>
  </si>
  <si>
    <t>部門コード(階層７)</t>
    <rPh sb="0" eb="2">
      <t>ブモン</t>
    </rPh>
    <rPh sb="6" eb="8">
      <t>カイソウ</t>
    </rPh>
    <phoneticPr fontId="29"/>
  </si>
  <si>
    <t>HM1120007</t>
  </si>
  <si>
    <t>部門コード(階層８)</t>
    <rPh sb="0" eb="2">
      <t>ブモン</t>
    </rPh>
    <rPh sb="6" eb="8">
      <t>カイソウ</t>
    </rPh>
    <phoneticPr fontId="29"/>
  </si>
  <si>
    <t>HM1120008</t>
    <phoneticPr fontId="38"/>
  </si>
  <si>
    <t>役職／職種データ</t>
    <phoneticPr fontId="5"/>
  </si>
  <si>
    <t>【役職】</t>
    <rPh sb="1" eb="3">
      <t>ヤクショク</t>
    </rPh>
    <phoneticPr fontId="5"/>
  </si>
  <si>
    <t>役職コード</t>
    <rPh sb="0" eb="2">
      <t>ヤクショク</t>
    </rPh>
    <phoneticPr fontId="29"/>
  </si>
  <si>
    <t>HM1210001</t>
    <phoneticPr fontId="5"/>
  </si>
  <si>
    <t>３</t>
  </si>
  <si>
    <t>英数カナ</t>
    <rPh sb="0" eb="2">
      <t>エイスウ</t>
    </rPh>
    <phoneticPr fontId="29"/>
  </si>
  <si>
    <t>役職名</t>
    <rPh sb="0" eb="3">
      <t>ヤクショクメイ</t>
    </rPh>
    <phoneticPr fontId="29"/>
  </si>
  <si>
    <t>HM1210002</t>
  </si>
  <si>
    <t>役員区分</t>
    <rPh sb="0" eb="2">
      <t>ヤクイン</t>
    </rPh>
    <rPh sb="2" eb="4">
      <t>クブン</t>
    </rPh>
    <phoneticPr fontId="29"/>
  </si>
  <si>
    <t>HM1210005</t>
  </si>
  <si>
    <t>数字</t>
    <rPh sb="0" eb="2">
      <t>スウジ</t>
    </rPh>
    <phoneticPr fontId="29"/>
  </si>
  <si>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</si>
  <si>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</si>
  <si>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9"/>
  </si>
  <si>
    <t>HM1210101</t>
    <phoneticPr fontId="5"/>
  </si>
  <si>
    <t>勤務地名</t>
    <rPh sb="0" eb="3">
      <t>キンムチ</t>
    </rPh>
    <rPh sb="3" eb="4">
      <t>メイ</t>
    </rPh>
    <phoneticPr fontId="29"/>
  </si>
  <si>
    <t>HM1210102</t>
  </si>
  <si>
    <t>【職種】</t>
    <rPh sb="1" eb="3">
      <t>ショクシュ</t>
    </rPh>
    <phoneticPr fontId="5"/>
  </si>
  <si>
    <t>職種コード</t>
    <rPh sb="0" eb="2">
      <t>ショクシュ</t>
    </rPh>
    <phoneticPr fontId="29"/>
  </si>
  <si>
    <t>HM1210201</t>
    <phoneticPr fontId="5"/>
  </si>
  <si>
    <t>職種名</t>
    <rPh sb="0" eb="2">
      <t>ショクシュ</t>
    </rPh>
    <rPh sb="2" eb="3">
      <t>メイ</t>
    </rPh>
    <phoneticPr fontId="29"/>
  </si>
  <si>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</si>
  <si>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</si>
  <si>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</si>
  <si>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</si>
  <si>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</si>
  <si>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</si>
  <si>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</si>
  <si>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</si>
  <si>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</si>
  <si>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</si>
  <si>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</si>
  <si>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</si>
  <si>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</si>
  <si>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</si>
  <si>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</si>
  <si>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</si>
  <si>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</si>
  <si>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</si>
  <si>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</si>
  <si>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</si>
  <si>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</si>
  <si>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</si>
  <si>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</si>
  <si>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</si>
  <si>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</si>
  <si>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</si>
  <si>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</si>
  <si>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</si>
  <si>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</si>
  <si>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</si>
  <si>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</si>
  <si>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</si>
  <si>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</si>
  <si>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</si>
  <si>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</si>
  <si>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</si>
  <si>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</si>
  <si>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</si>
  <si>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</si>
  <si>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</si>
  <si>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</si>
  <si>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</si>
  <si>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</si>
  <si>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</si>
  <si>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</si>
  <si>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</si>
  <si>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</si>
  <si>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</si>
  <si>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</si>
  <si>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</si>
  <si>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</si>
  <si>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</si>
  <si>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</si>
  <si>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</si>
  <si>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</si>
  <si>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</si>
  <si>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</si>
  <si>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</si>
  <si>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</si>
  <si>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</si>
  <si>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</si>
  <si>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</si>
  <si>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</si>
  <si>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</si>
  <si>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</si>
  <si>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</si>
  <si>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</si>
  <si>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</si>
  <si>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</si>
  <si>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</si>
  <si>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</si>
  <si>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</si>
  <si>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</si>
  <si>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</si>
  <si>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</si>
  <si>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</si>
  <si>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</si>
  <si>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</si>
  <si>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</si>
  <si>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</si>
  <si>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</si>
  <si>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</si>
  <si>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</si>
  <si>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</si>
  <si>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</si>
  <si>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</si>
  <si>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</si>
  <si>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</si>
  <si>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</si>
  <si>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</si>
  <si>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</si>
  <si>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</si>
  <si>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</si>
  <si>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</si>
  <si>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</si>
  <si>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</si>
  <si>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</si>
  <si>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</si>
  <si>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</si>
  <si>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</si>
  <si>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</si>
  <si>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</si>
  <si>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</si>
  <si>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</si>
  <si>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</si>
  <si>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</si>
  <si>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</si>
  <si>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</si>
  <si>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</si>
  <si>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</si>
  <si>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</si>
  <si>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</si>
  <si>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</si>
  <si>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</si>
  <si>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</si>
  <si>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</si>
  <si>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</si>
  <si>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</si>
  <si>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</si>
  <si>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</si>
  <si>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</si>
  <si>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</si>
  <si>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</si>
  <si>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</si>
  <si>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</si>
  <si>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</si>
  <si>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</si>
  <si>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</si>
  <si>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</si>
  <si>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</si>
  <si>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</si>
  <si>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</si>
  <si>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</si>
  <si>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</si>
  <si>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</si>
  <si>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</si>
  <si>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</si>
  <si>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</si>
  <si>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</si>
  <si>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</si>
  <si>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</si>
  <si>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</si>
  <si>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</si>
  <si>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</si>
  <si>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</si>
  <si>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</si>
  <si>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</si>
  <si>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</si>
  <si>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</si>
  <si>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</si>
  <si>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</si>
  <si>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</si>
  <si>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</si>
  <si>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</si>
  <si>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</si>
  <si>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</si>
  <si>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</si>
  <si>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</si>
  <si>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</si>
  <si>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</si>
  <si>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</si>
  <si>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</si>
  <si>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</si>
  <si>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</si>
  <si>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</si>
  <si>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</si>
  <si>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</si>
  <si>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</si>
  <si>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</si>
  <si>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</si>
  <si>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</si>
  <si>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</si>
  <si>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</si>
  <si>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</si>
  <si>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</si>
  <si>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</si>
  <si>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</si>
  <si>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</si>
  <si>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</si>
  <si>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</si>
  <si>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</si>
  <si>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</si>
  <si>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</si>
  <si>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</si>
  <si>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</si>
  <si>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</si>
  <si>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</si>
  <si>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</si>
  <si>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</si>
  <si>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</si>
  <si>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</si>
  <si>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</si>
  <si>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</si>
  <si>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</si>
  <si>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</si>
  <si>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</si>
  <si>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</si>
  <si>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</si>
  <si>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</si>
  <si>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</si>
  <si>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</si>
  <si>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</si>
  <si>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40"/>
  </si>
  <si>
    <t>【ヘッダー情報】</t>
    <rPh sb="5" eb="7">
      <t>ジョウホウ</t>
    </rPh>
    <phoneticPr fontId="22"/>
  </si>
  <si>
    <t>法人口座コード</t>
    <rPh sb="0" eb="2">
      <t>ホウジン</t>
    </rPh>
    <rPh sb="2" eb="4">
      <t>コウザ</t>
    </rPh>
    <phoneticPr fontId="41"/>
  </si>
  <si>
    <t>BK1010001</t>
  </si>
  <si>
    <t>3</t>
  </si>
  <si>
    <t>必須</t>
  </si>
  <si>
    <t>法人口座名</t>
    <rPh sb="0" eb="2">
      <t>ホウジン</t>
    </rPh>
    <rPh sb="2" eb="4">
      <t>コウザ</t>
    </rPh>
    <rPh sb="4" eb="5">
      <t>メイ</t>
    </rPh>
    <phoneticPr fontId="42"/>
  </si>
  <si>
    <t>BK1010002</t>
  </si>
  <si>
    <t>文字</t>
    <rPh sb="0" eb="2">
      <t>モジ</t>
    </rPh>
    <phoneticPr fontId="42"/>
  </si>
  <si>
    <t>銀行コード</t>
    <rPh sb="0" eb="2">
      <t>ギンコウ</t>
    </rPh>
    <phoneticPr fontId="43"/>
  </si>
  <si>
    <t>BK1010101</t>
  </si>
  <si>
    <t>支店コード</t>
  </si>
  <si>
    <t>BK1010102</t>
  </si>
  <si>
    <t>数字</t>
    <rPh sb="0" eb="2">
      <t>スウジ</t>
    </rPh>
    <phoneticPr fontId="41"/>
  </si>
  <si>
    <t>支店住所</t>
    <rPh sb="0" eb="2">
      <t>シテン</t>
    </rPh>
    <rPh sb="2" eb="4">
      <t>ジュウショ</t>
    </rPh>
    <phoneticPr fontId="41"/>
  </si>
  <si>
    <t>BK1010103</t>
  </si>
  <si>
    <t>48</t>
  </si>
  <si>
    <t>預金種目</t>
    <rPh sb="0" eb="2">
      <t>ヨキン</t>
    </rPh>
    <rPh sb="2" eb="4">
      <t>シュモク</t>
    </rPh>
    <phoneticPr fontId="41"/>
  </si>
  <si>
    <t>BK1010104</t>
  </si>
  <si>
    <t>1：普通 　2：当座　4：貯蓄　9：その他</t>
    <rPh sb="2" eb="4">
      <t>フツウ</t>
    </rPh>
    <rPh sb="8" eb="10">
      <t>トウザ</t>
    </rPh>
    <rPh sb="13" eb="15">
      <t>チョチク</t>
    </rPh>
    <rPh sb="20" eb="21">
      <t>タ</t>
    </rPh>
    <phoneticPr fontId="43"/>
  </si>
  <si>
    <t>口座番号</t>
    <rPh sb="0" eb="2">
      <t>コウザ</t>
    </rPh>
    <rPh sb="2" eb="4">
      <t>バンゴウ</t>
    </rPh>
    <phoneticPr fontId="41"/>
  </si>
  <si>
    <t>BK1010105</t>
  </si>
  <si>
    <t>7</t>
  </si>
  <si>
    <t>数字</t>
    <rPh sb="1" eb="2">
      <t>ジ</t>
    </rPh>
    <phoneticPr fontId="42"/>
  </si>
  <si>
    <t>口座名義</t>
    <rPh sb="0" eb="2">
      <t>コウザ</t>
    </rPh>
    <rPh sb="2" eb="4">
      <t>メイギ</t>
    </rPh>
    <phoneticPr fontId="43"/>
  </si>
  <si>
    <t>BK1010106</t>
  </si>
  <si>
    <t>40</t>
  </si>
  <si>
    <t>文字</t>
    <rPh sb="0" eb="2">
      <t>モジ</t>
    </rPh>
    <phoneticPr fontId="41"/>
  </si>
  <si>
    <t>口座名義カナ</t>
    <rPh sb="0" eb="2">
      <t>コウザ</t>
    </rPh>
    <rPh sb="2" eb="4">
      <t>メイギ</t>
    </rPh>
    <phoneticPr fontId="43"/>
  </si>
  <si>
    <t>BK1010107</t>
  </si>
  <si>
    <t>連絡先電話番号</t>
    <rPh sb="0" eb="3">
      <t>レンラクサキ</t>
    </rPh>
    <rPh sb="3" eb="5">
      <t>デンワ</t>
    </rPh>
    <rPh sb="5" eb="7">
      <t>バンゴウ</t>
    </rPh>
    <phoneticPr fontId="43"/>
  </si>
  <si>
    <t>BK1010108</t>
  </si>
  <si>
    <t>英数</t>
  </si>
  <si>
    <t>【給与賞与振込】</t>
    <rPh sb="1" eb="3">
      <t>キュウヨ</t>
    </rPh>
    <rPh sb="3" eb="5">
      <t>ショウヨ</t>
    </rPh>
    <rPh sb="5" eb="7">
      <t>フリコミ</t>
    </rPh>
    <phoneticPr fontId="22"/>
  </si>
  <si>
    <t>給与賞与振込で使用する</t>
    <rPh sb="0" eb="2">
      <t>キュウヨ</t>
    </rPh>
    <rPh sb="2" eb="4">
      <t>ショウヨ</t>
    </rPh>
    <rPh sb="4" eb="6">
      <t>フリコミ</t>
    </rPh>
    <rPh sb="7" eb="9">
      <t>シヨウ</t>
    </rPh>
    <phoneticPr fontId="44"/>
  </si>
  <si>
    <t>BK1010301</t>
  </si>
  <si>
    <t>0：使用しない　1：使用する
新規データとして空白データを受け入れた場合は、「0：使用しない」が設定されます。</t>
  </si>
  <si>
    <t>給与賞与振込-ＥＢで使用する</t>
    <rPh sb="10" eb="12">
      <t>シヨウ</t>
    </rPh>
    <phoneticPr fontId="44"/>
  </si>
  <si>
    <t>BK1010302</t>
  </si>
  <si>
    <t>給与賞与振込-会社コード</t>
    <rPh sb="7" eb="9">
      <t>カイシャ</t>
    </rPh>
    <phoneticPr fontId="44"/>
  </si>
  <si>
    <t>BK1010303</t>
  </si>
  <si>
    <t>準必須</t>
    <rPh sb="0" eb="1">
      <t>ジュン</t>
    </rPh>
    <rPh sb="1" eb="3">
      <t>ヒッス</t>
    </rPh>
    <phoneticPr fontId="22"/>
  </si>
  <si>
    <t>【必須になる条件】
以下のすべての条件に該当する場合
・「給与賞与振込で使用する」が「1：使用する」
・「給与賞与振込-ＥＢで使用する」が「1：使用する」</t>
  </si>
  <si>
    <t>給与賞与振込-レコード長</t>
    <rPh sb="11" eb="12">
      <t>チョウ</t>
    </rPh>
    <phoneticPr fontId="44"/>
  </si>
  <si>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</si>
  <si>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</si>
  <si>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4"/>
  </si>
  <si>
    <t>BK1010305</t>
  </si>
  <si>
    <t>数字</t>
    <rPh sb="0" eb="2">
      <t>スウジ</t>
    </rPh>
    <phoneticPr fontId="45"/>
  </si>
  <si>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</si>
  <si>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4"/>
  </si>
  <si>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</si>
  <si>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2"/>
  </si>
  <si>
    <t>【個人住民税納付】</t>
    <rPh sb="1" eb="3">
      <t>コジン</t>
    </rPh>
    <rPh sb="3" eb="6">
      <t>ジュウミンゼイ</t>
    </rPh>
    <rPh sb="6" eb="8">
      <t>ノウフ</t>
    </rPh>
    <phoneticPr fontId="22"/>
  </si>
  <si>
    <t>個人住民税納付で使用する</t>
    <rPh sb="0" eb="2">
      <t>コジン</t>
    </rPh>
    <rPh sb="2" eb="5">
      <t>ジュウミンゼイ</t>
    </rPh>
    <rPh sb="5" eb="7">
      <t>ノウフ</t>
    </rPh>
    <rPh sb="8" eb="10">
      <t>シヨウ</t>
    </rPh>
    <phoneticPr fontId="44"/>
  </si>
  <si>
    <t>BK1010401</t>
  </si>
  <si>
    <t>個人住民税納付-ＥＢで使用する</t>
    <rPh sb="11" eb="13">
      <t>シヨウ</t>
    </rPh>
    <phoneticPr fontId="44"/>
  </si>
  <si>
    <t>BK1010402</t>
  </si>
  <si>
    <t>個人住民税納付-会社コード</t>
    <rPh sb="8" eb="10">
      <t>カイシャ</t>
    </rPh>
    <phoneticPr fontId="44"/>
  </si>
  <si>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</si>
  <si>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</si>
  <si>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</si>
  <si>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</si>
  <si>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</si>
  <si>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2"/>
  </si>
  <si>
    <t>BK1010405</t>
  </si>
  <si>
    <t>数字</t>
    <rPh sb="0" eb="2">
      <t>スウジ</t>
    </rPh>
    <phoneticPr fontId="22"/>
  </si>
  <si>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</si>
  <si>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4"/>
  </si>
  <si>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</si>
  <si>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</si>
  <si>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4"/>
  </si>
  <si>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</si>
  <si>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</si>
  <si>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4"/>
  </si>
  <si>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</si>
  <si>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2"/>
  </si>
  <si>
    <t>【総合振込】</t>
    <rPh sb="1" eb="3">
      <t>ソウゴウ</t>
    </rPh>
    <rPh sb="3" eb="5">
      <t>フリコミ</t>
    </rPh>
    <phoneticPr fontId="40"/>
  </si>
  <si>
    <t>総合振込で使用する</t>
    <rPh sb="0" eb="2">
      <t>ソウゴウ</t>
    </rPh>
    <rPh sb="2" eb="4">
      <t>フリコミ</t>
    </rPh>
    <rPh sb="5" eb="7">
      <t>シヨウ</t>
    </rPh>
    <phoneticPr fontId="42"/>
  </si>
  <si>
    <t>BK1010201</t>
  </si>
  <si>
    <t>ＥＢで使用する</t>
    <rPh sb="3" eb="5">
      <t>シヨウ</t>
    </rPh>
    <phoneticPr fontId="42"/>
  </si>
  <si>
    <t>BK1010202</t>
  </si>
  <si>
    <t>会社コード</t>
    <rPh sb="0" eb="2">
      <t>カイシャ</t>
    </rPh>
    <phoneticPr fontId="42"/>
  </si>
  <si>
    <t>BK1010203</t>
  </si>
  <si>
    <t>準必須</t>
    <rPh sb="0" eb="1">
      <t>ジュン</t>
    </rPh>
    <rPh sb="1" eb="3">
      <t>ヒッス</t>
    </rPh>
    <phoneticPr fontId="40"/>
  </si>
  <si>
    <t>【必須になる条件】
以下のすべての条件に該当する場合
・「総合振込で使用する」が「1：使用する」
・「ＥＢで使用する」が「1：使用する」</t>
  </si>
  <si>
    <t>レコード長</t>
    <rPh sb="4" eb="5">
      <t>チョウ</t>
    </rPh>
    <phoneticPr fontId="4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</si>
  <si>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</si>
  <si>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</si>
  <si>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</si>
  <si>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</si>
  <si>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</si>
  <si>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2"/>
  </si>
  <si>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</si>
  <si>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</si>
  <si>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</si>
  <si>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</si>
  <si>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</si>
  <si>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</si>
  <si>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</si>
  <si>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</si>
  <si>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9"/>
  </si>
  <si>
    <t>HM1220201</t>
  </si>
  <si>
    <t>退職理由名</t>
    <rPh sb="0" eb="2">
      <t>タイショク</t>
    </rPh>
    <rPh sb="2" eb="4">
      <t>リユウ</t>
    </rPh>
    <rPh sb="4" eb="5">
      <t>メイ</t>
    </rPh>
    <phoneticPr fontId="29"/>
  </si>
  <si>
    <t>HM1220202</t>
  </si>
  <si>
    <t>退職理由種別</t>
    <rPh sb="0" eb="2">
      <t>タイショク</t>
    </rPh>
    <rPh sb="2" eb="4">
      <t>リユウ</t>
    </rPh>
    <rPh sb="4" eb="6">
      <t>シュベツ</t>
    </rPh>
    <phoneticPr fontId="29"/>
  </si>
  <si>
    <t>HM1220203</t>
  </si>
  <si>
    <t>0：会社都合　1：自己都合</t>
    <rPh sb="2" eb="4">
      <t>カイシャ</t>
    </rPh>
    <rPh sb="4" eb="6">
      <t>ツゴウ</t>
    </rPh>
    <rPh sb="9" eb="11">
      <t>ジコ</t>
    </rPh>
    <rPh sb="11" eb="13">
      <t>ツゴウ</t>
    </rPh>
    <phoneticPr fontId="29"/>
  </si>
  <si>
    <t>【関係(続柄)区分】</t>
    <phoneticPr fontId="5"/>
  </si>
  <si>
    <t>関係(続柄)区分コード</t>
    <rPh sb="0" eb="2">
      <t>カンケイ</t>
    </rPh>
    <rPh sb="3" eb="5">
      <t>ツヅキガラ</t>
    </rPh>
    <rPh sb="6" eb="8">
      <t>クブン</t>
    </rPh>
    <phoneticPr fontId="29"/>
  </si>
  <si>
    <t>HM1220801</t>
  </si>
  <si>
    <t>関係(続柄)区分名</t>
    <rPh sb="0" eb="2">
      <t>カンケイ</t>
    </rPh>
    <rPh sb="3" eb="5">
      <t>ツヅキガラ</t>
    </rPh>
    <rPh sb="6" eb="8">
      <t>クブン</t>
    </rPh>
    <rPh sb="8" eb="9">
      <t>メイ</t>
    </rPh>
    <phoneticPr fontId="29"/>
  </si>
  <si>
    <t>HM1220802</t>
  </si>
  <si>
    <t>【障害手帳区分】</t>
    <phoneticPr fontId="5"/>
  </si>
  <si>
    <t>障害手帳区分コード</t>
    <rPh sb="0" eb="2">
      <t>ショウガイ</t>
    </rPh>
    <rPh sb="2" eb="4">
      <t>テチョウ</t>
    </rPh>
    <rPh sb="4" eb="6">
      <t>クブン</t>
    </rPh>
    <phoneticPr fontId="29"/>
  </si>
  <si>
    <t>HM1221501</t>
  </si>
  <si>
    <t>障害手帳区分名</t>
    <rPh sb="0" eb="2">
      <t>ショウガイ</t>
    </rPh>
    <rPh sb="2" eb="4">
      <t>テチョウ</t>
    </rPh>
    <rPh sb="4" eb="6">
      <t>クブン</t>
    </rPh>
    <rPh sb="6" eb="7">
      <t>メイ</t>
    </rPh>
    <phoneticPr fontId="29"/>
  </si>
  <si>
    <t>HM1221502</t>
  </si>
  <si>
    <t>【障害内容】</t>
    <phoneticPr fontId="5"/>
  </si>
  <si>
    <t>障害内容コード</t>
    <rPh sb="0" eb="2">
      <t>ショウガイ</t>
    </rPh>
    <rPh sb="2" eb="4">
      <t>ナイヨウ</t>
    </rPh>
    <phoneticPr fontId="29"/>
  </si>
  <si>
    <t>HM1221601</t>
  </si>
  <si>
    <t>障害内容名</t>
    <rPh sb="0" eb="2">
      <t>ショウガイ</t>
    </rPh>
    <rPh sb="2" eb="4">
      <t>ナイヨウ</t>
    </rPh>
    <rPh sb="4" eb="5">
      <t>メイ</t>
    </rPh>
    <phoneticPr fontId="29"/>
  </si>
  <si>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</si>
  <si>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</si>
  <si>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</si>
  <si>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</si>
  <si>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</si>
  <si>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</si>
  <si>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</si>
  <si>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</si>
  <si>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</si>
  <si>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</si>
  <si>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9"/>
  </si>
  <si>
    <t>HM1221201</t>
  </si>
  <si>
    <t>家族手当支給区分名</t>
    <rPh sb="0" eb="2">
      <t>カゾク</t>
    </rPh>
    <rPh sb="2" eb="4">
      <t>テアテ</t>
    </rPh>
    <rPh sb="4" eb="6">
      <t>シキュウ</t>
    </rPh>
    <rPh sb="6" eb="8">
      <t>クブン</t>
    </rPh>
    <rPh sb="8" eb="9">
      <t>メイ</t>
    </rPh>
    <phoneticPr fontId="29"/>
  </si>
  <si>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</si>
  <si>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</si>
  <si>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</si>
  <si>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</si>
  <si>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</si>
  <si>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</si>
  <si>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</si>
  <si>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</si>
  <si>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9"/>
  </si>
  <si>
    <t>HM1224401</t>
  </si>
  <si>
    <t>期間の定め名</t>
    <rPh sb="0" eb="2">
      <t>キカン</t>
    </rPh>
    <rPh sb="3" eb="4">
      <t>サダ</t>
    </rPh>
    <rPh sb="5" eb="6">
      <t>メイ</t>
    </rPh>
    <phoneticPr fontId="29"/>
  </si>
  <si>
    <t>HM1224402</t>
  </si>
  <si>
    <t>更新月数</t>
    <rPh sb="0" eb="2">
      <t>コウシン</t>
    </rPh>
    <rPh sb="2" eb="3">
      <t>ゲツ</t>
    </rPh>
    <rPh sb="3" eb="4">
      <t>スウ</t>
    </rPh>
    <phoneticPr fontId="19"/>
  </si>
  <si>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</si>
  <si>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</si>
  <si>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</si>
  <si>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</si>
  <si>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</si>
  <si>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</si>
  <si>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</si>
  <si>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9"/>
  </si>
  <si>
    <t>HM1224901</t>
  </si>
  <si>
    <t>出向先(元)法人名</t>
    <rPh sb="0" eb="3">
      <t>シュッコウサキ</t>
    </rPh>
    <rPh sb="4" eb="5">
      <t>モト</t>
    </rPh>
    <rPh sb="8" eb="9">
      <t>メイ</t>
    </rPh>
    <phoneticPr fontId="29"/>
  </si>
  <si>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</si>
  <si>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</si>
  <si>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</si>
  <si>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9"/>
  </si>
  <si>
    <t>HM1225301</t>
  </si>
  <si>
    <t>区分１名</t>
    <rPh sb="3" eb="4">
      <t>メイ</t>
    </rPh>
    <phoneticPr fontId="29"/>
  </si>
  <si>
    <t>HM1225302</t>
  </si>
  <si>
    <t>【区分２】</t>
    <phoneticPr fontId="5"/>
  </si>
  <si>
    <t>区分２コード</t>
    <rPh sb="0" eb="2">
      <t>クブン</t>
    </rPh>
    <phoneticPr fontId="29"/>
  </si>
  <si>
    <t>HM1225401</t>
  </si>
  <si>
    <t>区分２名</t>
    <rPh sb="3" eb="4">
      <t>メイ</t>
    </rPh>
    <phoneticPr fontId="29"/>
  </si>
  <si>
    <t>HM1225402</t>
  </si>
  <si>
    <t>【区分３】</t>
    <phoneticPr fontId="5"/>
  </si>
  <si>
    <t>区分３コード</t>
    <rPh sb="0" eb="2">
      <t>クブン</t>
    </rPh>
    <phoneticPr fontId="29"/>
  </si>
  <si>
    <t>HM1225501</t>
  </si>
  <si>
    <t>区分３名</t>
    <rPh sb="3" eb="4">
      <t>メイ</t>
    </rPh>
    <phoneticPr fontId="29"/>
  </si>
  <si>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</si>
  <si>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</si>
  <si>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</si>
  <si>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</si>
  <si>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</si>
  <si>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</si>
  <si>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</si>
  <si>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</si>
  <si>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</si>
  <si>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</si>
  <si>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</si>
  <si>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</si>
  <si>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</si>
  <si>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9"/>
  </si>
  <si>
    <t>HM1227001</t>
  </si>
  <si>
    <t>国籍名</t>
    <rPh sb="0" eb="2">
      <t>コクセキ</t>
    </rPh>
    <rPh sb="2" eb="3">
      <t>メイ</t>
    </rPh>
    <phoneticPr fontId="29"/>
  </si>
  <si>
    <t>HM1227002</t>
  </si>
  <si>
    <t>【在留資格】</t>
    <phoneticPr fontId="5"/>
  </si>
  <si>
    <t>在留資格コード</t>
  </si>
  <si>
    <t>HM1227101</t>
  </si>
  <si>
    <t>在留資格名</t>
    <rPh sb="4" eb="5">
      <t>メイ</t>
    </rPh>
    <phoneticPr fontId="29"/>
  </si>
  <si>
    <t>HM1227102</t>
  </si>
  <si>
    <t>教職員情報データ</t>
    <rPh sb="0" eb="3">
      <t>キョウショクイン</t>
    </rPh>
    <phoneticPr fontId="5"/>
  </si>
  <si>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</si>
  <si>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</si>
  <si>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</si>
  <si>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</si>
  <si>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</si>
  <si>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</si>
  <si>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</si>
  <si>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</si>
  <si>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</si>
  <si>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</si>
  <si>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</si>
  <si>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</si>
  <si>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</si>
  <si>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</si>
  <si>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</si>
  <si>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</si>
  <si>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</si>
  <si>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</si>
  <si>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</si>
  <si>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</si>
  <si>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</si>
  <si>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</si>
  <si>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</si>
  <si>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</si>
  <si>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</si>
  <si>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</si>
  <si>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</si>
  <si>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</si>
  <si>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</si>
  <si>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</si>
  <si>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</si>
  <si>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</si>
  <si>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</si>
  <si>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</si>
  <si>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</si>
  <si>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</si>
  <si>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</si>
  <si>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</si>
  <si>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</si>
  <si>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</si>
  <si>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</si>
  <si>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</si>
  <si>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</si>
  <si>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</si>
  <si>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</si>
  <si>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</si>
  <si>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</si>
  <si>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</si>
  <si>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</si>
  <si>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</si>
  <si>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</si>
  <si>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</si>
  <si>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</si>
  <si>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</si>
  <si>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</si>
  <si>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</si>
  <si>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</si>
  <si>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</si>
  <si>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</si>
  <si>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</si>
  <si>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</si>
  <si>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</si>
  <si>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</si>
  <si>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</si>
  <si>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</si>
  <si>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</si>
  <si>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</si>
  <si>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</si>
  <si>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</si>
  <si>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</si>
  <si>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</si>
  <si>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</si>
  <si>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</si>
  <si>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</si>
  <si>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</si>
  <si>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</si>
  <si>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</si>
  <si>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</si>
  <si>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</si>
  <si>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</si>
  <si>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</si>
  <si>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</si>
  <si>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</si>
  <si>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</si>
  <si>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</si>
  <si>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</si>
  <si>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</si>
  <si>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</si>
  <si>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</si>
  <si>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</si>
  <si>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</si>
  <si>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</si>
  <si>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</si>
  <si>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</si>
  <si>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</si>
  <si>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</si>
  <si>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</si>
  <si>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</si>
  <si>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</si>
  <si>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</si>
  <si>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</si>
  <si>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</si>
  <si>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</si>
  <si>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</si>
  <si>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</si>
  <si>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</si>
  <si>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</si>
  <si>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</si>
  <si>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</si>
  <si>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</si>
  <si>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</si>
  <si>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</si>
  <si>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</si>
  <si>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</si>
  <si>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</si>
  <si>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</si>
  <si>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</si>
  <si>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</si>
  <si>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</si>
  <si>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</si>
  <si>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</si>
  <si>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8"/>
  </si>
  <si>
    <t>HM3010409</t>
    <phoneticPr fontId="5"/>
  </si>
  <si>
    <t>通勤手当１－支給方法</t>
    <phoneticPr fontId="38"/>
  </si>
  <si>
    <t>HM3010410</t>
    <phoneticPr fontId="5"/>
  </si>
  <si>
    <t>0：一括　1：月割</t>
    <rPh sb="2" eb="4">
      <t>イッカツ</t>
    </rPh>
    <rPh sb="7" eb="9">
      <t>ツキワリ</t>
    </rPh>
    <phoneticPr fontId="5"/>
  </si>
  <si>
    <t>通勤手当１－支給開始月</t>
    <phoneticPr fontId="38"/>
  </si>
  <si>
    <t>HM3010411</t>
    <phoneticPr fontId="5"/>
  </si>
  <si>
    <t>通勤手当１－支給額</t>
    <phoneticPr fontId="38"/>
  </si>
  <si>
    <t>HM3010412</t>
    <phoneticPr fontId="5"/>
  </si>
  <si>
    <t>通勤手当１－非課税通勤費</t>
    <phoneticPr fontId="38"/>
  </si>
  <si>
    <t>HM3010413</t>
    <phoneticPr fontId="5"/>
  </si>
  <si>
    <t>通勤手当１－課税通勤費</t>
    <phoneticPr fontId="38"/>
  </si>
  <si>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</si>
  <si>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</si>
  <si>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</si>
  <si>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</si>
  <si>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</si>
  <si>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</si>
  <si>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</si>
  <si>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</si>
  <si>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</si>
  <si>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</si>
  <si>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</si>
  <si>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</si>
  <si>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</si>
  <si>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</si>
  <si>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</si>
  <si>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</si>
  <si>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</si>
  <si>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</si>
  <si>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</si>
  <si>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</si>
  <si>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</si>
  <si>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</si>
  <si>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</si>
  <si>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</si>
  <si>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</si>
  <si>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</si>
  <si>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</si>
  <si>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</si>
  <si>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</si>
  <si>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</si>
  <si>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</si>
  <si>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</si>
  <si>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</si>
  <si>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</si>
  <si>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</si>
  <si>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</si>
  <si>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</si>
  <si>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</si>
  <si>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</si>
  <si>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8"/>
  </si>
  <si>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</si>
  <si>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</si>
  <si>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8"/>
  </si>
  <si>
    <t xml:space="preserve">HM3010503
</t>
  </si>
  <si>
    <t>給与振込１－支給率</t>
    <phoneticPr fontId="38"/>
  </si>
  <si>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</si>
  <si>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</si>
  <si>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</si>
  <si>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</si>
  <si>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8"/>
  </si>
  <si>
    <t>HM3010506</t>
  </si>
  <si>
    <t>銀行コードを設定します。</t>
    <phoneticPr fontId="5"/>
  </si>
  <si>
    <t>給与振込１－振込先支店</t>
    <phoneticPr fontId="38"/>
  </si>
  <si>
    <t>HM3010507</t>
  </si>
  <si>
    <t>支店コードを設定します。</t>
    <phoneticPr fontId="5"/>
  </si>
  <si>
    <t>給与振込１－預金種目</t>
    <rPh sb="8" eb="10">
      <t>シュモク</t>
    </rPh>
    <phoneticPr fontId="18"/>
  </si>
  <si>
    <t>HM3010508</t>
  </si>
  <si>
    <t>1：普通預金　2：当座預金</t>
    <phoneticPr fontId="5"/>
  </si>
  <si>
    <t>給与振込１－口座番号</t>
    <phoneticPr fontId="38"/>
  </si>
  <si>
    <t>HM3010509</t>
  </si>
  <si>
    <t>給与振込１－フリガナ</t>
    <phoneticPr fontId="38"/>
  </si>
  <si>
    <t>HM3010510</t>
  </si>
  <si>
    <t>給与振込１－口座名義</t>
    <phoneticPr fontId="38"/>
  </si>
  <si>
    <t>HM3010511</t>
  </si>
  <si>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</si>
  <si>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</si>
  <si>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</si>
  <si>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</si>
  <si>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</si>
  <si>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</si>
  <si>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</si>
  <si>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</si>
  <si>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8"/>
  </si>
  <si>
    <t>HM3010516</t>
  </si>
  <si>
    <t>給与振込２－振込先支店</t>
  </si>
  <si>
    <t>HM3010517</t>
  </si>
  <si>
    <t>給与振込２－預金種目</t>
    <rPh sb="8" eb="10">
      <t>シュモク</t>
    </rPh>
    <phoneticPr fontId="18"/>
  </si>
  <si>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</si>
  <si>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</si>
  <si>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</si>
  <si>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</si>
  <si>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</si>
  <si>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</si>
  <si>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</si>
  <si>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</si>
  <si>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</si>
  <si>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</si>
  <si>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</si>
  <si>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</si>
  <si>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</si>
  <si>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</si>
  <si>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</si>
  <si>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8"/>
  </si>
  <si>
    <t>HM3010526</t>
  </si>
  <si>
    <t>給与振込３－振込先支店</t>
  </si>
  <si>
    <t>HM3010527</t>
  </si>
  <si>
    <t>給与振込３－預金種目</t>
    <rPh sb="8" eb="10">
      <t>シュモク</t>
    </rPh>
    <phoneticPr fontId="18"/>
  </si>
  <si>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</si>
  <si>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</si>
  <si>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</si>
  <si>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</si>
  <si>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</si>
  <si>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</si>
  <si>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</si>
  <si>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</si>
  <si>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</si>
  <si>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</si>
  <si>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</si>
  <si>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</si>
  <si>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</si>
  <si>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</si>
  <si>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</si>
  <si>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8"/>
  </si>
  <si>
    <t>HM3010536</t>
  </si>
  <si>
    <t>給与振込４－振込先支店</t>
  </si>
  <si>
    <t>HM3010537</t>
  </si>
  <si>
    <t>給与振込４－預金種目</t>
    <rPh sb="8" eb="10">
      <t>シュモク</t>
    </rPh>
    <phoneticPr fontId="18"/>
  </si>
  <si>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</si>
  <si>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</si>
  <si>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</si>
  <si>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</si>
  <si>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</si>
  <si>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</si>
  <si>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</si>
  <si>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</si>
  <si>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</si>
  <si>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</si>
  <si>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</si>
  <si>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</si>
  <si>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</si>
  <si>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</si>
  <si>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</si>
  <si>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</si>
  <si>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</si>
  <si>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</si>
  <si>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8"/>
  </si>
  <si>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</si>
  <si>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</si>
  <si>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8"/>
  </si>
  <si>
    <t>HM3010603</t>
  </si>
  <si>
    <t>賞与振込１－支給率</t>
    <phoneticPr fontId="38"/>
  </si>
  <si>
    <t>HM3010604</t>
  </si>
  <si>
    <t>賞与振込１－法人口座</t>
    <phoneticPr fontId="38"/>
  </si>
  <si>
    <t>HM3010605</t>
  </si>
  <si>
    <t>賞与振込１－振込先銀行</t>
    <rPh sb="8" eb="9">
      <t>サキ</t>
    </rPh>
    <phoneticPr fontId="18"/>
  </si>
  <si>
    <t>HM3010606</t>
  </si>
  <si>
    <t>賞与振込１－振込先支店</t>
    <phoneticPr fontId="38"/>
  </si>
  <si>
    <t>HM3010607</t>
  </si>
  <si>
    <t>支店コードを設定します。</t>
    <rPh sb="0" eb="2">
      <t>シテン</t>
    </rPh>
    <phoneticPr fontId="5"/>
  </si>
  <si>
    <t>賞与振込１－預金種目</t>
    <rPh sb="8" eb="10">
      <t>シュモク</t>
    </rPh>
    <phoneticPr fontId="18"/>
  </si>
  <si>
    <t>HM3010608</t>
  </si>
  <si>
    <t>賞与振込１－口座番号</t>
    <phoneticPr fontId="38"/>
  </si>
  <si>
    <t>HM3010609</t>
  </si>
  <si>
    <t>賞与振込１－フリガナ</t>
    <phoneticPr fontId="38"/>
  </si>
  <si>
    <t>HM3010610</t>
  </si>
  <si>
    <t>賞与振込１－口座名義</t>
    <phoneticPr fontId="38"/>
  </si>
  <si>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</si>
  <si>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</si>
  <si>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</si>
  <si>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</si>
  <si>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</si>
  <si>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</si>
  <si>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</si>
  <si>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</si>
  <si>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</si>
  <si>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8"/>
  </si>
  <si>
    <t>HM3010616</t>
  </si>
  <si>
    <t>賞与振込２－振込先支店</t>
  </si>
  <si>
    <t>HM3010617</t>
  </si>
  <si>
    <t>賞与振込２－預金種目</t>
    <rPh sb="8" eb="10">
      <t>シュモク</t>
    </rPh>
    <phoneticPr fontId="18"/>
  </si>
  <si>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</si>
  <si>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</si>
  <si>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</si>
  <si>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</si>
  <si>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</si>
  <si>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</si>
  <si>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</si>
  <si>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</si>
  <si>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</si>
  <si>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</si>
  <si>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</si>
  <si>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</si>
  <si>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</si>
  <si>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</si>
  <si>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</si>
  <si>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8"/>
  </si>
  <si>
    <t>HM3010626</t>
  </si>
  <si>
    <t>賞与振込３－振込先支店</t>
  </si>
  <si>
    <t>HM3010627</t>
  </si>
  <si>
    <t>賞与振込３－預金種目</t>
    <rPh sb="8" eb="10">
      <t>シュモク</t>
    </rPh>
    <phoneticPr fontId="18"/>
  </si>
  <si>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</si>
  <si>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</si>
  <si>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</si>
  <si>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</si>
  <si>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</si>
  <si>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</si>
  <si>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</si>
  <si>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</si>
  <si>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</si>
  <si>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</si>
  <si>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</si>
  <si>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</si>
  <si>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</si>
  <si>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</si>
  <si>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</si>
  <si>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8"/>
  </si>
  <si>
    <t>HM3010636</t>
  </si>
  <si>
    <t>賞与振込４－振込先支店</t>
  </si>
  <si>
    <t>HM3010637</t>
  </si>
  <si>
    <t>賞与振込４－預金種目</t>
    <rPh sb="8" eb="10">
      <t>シュモク</t>
    </rPh>
    <phoneticPr fontId="18"/>
  </si>
  <si>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</si>
  <si>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</si>
  <si>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</si>
  <si>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</si>
  <si>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</si>
  <si>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</si>
  <si>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</si>
  <si>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</si>
  <si>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</si>
  <si>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</si>
  <si>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</si>
  <si>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</si>
  <si>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</si>
  <si>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9"/>
  </si>
  <si>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</si>
  <si>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</si>
  <si>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</si>
  <si>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</si>
  <si>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</si>
  <si>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9"/>
  </si>
  <si>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</si>
  <si>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</si>
  <si>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9"/>
  </si>
  <si>
    <t>HM3010767</t>
  </si>
  <si>
    <t>加入者種別</t>
    <rPh sb="0" eb="3">
      <t>カニュウシャ</t>
    </rPh>
    <rPh sb="3" eb="5">
      <t>シュベツ</t>
    </rPh>
    <phoneticPr fontId="19"/>
  </si>
  <si>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</si>
  <si>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</si>
  <si>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9"/>
  </si>
  <si>
    <t>HM3010769</t>
  </si>
  <si>
    <t>種別適用判定区分</t>
    <rPh sb="0" eb="8">
      <t>シュベツテキヨウハンテイクブン</t>
    </rPh>
    <phoneticPr fontId="19"/>
  </si>
  <si>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</si>
  <si>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</si>
  <si>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</si>
  <si>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9"/>
  </si>
  <si>
    <t>HM3010771</t>
  </si>
  <si>
    <t>短期賞与区分</t>
    <rPh sb="0" eb="2">
      <t>タンキ</t>
    </rPh>
    <rPh sb="2" eb="4">
      <t>ショウヨ</t>
    </rPh>
    <rPh sb="4" eb="6">
      <t>クブン</t>
    </rPh>
    <phoneticPr fontId="50"/>
  </si>
  <si>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</si>
  <si>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</si>
  <si>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</si>
  <si>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</si>
  <si>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</si>
  <si>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</si>
  <si>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</si>
  <si>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</si>
  <si>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</si>
  <si>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</si>
  <si>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50"/>
  </si>
  <si>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</si>
  <si>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</si>
  <si>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50"/>
  </si>
  <si>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</si>
  <si>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</si>
  <si>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50"/>
  </si>
  <si>
    <t>HM3010779</t>
  </si>
  <si>
    <t>特定保険料</t>
    <rPh sb="0" eb="2">
      <t>トクテイ</t>
    </rPh>
    <rPh sb="2" eb="5">
      <t>ホケンリョウ</t>
    </rPh>
    <phoneticPr fontId="50"/>
  </si>
  <si>
    <t>HM3010780</t>
  </si>
  <si>
    <t>福祉掛金</t>
    <rPh sb="0" eb="2">
      <t>フクシ</t>
    </rPh>
    <rPh sb="2" eb="4">
      <t>カケキン</t>
    </rPh>
    <phoneticPr fontId="50"/>
  </si>
  <si>
    <t>HM3010781</t>
  </si>
  <si>
    <t>子育支援金</t>
    <rPh sb="0" eb="2">
      <t>コソダ</t>
    </rPh>
    <rPh sb="2" eb="5">
      <t>シエンキン</t>
    </rPh>
    <phoneticPr fontId="50"/>
  </si>
  <si>
    <t>HM3010791</t>
    <phoneticPr fontId="5"/>
  </si>
  <si>
    <t>介護掛金</t>
    <rPh sb="0" eb="2">
      <t>カイゴ</t>
    </rPh>
    <rPh sb="2" eb="4">
      <t>カケキン</t>
    </rPh>
    <phoneticPr fontId="50"/>
  </si>
  <si>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</si>
  <si>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</si>
  <si>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50"/>
  </si>
  <si>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</si>
  <si>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</si>
  <si>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</si>
  <si>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</si>
  <si>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</si>
  <si>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</si>
  <si>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50"/>
  </si>
  <si>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</si>
  <si>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</si>
  <si>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50"/>
  </si>
  <si>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</si>
  <si>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</si>
  <si>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50"/>
  </si>
  <si>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</si>
  <si>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</si>
  <si>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</si>
  <si>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</si>
  <si>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</si>
  <si>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</si>
  <si>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</si>
  <si>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</si>
  <si>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</si>
  <si>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</si>
  <si>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</si>
  <si>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</si>
  <si>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</si>
  <si>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</si>
  <si>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</si>
  <si>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</si>
  <si>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</si>
  <si>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</si>
  <si>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</si>
  <si>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</si>
  <si>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</si>
  <si>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</si>
  <si>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</si>
  <si>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</si>
  <si>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</si>
  <si>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</si>
  <si>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</si>
  <si>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</si>
  <si>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</si>
  <si>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</si>
  <si>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</si>
  <si>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</si>
  <si>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</si>
  <si>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</si>
  <si>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</si>
  <si>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</si>
  <si>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</si>
  <si>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</si>
  <si>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</si>
  <si>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</si>
  <si>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</si>
  <si>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</si>
  <si>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</si>
  <si>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</si>
  <si>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</si>
  <si>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</si>
  <si>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</si>
  <si>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</si>
  <si>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</si>
  <si>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</si>
  <si>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</si>
  <si>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</si>
  <si>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</si>
  <si>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</si>
  <si>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</si>
  <si>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</si>
  <si>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</si>
  <si>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</si>
  <si>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</si>
  <si>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</si>
  <si>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</si>
  <si>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</si>
  <si>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</si>
  <si>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</si>
  <si>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</si>
  <si>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</si>
  <si>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</si>
  <si>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</si>
  <si>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</si>
  <si>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</si>
  <si>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</si>
  <si>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</si>
  <si>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</si>
  <si>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</si>
  <si>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</si>
  <si>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</si>
  <si>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</si>
  <si>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</si>
  <si>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</si>
  <si>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</si>
  <si>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</si>
  <si>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</si>
  <si>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</si>
  <si>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</si>
  <si>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</si>
  <si>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</si>
  <si>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</si>
  <si>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</si>
  <si>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</si>
  <si>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</si>
  <si>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</si>
  <si>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</si>
  <si>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</si>
  <si>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</si>
  <si>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</si>
  <si>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</si>
  <si>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</si>
  <si>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</si>
  <si>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</si>
  <si>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</si>
  <si>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</si>
  <si>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</si>
  <si>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</si>
  <si>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</si>
  <si>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</si>
  <si>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</si>
  <si>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</si>
  <si>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</si>
  <si>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</si>
  <si>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</si>
  <si>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</si>
  <si>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</si>
  <si>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</si>
  <si>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</si>
  <si>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</si>
  <si>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</si>
  <si>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</si>
  <si>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</si>
  <si>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</si>
  <si>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</si>
  <si>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</si>
  <si>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</si>
  <si>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</si>
  <si>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</si>
  <si>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</si>
  <si>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</si>
  <si>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</si>
  <si>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</si>
  <si>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</si>
  <si>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</si>
  <si>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</si>
  <si>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</si>
  <si>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</si>
  <si>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</si>
  <si>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</si>
  <si>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</si>
  <si>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</si>
  <si>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</si>
  <si>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</si>
  <si>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</si>
  <si>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</si>
  <si>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</si>
  <si>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</si>
  <si>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</si>
  <si>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</si>
  <si>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</si>
  <si>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</si>
  <si>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</si>
  <si>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</si>
  <si>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</si>
  <si>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</si>
  <si>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</si>
  <si>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</si>
  <si>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</si>
  <si>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</si>
  <si>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</si>
  <si>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</si>
  <si>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</si>
  <si>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</si>
  <si>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8"/>
  </si>
  <si>
    <t>HM3011604</t>
  </si>
  <si>
    <t>給与明細書－メール配信</t>
    <rPh sb="0" eb="2">
      <t>キュウヨ</t>
    </rPh>
    <rPh sb="2" eb="4">
      <t>メイサイ</t>
    </rPh>
    <rPh sb="4" eb="5">
      <t>ショ</t>
    </rPh>
    <rPh sb="9" eb="11">
      <t>ハイシン</t>
    </rPh>
    <phoneticPr fontId="18"/>
  </si>
  <si>
    <t>HM3011607</t>
  </si>
  <si>
    <t>給与明細書－専用用紙印刷</t>
  </si>
  <si>
    <t>HM3011601</t>
  </si>
  <si>
    <t>賞与明細書－Web照会</t>
    <rPh sb="0" eb="2">
      <t>ショウヨ</t>
    </rPh>
    <rPh sb="2" eb="4">
      <t>メイサイ</t>
    </rPh>
    <rPh sb="4" eb="5">
      <t>ショ</t>
    </rPh>
    <phoneticPr fontId="18"/>
  </si>
  <si>
    <t>HM3011605</t>
  </si>
  <si>
    <t>賞与明細書－メール配信</t>
    <rPh sb="0" eb="2">
      <t>ショウヨ</t>
    </rPh>
    <rPh sb="2" eb="4">
      <t>メイサイ</t>
    </rPh>
    <rPh sb="4" eb="5">
      <t>ショ</t>
    </rPh>
    <rPh sb="9" eb="11">
      <t>ハイシン</t>
    </rPh>
    <phoneticPr fontId="18"/>
  </si>
  <si>
    <t>HM3011608</t>
  </si>
  <si>
    <t>賞与明細書－専用用紙印刷</t>
    <rPh sb="0" eb="2">
      <t>ショウヨ</t>
    </rPh>
    <phoneticPr fontId="18"/>
  </si>
  <si>
    <t>HM3011602</t>
  </si>
  <si>
    <t>源泉徴収票－Web照会</t>
    <rPh sb="0" eb="2">
      <t>ゲンセン</t>
    </rPh>
    <rPh sb="2" eb="4">
      <t>チョウシュウ</t>
    </rPh>
    <rPh sb="4" eb="5">
      <t>ヒョウ</t>
    </rPh>
    <phoneticPr fontId="18"/>
  </si>
  <si>
    <t>HM3011606</t>
  </si>
  <si>
    <t>源泉徴収票－メール配信</t>
    <rPh sb="0" eb="2">
      <t>ゲンセン</t>
    </rPh>
    <rPh sb="2" eb="4">
      <t>チョウシュウ</t>
    </rPh>
    <rPh sb="4" eb="5">
      <t>ヒョウ</t>
    </rPh>
    <rPh sb="9" eb="11">
      <t>ハイシン</t>
    </rPh>
    <phoneticPr fontId="18"/>
  </si>
  <si>
    <t>HM3011609</t>
  </si>
  <si>
    <t>源泉徴収票－専用用紙印刷</t>
    <rPh sb="0" eb="2">
      <t>ゲンセン</t>
    </rPh>
    <rPh sb="2" eb="4">
      <t>チョウシュウ</t>
    </rPh>
    <rPh sb="4" eb="5">
      <t>ヒョウ</t>
    </rPh>
    <phoneticPr fontId="18"/>
  </si>
  <si>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</si>
  <si>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</si>
  <si>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</si>
  <si>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</si>
  <si>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</si>
  <si>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</si>
  <si>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</si>
  <si>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</si>
  <si>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</si>
  <si>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</si>
  <si>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</si>
  <si>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</si>
  <si>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</si>
  <si>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</si>
  <si>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</si>
  <si>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</si>
  <si>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</si>
  <si>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</si>
  <si>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</si>
  <si>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</si>
  <si>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</si>
  <si>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</si>
  <si>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8"/>
  </si>
  <si>
    <t>HM3011610</t>
  </si>
  <si>
    <t>HM3011612</t>
  </si>
  <si>
    <t>通知・配信先２</t>
    <rPh sb="3" eb="5">
      <t>ハイシン</t>
    </rPh>
    <rPh sb="5" eb="6">
      <t>サキ</t>
    </rPh>
    <phoneticPr fontId="18"/>
  </si>
  <si>
    <t>HM3011611</t>
  </si>
  <si>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</si>
  <si>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</si>
  <si>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</si>
  <si>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</si>
  <si>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</si>
  <si>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</si>
  <si>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</si>
  <si>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</si>
  <si>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</si>
  <si>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</si>
  <si>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</si>
  <si>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</si>
  <si>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</si>
  <si>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</si>
  <si>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</si>
  <si>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</si>
  <si>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</si>
  <si>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</si>
  <si>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</si>
  <si>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</si>
  <si>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</si>
  <si>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</si>
  <si>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</si>
  <si>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</si>
  <si>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</si>
  <si>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</si>
  <si>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</si>
  <si>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</si>
  <si>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</si>
  <si>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</si>
  <si>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</si>
  <si>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</si>
  <si>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</si>
  <si>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</si>
  <si>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</si>
  <si>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</si>
  <si>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</si>
  <si>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</si>
  <si>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</si>
  <si>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</si>
  <si>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</si>
  <si>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</si>
  <si>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</si>
  <si>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</si>
  <si>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</si>
  <si>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</si>
  <si>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</si>
  <si>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</si>
  <si>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</si>
  <si>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</si>
  <si>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</si>
  <si>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</si>
  <si>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</si>
  <si>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</si>
  <si>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</si>
  <si>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</si>
  <si>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</si>
  <si>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</si>
  <si>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</si>
  <si>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</si>
  <si>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</si>
  <si>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</si>
  <si>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</si>
  <si>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</si>
  <si>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8"/>
  </si>
  <si>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</si>
  <si>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</si>
  <si>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</si>
  <si>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</si>
  <si>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</si>
  <si>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</si>
  <si>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</si>
  <si>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</si>
  <si>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</si>
  <si>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</si>
  <si>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</si>
  <si>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</si>
  <si>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</si>
  <si>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</si>
  <si>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</si>
  <si>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</si>
  <si>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</si>
  <si>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</si>
  <si>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</si>
  <si>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</si>
  <si>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</si>
  <si>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</si>
  <si>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</si>
  <si>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</si>
  <si>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</si>
  <si>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</si>
  <si>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</si>
  <si>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</si>
  <si>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</si>
  <si>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</si>
  <si>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</si>
  <si>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</si>
  <si>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</si>
  <si>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</si>
  <si>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</si>
  <si>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</si>
  <si>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</si>
  <si>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</si>
  <si>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</si>
  <si>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</si>
  <si>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</si>
  <si>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</si>
  <si>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</si>
  <si>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</si>
  <si>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</si>
  <si>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</si>
  <si>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</si>
  <si>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</si>
  <si>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</si>
  <si>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</si>
  <si>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</si>
  <si>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</si>
  <si>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</si>
  <si>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</si>
  <si>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</si>
  <si>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</si>
  <si>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</si>
  <si>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</si>
  <si>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</si>
  <si>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</si>
  <si>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</si>
  <si>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</si>
  <si>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</si>
  <si>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</si>
  <si>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</si>
  <si>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</si>
  <si>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</si>
  <si>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</si>
  <si>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</si>
  <si>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</si>
  <si>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</si>
  <si>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</si>
  <si>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</si>
  <si>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</si>
  <si>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</si>
  <si>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</si>
  <si>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</si>
  <si>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</si>
  <si>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</si>
  <si>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</si>
  <si>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</si>
  <si>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</si>
  <si>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</si>
  <si>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</si>
  <si>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</si>
  <si>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</si>
  <si>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</si>
  <si>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</si>
  <si>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</si>
  <si>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</si>
  <si>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</si>
  <si>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</si>
  <si>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</si>
  <si>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</si>
  <si>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</si>
  <si>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</si>
  <si>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</si>
  <si>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</si>
  <si>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</si>
  <si>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</si>
  <si>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</si>
  <si>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</si>
  <si>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</si>
  <si>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</si>
  <si>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</si>
  <si>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</si>
  <si>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</si>
  <si>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</si>
  <si>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</si>
  <si>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</si>
  <si>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</si>
  <si>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</si>
  <si>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</si>
  <si>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</si>
  <si>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</si>
  <si>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</si>
  <si>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</si>
  <si>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</si>
  <si>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</si>
  <si>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</si>
  <si>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</si>
  <si>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</si>
  <si>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</si>
  <si>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</si>
  <si>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</si>
  <si>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</si>
  <si>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</si>
  <si>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</si>
  <si>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</si>
  <si>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</si>
  <si>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</si>
  <si>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</si>
  <si>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</si>
  <si>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</si>
  <si>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</si>
  <si>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</si>
  <si>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</si>
  <si>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</si>
  <si>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</si>
  <si>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</si>
  <si>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</si>
  <si>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</si>
  <si>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</si>
  <si>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</si>
  <si>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</si>
  <si>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</si>
  <si>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</si>
  <si>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</si>
  <si>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</si>
  <si>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</si>
  <si>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</si>
  <si>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</si>
  <si>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</si>
  <si>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</si>
  <si>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</si>
  <si>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</si>
  <si>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</si>
  <si>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</si>
  <si>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</si>
  <si>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</si>
  <si>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</si>
  <si>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</si>
  <si>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</si>
  <si>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</si>
  <si>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</si>
  <si>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</si>
  <si>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</si>
  <si>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</si>
  <si>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</si>
  <si>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</si>
  <si>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</si>
  <si>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</si>
  <si>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</si>
  <si>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</si>
  <si>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</si>
  <si>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</si>
  <si>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</si>
  <si>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</si>
  <si>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</si>
  <si>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</si>
  <si>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</si>
  <si>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</si>
  <si>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</si>
  <si>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</si>
  <si>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</si>
  <si>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</si>
  <si>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</si>
  <si>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</si>
  <si>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</si>
  <si>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</si>
  <si>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</si>
  <si>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</si>
  <si>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</si>
  <si>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</si>
  <si>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</si>
  <si>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</si>
  <si>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</si>
  <si>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</si>
  <si>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</si>
  <si>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</si>
  <si>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</si>
  <si>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</si>
  <si>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</si>
  <si>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</si>
  <si>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</si>
  <si>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</si>
  <si>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</si>
  <si>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</si>
  <si>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</si>
  <si>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</si>
  <si>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</si>
  <si>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</si>
  <si>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</si>
  <si>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</si>
  <si>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</si>
  <si>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</si>
  <si>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</si>
  <si>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</si>
  <si>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</si>
  <si>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</si>
  <si>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</si>
  <si>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</si>
  <si>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</si>
  <si>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</si>
  <si>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</si>
  <si>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</si>
  <si>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</si>
  <si>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</si>
  <si>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</si>
  <si>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</si>
  <si>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</si>
  <si>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</si>
  <si>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</si>
  <si>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</si>
  <si>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</si>
  <si>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</si>
  <si>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</si>
  <si>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</si>
  <si>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</si>
  <si>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有休起算日</t>
    <rPh sb="0" eb="2">
      <t>ユウキュウ</t>
    </rPh>
    <rPh sb="2" eb="5">
      <t>キサンビ</t>
    </rPh>
    <phoneticPr fontId="5"/>
  </si>
  <si>
    <t>HM3011409</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</si>
  <si>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</si>
  <si>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</si>
  <si>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</si>
  <si>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</si>
  <si>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</si>
  <si>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</si>
  <si>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</si>
  <si>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</si>
  <si>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</si>
  <si>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</si>
  <si>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</si>
  <si>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『奉行Edge 勤怠管理クラウド』をご利用の場合で、その他休暇１～５（『奉行Edge 勤怠管理クラウド』の[休日／休暇]メニュー）の使用区分が「1：使用する」の場合に、受け入れられます。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</si>
  <si>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</si>
  <si>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</si>
  <si>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</si>
  <si>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</si>
  <si>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</si>
  <si>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</si>
  <si>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</si>
  <si>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</si>
  <si>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</si>
  <si>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</si>
  <si>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</si>
  <si>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</si>
  <si>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</si>
  <si>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</si>
  <si>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</si>
  <si>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</si>
  <si>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</si>
  <si>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</si>
  <si>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</si>
  <si>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</si>
  <si>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</si>
  <si>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</si>
  <si>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</si>
  <si>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</si>
  <si>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</si>
  <si>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</si>
  <si>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</si>
  <si>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</si>
  <si>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</si>
  <si>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</si>
  <si>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</si>
  <si>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</si>
  <si>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</si>
  <si>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</si>
  <si>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</si>
  <si>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</si>
  <si>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</si>
  <si>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</si>
  <si>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</si>
  <si>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</si>
  <si>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</si>
  <si>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</si>
  <si>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</si>
  <si>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</si>
  <si>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</si>
  <si>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</si>
  <si>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</si>
  <si>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</si>
  <si>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</si>
  <si>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</si>
  <si>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</si>
  <si>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</si>
  <si>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</si>
  <si>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</si>
  <si>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</si>
  <si>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</si>
  <si>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</si>
  <si>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</si>
  <si>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</si>
  <si>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</si>
  <si>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</si>
  <si>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</si>
  <si>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</si>
  <si>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</si>
  <si>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</si>
  <si>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</si>
  <si>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</si>
  <si>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</si>
  <si>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</si>
  <si>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</si>
  <si>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</si>
  <si>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</si>
  <si>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</si>
  <si>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</si>
  <si>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</si>
  <si>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</si>
  <si>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</si>
  <si>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</si>
  <si>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</si>
  <si>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</si>
  <si>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</si>
  <si>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</si>
  <si>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</si>
  <si>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</si>
  <si>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</si>
  <si>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</si>
  <si>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</si>
  <si>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</si>
  <si>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</si>
  <si>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</si>
  <si>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</si>
  <si>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</si>
  <si>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</si>
  <si>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</si>
  <si>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</si>
  <si>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</si>
  <si>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</si>
  <si>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</si>
  <si>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</si>
  <si>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</si>
  <si>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</si>
  <si>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</si>
  <si>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</si>
  <si>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</si>
  <si>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</si>
  <si>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</si>
  <si>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</si>
  <si>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</si>
  <si>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</si>
  <si>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</si>
  <si>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</si>
  <si>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</si>
  <si>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</si>
  <si>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</si>
  <si>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</si>
  <si>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</si>
  <si>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</si>
  <si>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</si>
  <si>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</si>
  <si>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</si>
  <si>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</si>
  <si>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</si>
  <si>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</si>
  <si>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</si>
  <si>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</si>
  <si>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</si>
  <si>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</si>
  <si>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</si>
  <si>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</si>
  <si>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</si>
  <si>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</si>
  <si>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</si>
  <si>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</si>
  <si>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</si>
  <si>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</si>
  <si>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</si>
  <si>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</si>
  <si>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</si>
  <si>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</si>
  <si>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</si>
  <si>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</si>
  <si>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</si>
  <si>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</si>
  <si>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</si>
  <si>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</si>
  <si>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</si>
  <si>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</si>
  <si>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</si>
  <si>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</si>
  <si>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</si>
  <si>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</si>
  <si>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</si>
  <si>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</si>
  <si>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</si>
  <si>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</si>
  <si>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</si>
  <si>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</si>
  <si>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</si>
  <si>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</si>
  <si>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</si>
  <si>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</si>
  <si>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</si>
  <si>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</si>
  <si>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</si>
  <si>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</si>
  <si>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</si>
  <si>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</si>
  <si>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</si>
  <si>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</si>
  <si>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</si>
  <si>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</si>
  <si>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</si>
  <si>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</si>
  <si>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</si>
  <si>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</si>
  <si>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</si>
  <si>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</si>
  <si>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</si>
  <si>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</si>
  <si>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</si>
  <si>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</si>
  <si>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</si>
  <si>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</si>
  <si>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</si>
  <si>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</si>
  <si>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</si>
  <si>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</si>
  <si>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</si>
  <si>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</si>
  <si>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</si>
  <si>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</si>
  <si>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</si>
  <si>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</si>
  <si>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</si>
  <si>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</si>
  <si>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</si>
  <si>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</si>
  <si>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</si>
  <si>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</si>
  <si>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</si>
  <si>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</si>
  <si>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</si>
  <si>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</si>
  <si>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</si>
  <si>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</si>
  <si>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</si>
  <si>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</si>
  <si>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</si>
  <si>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</si>
  <si>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</si>
  <si>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</si>
  <si>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</si>
  <si>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</si>
  <si>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</si>
  <si>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</si>
  <si>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</si>
  <si>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</si>
  <si>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</si>
  <si>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</si>
  <si>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</si>
  <si>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</si>
  <si>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</si>
  <si>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</si>
  <si>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</si>
  <si>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</si>
  <si>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</si>
  <si>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</si>
  <si>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</si>
  <si>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</si>
  <si>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</si>
  <si>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</si>
  <si>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</si>
  <si>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</si>
  <si>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</si>
  <si>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</si>
  <si>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</si>
  <si>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</si>
  <si>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</si>
  <si>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</si>
  <si>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</si>
  <si>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</si>
  <si>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</si>
  <si>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</si>
  <si>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</si>
  <si>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</si>
  <si>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</si>
  <si>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</si>
  <si>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</si>
  <si>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</si>
  <si>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</si>
  <si>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</si>
  <si>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</si>
  <si>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</si>
  <si>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</si>
  <si>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</si>
  <si>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</si>
  <si>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</si>
  <si>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</si>
  <si>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</si>
  <si>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</si>
  <si>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</si>
  <si>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</si>
  <si>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</si>
  <si>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</si>
  <si>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</si>
  <si>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</si>
  <si>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</si>
  <si>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</si>
  <si>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</si>
  <si>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</si>
  <si>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</si>
  <si>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</si>
  <si>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</si>
  <si>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</si>
  <si>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</si>
  <si>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</si>
  <si>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</si>
  <si>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</si>
  <si>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</si>
  <si>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</si>
  <si>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</si>
  <si>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</si>
  <si>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</si>
  <si>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</si>
  <si>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</si>
  <si>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</si>
  <si>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</si>
  <si>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</si>
  <si>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</si>
  <si>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</si>
  <si>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</si>
  <si>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</si>
  <si>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</si>
  <si>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</si>
  <si>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</si>
  <si>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</si>
  <si>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</si>
  <si>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</si>
  <si>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</si>
  <si>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</si>
  <si>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</si>
  <si>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</si>
  <si>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</si>
  <si>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</si>
  <si>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</si>
  <si>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</si>
  <si>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</si>
  <si>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</si>
  <si>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</si>
  <si>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</si>
  <si>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</si>
  <si>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</si>
  <si>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</si>
  <si>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</si>
  <si>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</si>
  <si>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</si>
  <si>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</si>
  <si>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</si>
  <si>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</si>
  <si>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</si>
  <si>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</si>
  <si>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</si>
  <si>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</si>
  <si>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</si>
  <si>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</si>
  <si>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</si>
  <si>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</si>
  <si>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</si>
  <si>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</si>
  <si>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</si>
  <si>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</si>
  <si>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</si>
  <si>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</si>
  <si>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</si>
  <si>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</si>
  <si>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</si>
  <si>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</si>
  <si>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</si>
  <si>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</si>
  <si>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</si>
  <si>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</si>
  <si>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</si>
  <si>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</si>
  <si>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8"/>
  </si>
  <si>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</si>
  <si>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8"/>
  </si>
  <si>
    <t>年次有給休暇付与通知書
　　　　　－専用用紙印刷</t>
  </si>
  <si>
    <t>給与改定通知書 
                －Web照会</t>
    <rPh sb="0" eb="7">
      <t>キュウヨカイテイツウチショ</t>
    </rPh>
    <phoneticPr fontId="18"/>
  </si>
  <si>
    <t>給与改定通知書 
                －メール配信</t>
    <rPh sb="0" eb="7">
      <t>キュウヨカイテイツウチショ</t>
    </rPh>
    <rPh sb="29" eb="31">
      <t>ハイシン</t>
    </rPh>
    <phoneticPr fontId="18"/>
  </si>
  <si>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</si>
  <si>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8"/>
  </si>
  <si>
    <t>標準報酬・保険料通知書
　　　　　－Web照会</t>
    <rPh sb="0" eb="2">
      <t>ヒョウジュン</t>
    </rPh>
    <rPh sb="2" eb="4">
      <t>ホウシュウ</t>
    </rPh>
    <rPh sb="5" eb="8">
      <t>ホケンリョウ</t>
    </rPh>
    <rPh sb="8" eb="11">
      <t>ツウチショ</t>
    </rPh>
    <phoneticPr fontId="18"/>
  </si>
  <si>
    <t>標準報酬・保険料通知書
　　　　　－メール配信</t>
    <rPh sb="0" eb="2">
      <t>ヒョウジュン</t>
    </rPh>
    <rPh sb="2" eb="4">
      <t>ホウシュウ</t>
    </rPh>
    <rPh sb="5" eb="8">
      <t>ホケンリョウ</t>
    </rPh>
    <rPh sb="8" eb="11">
      <t>ツウチショ</t>
    </rPh>
    <rPh sb="21" eb="23">
      <t>ハイシン</t>
    </rPh>
    <phoneticPr fontId="18"/>
  </si>
  <si>
    <t>標準報酬・保険料通知書
　　　　　－専用用紙印刷</t>
    <rPh sb="0" eb="2">
      <t>ヒョウジュン</t>
    </rPh>
    <rPh sb="2" eb="4">
      <t>ホウシュウ</t>
    </rPh>
    <rPh sb="5" eb="8">
      <t>ホケンリョウ</t>
    </rPh>
    <rPh sb="8" eb="11">
      <t>ツウチショ</t>
    </rPh>
    <phoneticPr fontId="18"/>
  </si>
  <si>
    <t>年末調整通知書
　　　　　－Web照会</t>
    <rPh sb="0" eb="2">
      <t>ネンマツ</t>
    </rPh>
    <rPh sb="2" eb="4">
      <t>チョウセイ</t>
    </rPh>
    <rPh sb="4" eb="7">
      <t>ツウチショ</t>
    </rPh>
    <phoneticPr fontId="18"/>
  </si>
  <si>
    <t>年末調整通知書
　　　　　－メール配信</t>
    <rPh sb="0" eb="2">
      <t>ネンマツ</t>
    </rPh>
    <rPh sb="2" eb="4">
      <t>チョウセイ</t>
    </rPh>
    <rPh sb="4" eb="7">
      <t>ツウチショ</t>
    </rPh>
    <rPh sb="17" eb="19">
      <t>ハイシン</t>
    </rPh>
    <phoneticPr fontId="18"/>
  </si>
  <si>
    <t>年末調整通知書
　　　　　－専用用紙印刷</t>
    <rPh sb="0" eb="2">
      <t>ネンマツ</t>
    </rPh>
    <rPh sb="2" eb="4">
      <t>チョウセイ</t>
    </rPh>
    <rPh sb="4" eb="7">
      <t>ツウチショ</t>
    </rPh>
    <phoneticPr fontId="18"/>
  </si>
  <si>
    <t>特別徴収税額通知書
　　　　　－Web照会</t>
  </si>
  <si>
    <t>特別徴収税額通知書
　　　　　－メール配信</t>
    <rPh sb="19" eb="21">
      <t>ハイシン</t>
    </rPh>
    <phoneticPr fontId="18"/>
  </si>
  <si>
    <t>退職金ポイント通知書・計算書
　　　　　－Web照会</t>
    <rPh sb="0" eb="3">
      <t>タイショクキン</t>
    </rPh>
    <rPh sb="7" eb="10">
      <t>ツウチショ</t>
    </rPh>
    <rPh sb="11" eb="14">
      <t>ケイサンショ</t>
    </rPh>
    <phoneticPr fontId="18"/>
  </si>
  <si>
    <t>退職金ポイント通知書・計算書
　　　　　－メール配信</t>
    <rPh sb="0" eb="3">
      <t>タイショクキン</t>
    </rPh>
    <rPh sb="7" eb="10">
      <t>ツウチショ</t>
    </rPh>
    <rPh sb="11" eb="14">
      <t>ケイサンショ</t>
    </rPh>
    <rPh sb="24" eb="26">
      <t>ハイシン</t>
    </rPh>
    <phoneticPr fontId="18"/>
  </si>
  <si>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</si>
  <si>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8"/>
  </si>
  <si>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</si>
  <si>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</si>
  <si>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</si>
  <si>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</si>
  <si>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8"/>
  </si>
  <si>
    <t>HM3011613</t>
    <phoneticPr fontId="5"/>
  </si>
  <si>
    <t>0：社用e-Mail１　1：社用e-Mail２　2：個人用e-Mail１　3：個人用e-Mail２</t>
    <phoneticPr fontId="5"/>
  </si>
  <si>
    <t>0：日本語　1：英語　2：ベトナム語　3：中国語（簡体字）　
4：インドネシア語　5：ミャンマー語　6：ポルトガル語　
7：韓国語　8：タイ語　9：スペイン語
Webアプリの言語選択（メインメニュー右上にある[設定]アイコンから[運用設定]メニューで設定）が「使用する」の場合に受け入れられます。</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</si>
  <si>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</si>
  <si>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</si>
  <si>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</si>
  <si>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</si>
  <si>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</si>
  <si>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</si>
  <si>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</si>
  <si>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</si>
  <si>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</si>
  <si>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形式は、表紙の「日付の形式」参照
採用年月日を受け入れると、以下の項目に、自動的に採用年月日と同じ日付が受け入れられます。
・有休起算日（[休日・休暇]ページで設定）
＜共済加入区分([社会保険]ページで設定)が「1：加入」の場合＞
・私学共済－短期・私学共済－長期の資格取得年月日
＜雇用保険区分([労働保険]ページで設定)が「0：計算不要」以外の場合＞
・雇用保険の資格取得年月日
【すでに登録済みの項目を受け入れる場合の注意点】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Ph sb="11" eb="13">
      <t>ケイシキ</t>
    </rPh>
    <rPh sb="31" eb="33">
      <t>イカ</t>
    </rPh>
    <rPh sb="34" eb="36">
      <t>コウモク</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</si>
  <si>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前回採用年月日</t>
    <rPh sb="0" eb="2">
      <t>ゼンカイ</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</si>
  <si>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初期値として、採用年月日（[基本]ページで設定）が受け入れられます。</t>
  </si>
  <si>
    <t>形式は、表紙の「日付の形式」参照
私学共済－短期－資格取得年月日を受け入れなくても、共済加入区分が「1：加入」の場合は、初期値として採用年月日（[基本]ページで設定）が受け入れられます。</t>
    <rPh sb="18" eb="25">
      <t>シガクキョウサイータンキ</t>
    </rPh>
    <rPh sb="43" eb="45">
      <t>キョウサイ</t>
    </rPh>
    <phoneticPr fontId="5"/>
  </si>
  <si>
    <t>形式は、表紙の「日付の形式」参照
私学共済－年金－資格取得年月日を受け入れなくても、共済加入区分が「1：加入」の場合は、初期値として採用年月日（[基本]ページで設定）が受け入れられます。</t>
    <rPh sb="18" eb="20">
      <t>シガク</t>
    </rPh>
    <rPh sb="20" eb="22">
      <t>キョウサイ</t>
    </rPh>
    <rPh sb="23" eb="25">
      <t>ネンキン</t>
    </rPh>
    <rPh sb="43" eb="45">
      <t>キョウサイ</t>
    </rPh>
    <phoneticPr fontId="5"/>
  </si>
  <si>
    <t>形式は、表紙の「日付の形式」参照
雇用保険区分が「0：計算不要」以外の場合は、初期値として採用年月日（[基本]ページで設定）が受け入れられます。</t>
    <rPh sb="40" eb="43">
      <t>ショキチ</t>
    </rPh>
    <phoneticPr fontId="5"/>
  </si>
  <si>
    <t>0：中途採用以外  1：中途採用</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</si>
  <si>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</si>
  <si>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</si>
  <si>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</si>
  <si>
    <t>桁数は、勤怠日数の小数桁数（メインメニュー右上にある[設定]アイコンから[運用設定]メニューの[給与賞与]ページ）に
よって異なります。
「１桁」⇒整数２桁　小数１桁
「２桁」⇒整数２桁　小数２桁
「３桁」⇒整数２桁　小数３桁
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</si>
  <si>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</si>
  <si>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教職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</si>
  <si>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初期値として教職員氏名のフリガナが受け入れられます。必要に応じて変更します。</t>
  </si>
  <si>
    <t>初期値として教職員氏名が受け入れられます。必要に応じて変更します。
【注意】
口座名義を変更する場合は、フリガナも変更してください。</t>
    <rPh sb="36" eb="38">
      <t>チュウイ</t>
    </rPh>
    <phoneticPr fontId="5"/>
  </si>
  <si>
    <t>初期値として教職員氏名のフリガナが受け入れられます。必要に応じて変更します。
全角は受け入れできません。</t>
    <rPh sb="40" eb="42">
      <t>ゼンカク</t>
    </rPh>
    <rPh sb="43" eb="44">
      <t>ウ</t>
    </rPh>
    <rPh sb="45" eb="46">
      <t>イ</t>
    </rPh>
    <phoneticPr fontId="5"/>
  </si>
  <si>
    <t>教職員情報予約データ</t>
    <rPh sb="0" eb="3">
      <t>キョウショクイン</t>
    </rPh>
    <rPh sb="5" eb="7">
      <t>ヨヤク</t>
    </rPh>
    <phoneticPr fontId="5"/>
  </si>
  <si>
    <t>適用時期－給与処理時</t>
    <rPh sb="0" eb="2">
      <t>テキヨウ</t>
    </rPh>
    <rPh sb="2" eb="4">
      <t>ジキ</t>
    </rPh>
    <rPh sb="5" eb="7">
      <t>キュウヨ</t>
    </rPh>
    <rPh sb="7" eb="9">
      <t>ショリ</t>
    </rPh>
    <rPh sb="9" eb="10">
      <t>ジ</t>
    </rPh>
    <phoneticPr fontId="5"/>
  </si>
  <si>
    <t>HM3040001</t>
    <phoneticPr fontId="5"/>
  </si>
  <si>
    <t>『給与奉行クラウド』をご利用の場合、受け入れできます。
形式は、表紙の「日付の形式」参照</t>
    <phoneticPr fontId="5"/>
  </si>
  <si>
    <t>適用時期－指定日時</t>
    <rPh sb="0" eb="2">
      <t>テキヨウ</t>
    </rPh>
    <rPh sb="2" eb="4">
      <t>ジキ</t>
    </rPh>
    <rPh sb="5" eb="7">
      <t>シテイ</t>
    </rPh>
    <rPh sb="7" eb="9">
      <t>ニチジ</t>
    </rPh>
    <phoneticPr fontId="5"/>
  </si>
  <si>
    <t>HM3040002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</si>
  <si>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</si>
  <si>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HM3040301</t>
    <phoneticPr fontId="5"/>
  </si>
  <si>
    <t>HM3040302</t>
    <phoneticPr fontId="5"/>
  </si>
  <si>
    <t>HM3040401</t>
    <phoneticPr fontId="5"/>
  </si>
  <si>
    <t>HM3040402</t>
    <phoneticPr fontId="5"/>
  </si>
  <si>
    <t>HM3040501</t>
    <phoneticPr fontId="5"/>
  </si>
  <si>
    <t>HM3040502</t>
    <phoneticPr fontId="5"/>
  </si>
  <si>
    <t>HM3040601</t>
    <phoneticPr fontId="5"/>
  </si>
  <si>
    <t>HM3040602</t>
    <phoneticPr fontId="5"/>
  </si>
  <si>
    <t>HM3040701</t>
    <phoneticPr fontId="5"/>
  </si>
  <si>
    <t>HM3040702</t>
    <phoneticPr fontId="5"/>
  </si>
  <si>
    <t>HM3040801</t>
    <phoneticPr fontId="5"/>
  </si>
  <si>
    <t>HM3040802</t>
    <phoneticPr fontId="5"/>
  </si>
  <si>
    <t>HM3040901</t>
    <phoneticPr fontId="5"/>
  </si>
  <si>
    <t>HM3040902</t>
    <phoneticPr fontId="5"/>
  </si>
  <si>
    <t>HM3041001</t>
    <phoneticPr fontId="5"/>
  </si>
  <si>
    <t>HM3041002</t>
    <phoneticPr fontId="5"/>
  </si>
  <si>
    <t>HM3041101</t>
    <phoneticPr fontId="5"/>
  </si>
  <si>
    <t>HM3041102</t>
    <phoneticPr fontId="5"/>
  </si>
  <si>
    <t>HM3041301</t>
    <phoneticPr fontId="5"/>
  </si>
  <si>
    <t>HM3041302</t>
    <phoneticPr fontId="5"/>
  </si>
  <si>
    <t>納付先市町村</t>
    <phoneticPr fontId="5"/>
  </si>
  <si>
    <t>HM3041401</t>
    <phoneticPr fontId="5"/>
  </si>
  <si>
    <t>HM3041402</t>
    <phoneticPr fontId="5"/>
  </si>
  <si>
    <t>HM3041501</t>
    <phoneticPr fontId="5"/>
  </si>
  <si>
    <t>HM3041502</t>
    <phoneticPr fontId="5"/>
  </si>
  <si>
    <t>HM3041701</t>
    <phoneticPr fontId="5"/>
  </si>
  <si>
    <t>HM3041702</t>
    <phoneticPr fontId="5"/>
  </si>
  <si>
    <t>HM3041801</t>
    <phoneticPr fontId="5"/>
  </si>
  <si>
    <t>HM3041802</t>
    <phoneticPr fontId="5"/>
  </si>
  <si>
    <t>HM3042201</t>
    <phoneticPr fontId="5"/>
  </si>
  <si>
    <t>HM3042202</t>
    <phoneticPr fontId="5"/>
  </si>
  <si>
    <t>HM3042401</t>
    <phoneticPr fontId="5"/>
  </si>
  <si>
    <t>HM3042402</t>
    <phoneticPr fontId="5"/>
  </si>
  <si>
    <t>HM3043401</t>
    <phoneticPr fontId="5"/>
  </si>
  <si>
    <t>HM3043402</t>
    <phoneticPr fontId="5"/>
  </si>
  <si>
    <t>HM3044301</t>
    <phoneticPr fontId="5"/>
  </si>
  <si>
    <t>HM3044302</t>
    <phoneticPr fontId="5"/>
  </si>
  <si>
    <t>HM3044601</t>
    <phoneticPr fontId="5"/>
  </si>
  <si>
    <t>HM3044602</t>
    <phoneticPr fontId="5"/>
  </si>
  <si>
    <t>『総務人事奉行クラウド』をご利用の場合は、受け入れできます。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</si>
  <si>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任意項目２</t>
    <phoneticPr fontId="5"/>
  </si>
  <si>
    <t>『奉行Edge 勤怠管理クラウド』および『総務人事奉行クラウド』をご利用の場合は、受け入れできます。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</si>
  <si>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『総務人事奉行クラウド』および『奉行Edge 給与明細電子化クラウド』をご利用の場合、受け入れできます。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</si>
  <si>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</si>
  <si>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</si>
  <si>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</si>
  <si>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</si>
  <si>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</si>
  <si>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</si>
  <si>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</si>
  <si>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</si>
  <si>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</si>
  <si>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</si>
  <si>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</si>
  <si>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</si>
  <si>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</si>
  <si>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</si>
  <si>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</si>
  <si>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</si>
  <si>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</si>
  <si>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</si>
  <si>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</si>
  <si>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</si>
  <si>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</si>
  <si>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</si>
  <si>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</si>
  <si>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</si>
  <si>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</si>
  <si>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</si>
  <si>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</si>
  <si>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</si>
  <si>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</si>
  <si>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</si>
  <si>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</si>
  <si>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</si>
  <si>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</si>
  <si>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</si>
  <si>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</si>
  <si>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</si>
  <si>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</si>
  <si>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</si>
  <si>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</si>
  <si>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</si>
  <si>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</si>
  <si>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</si>
  <si>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</si>
  <si>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</si>
  <si>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</si>
  <si>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</si>
  <si>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</si>
  <si>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</si>
  <si>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</si>
  <si>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</si>
  <si>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8"/>
  </si>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</sst>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4">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10"/>
      <name val="ＭＳ Ｐゴシック"/>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0"/>
      <color indexed="17"/>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7">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9" fillId="0" borderId="0"/>
    <xf numFmtId="0" fontId="19" fillId="0" borderId="0"/>
    <xf numFmtId="0" fontId="1" fillId="0" borderId="0">
      <alignment vertical="center"/>
    </xf>
    <xf numFmtId="0" fontId="2" fillId="0" borderId="0">
      <alignment vertical="center"/>
    </xf>
    <xf numFmtId="0" fontId="2" fillId="0" borderId="0">
      <alignment vertical="center"/>
    </xf>
    <xf numFmtId="0" fontId="48" fillId="0" borderId="0" applyNumberFormat="0" applyFill="0" applyBorder="0" applyAlignment="0" applyProtection="0">
      <alignment vertical="top"/>
      <protection locked="0"/>
    </xf>
    <xf numFmtId="0" fontId="2" fillId="0" borderId="0"/>
    <xf numFmtId="0" fontId="10" fillId="0" borderId="0">
      <alignment vertical="center"/>
    </xf>
  </cellStyleXfs>
  <cellXfs count="628">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2" borderId="0" xfId="2"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2" applyFont="1" applyFill="1" applyAlignment="1">
      <alignment horizontal="centerContinuous" vertical="center"/>
    </xf>
    <xf numFmtId="0" fontId="9" fillId="2" borderId="12" xfId="2" applyFont="1" applyFill="1" applyBorder="1">
      <alignment vertical="center"/>
    </xf>
    <xf numFmtId="0" fontId="8" fillId="2" borderId="13" xfId="2" applyFont="1" applyFill="1" applyBorder="1">
      <alignment vertical="center"/>
    </xf>
    <xf numFmtId="0" fontId="8" fillId="2" borderId="13" xfId="2" applyFont="1" applyFill="1" applyBorder="1" applyAlignment="1">
      <alignment horizontal="left" vertical="center"/>
    </xf>
    <xf numFmtId="0" fontId="9" fillId="2" borderId="14" xfId="2" applyFont="1" applyFill="1" applyBorder="1">
      <alignment vertical="center"/>
    </xf>
    <xf numFmtId="0" fontId="9" fillId="2" borderId="15" xfId="2" applyFont="1" applyFill="1" applyBorder="1">
      <alignment vertical="center"/>
    </xf>
    <xf numFmtId="0" fontId="13" fillId="2" borderId="0" xfId="2" applyFont="1" applyFill="1">
      <alignment vertical="center"/>
    </xf>
    <xf numFmtId="0" fontId="9" fillId="2" borderId="0" xfId="2" applyFont="1" applyFill="1" applyAlignment="1">
      <alignment horizontal="left" vertical="center"/>
    </xf>
    <xf numFmtId="0" fontId="14"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6"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6" xfId="5" applyFont="1" applyFill="1" applyBorder="1">
      <alignment vertical="center"/>
    </xf>
    <xf numFmtId="0" fontId="8" fillId="2" borderId="0" xfId="5" applyFont="1" applyFill="1" applyAlignment="1">
      <alignment vertical="center" wrapText="1"/>
    </xf>
    <xf numFmtId="0" fontId="15" fillId="2" borderId="0" xfId="4" applyFont="1" applyFill="1" applyAlignment="1">
      <alignment horizontal="left" vertical="center"/>
    </xf>
    <xf numFmtId="0" fontId="15" fillId="2" borderId="0" xfId="5" applyFont="1" applyFill="1" applyAlignment="1">
      <alignment horizontal="left" vertical="center"/>
    </xf>
    <xf numFmtId="0" fontId="16"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7" xfId="2" applyFont="1" applyFill="1" applyBorder="1">
      <alignment vertical="center"/>
    </xf>
    <xf numFmtId="0" fontId="9" fillId="2" borderId="18" xfId="2" applyFont="1" applyFill="1" applyBorder="1">
      <alignment vertical="center"/>
    </xf>
    <xf numFmtId="0" fontId="16" fillId="2" borderId="18" xfId="2" applyFont="1" applyFill="1" applyBorder="1" applyAlignment="1">
      <alignment horizontal="left" vertical="center"/>
    </xf>
    <xf numFmtId="49" fontId="9" fillId="2" borderId="18" xfId="2" applyNumberFormat="1" applyFont="1" applyFill="1" applyBorder="1" applyAlignment="1">
      <alignment horizontal="left" vertical="center"/>
    </xf>
    <xf numFmtId="0" fontId="9" fillId="2" borderId="18" xfId="2" applyFont="1" applyFill="1" applyBorder="1" applyAlignment="1">
      <alignment horizontal="left" vertical="center"/>
    </xf>
    <xf numFmtId="0" fontId="9" fillId="2" borderId="19" xfId="2" applyFont="1" applyFill="1" applyBorder="1">
      <alignment vertical="center"/>
    </xf>
    <xf numFmtId="0" fontId="9" fillId="2" borderId="13" xfId="2"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horizontal="left" vertical="center" wrapText="1"/>
    </xf>
    <xf numFmtId="0" fontId="8" fillId="4" borderId="24" xfId="6" applyFont="1" applyFill="1" applyBorder="1" applyAlignment="1">
      <alignment horizontal="left" vertical="top"/>
    </xf>
    <xf numFmtId="0" fontId="8" fillId="4" borderId="25" xfId="0" applyFont="1" applyFill="1" applyBorder="1" applyAlignment="1">
      <alignment vertical="top"/>
    </xf>
    <xf numFmtId="0" fontId="9" fillId="0" borderId="26" xfId="6" applyFont="1" applyBorder="1" applyAlignment="1">
      <alignment horizontal="left" vertical="center" wrapText="1"/>
    </xf>
    <xf numFmtId="49" fontId="9" fillId="0" borderId="27" xfId="6" applyNumberFormat="1" applyFont="1" applyBorder="1" applyAlignment="1">
      <alignment horizontal="left" vertical="center" wrapText="1"/>
    </xf>
    <xf numFmtId="0" fontId="9" fillId="0" borderId="28" xfId="0" applyFont="1" applyBorder="1" applyAlignment="1">
      <alignment horizontal="left" vertical="center" wrapText="1"/>
    </xf>
    <xf numFmtId="0" fontId="17" fillId="6" borderId="8" xfId="0" applyFont="1" applyFill="1" applyBorder="1">
      <alignment vertical="center"/>
    </xf>
    <xf numFmtId="0" fontId="17" fillId="6" borderId="9" xfId="0" applyFont="1" applyFill="1" applyBorder="1">
      <alignment vertical="center"/>
    </xf>
    <xf numFmtId="0" fontId="9" fillId="0" borderId="29" xfId="0" applyFont="1" applyBorder="1" applyAlignment="1">
      <alignment vertical="center" wrapText="1"/>
    </xf>
    <xf numFmtId="49" fontId="9" fillId="0" borderId="30" xfId="6" applyNumberFormat="1" applyFont="1" applyBorder="1" applyAlignment="1">
      <alignment horizontal="center" vertical="center" wrapText="1"/>
    </xf>
    <xf numFmtId="49" fontId="9" fillId="0" borderId="31" xfId="6" applyNumberFormat="1" applyFont="1" applyBorder="1" applyAlignment="1">
      <alignment horizontal="left" vertical="center"/>
    </xf>
    <xf numFmtId="49" fontId="9" fillId="0" borderId="22" xfId="6" applyNumberFormat="1" applyFont="1" applyBorder="1" applyAlignment="1">
      <alignment horizontal="left" vertical="center"/>
    </xf>
    <xf numFmtId="0" fontId="9" fillId="0" borderId="23" xfId="0" applyFont="1" applyBorder="1" applyAlignment="1">
      <alignment vertical="center" wrapText="1"/>
    </xf>
    <xf numFmtId="0" fontId="9" fillId="0" borderId="23" xfId="6" applyFont="1" applyBorder="1" applyAlignment="1">
      <alignment horizontal="left" vertical="center" wrapText="1"/>
    </xf>
    <xf numFmtId="49" fontId="9" fillId="0" borderId="4" xfId="6" applyNumberFormat="1" applyFont="1" applyBorder="1" applyAlignment="1">
      <alignment horizontal="left" vertical="center" wrapText="1"/>
    </xf>
    <xf numFmtId="49" fontId="9" fillId="0" borderId="34" xfId="6" applyNumberFormat="1" applyFont="1" applyBorder="1" applyAlignment="1">
      <alignment horizontal="left" vertical="top"/>
    </xf>
    <xf numFmtId="0" fontId="9" fillId="0" borderId="0" xfId="0" applyFont="1" applyAlignment="1">
      <alignment horizontal="center" vertical="center"/>
    </xf>
    <xf numFmtId="0" fontId="8" fillId="4" borderId="9" xfId="0" applyFont="1" applyFill="1" applyBorder="1" applyAlignment="1">
      <alignment vertical="top"/>
    </xf>
    <xf numFmtId="0" fontId="9" fillId="0" borderId="53" xfId="0" applyFont="1" applyBorder="1">
      <alignment vertical="center"/>
    </xf>
    <xf numFmtId="0" fontId="9" fillId="0" borderId="0" xfId="6" applyFont="1" applyAlignment="1">
      <alignment horizontal="left" vertical="center" wrapText="1"/>
    </xf>
    <xf numFmtId="0" fontId="9" fillId="0" borderId="0" xfId="6" applyFont="1" applyAlignment="1">
      <alignment horizontal="center" vertical="center"/>
    </xf>
    <xf numFmtId="49" fontId="9" fillId="0" borderId="0" xfId="6" applyNumberFormat="1" applyFont="1">
      <alignment vertical="center"/>
    </xf>
    <xf numFmtId="0" fontId="9" fillId="0" borderId="0" xfId="7" applyFont="1">
      <alignment vertical="center"/>
    </xf>
    <xf numFmtId="0" fontId="20" fillId="0" borderId="0" xfId="9" applyFont="1" applyAlignment="1">
      <alignment vertical="center"/>
    </xf>
    <xf numFmtId="0" fontId="20" fillId="0" borderId="0" xfId="9" applyFont="1" applyAlignment="1">
      <alignment horizontal="center" vertical="center" wrapText="1"/>
    </xf>
    <xf numFmtId="0" fontId="20" fillId="0" borderId="0" xfId="9" applyFont="1" applyAlignment="1">
      <alignment horizontal="center" vertical="center"/>
    </xf>
    <xf numFmtId="0" fontId="21" fillId="0" borderId="35" xfId="0" applyFont="1" applyBorder="1">
      <alignment vertical="center"/>
    </xf>
    <xf numFmtId="0" fontId="21" fillId="0" borderId="58" xfId="0" applyFont="1" applyBorder="1">
      <alignment vertical="center"/>
    </xf>
    <xf numFmtId="0" fontId="21" fillId="0" borderId="56" xfId="0" applyFont="1" applyBorder="1">
      <alignment vertical="center"/>
    </xf>
    <xf numFmtId="0" fontId="9" fillId="0" borderId="0" xfId="0" applyFont="1" applyAlignment="1"/>
    <xf numFmtId="0" fontId="9" fillId="0" borderId="8" xfId="0" applyFont="1" applyBorder="1">
      <alignment vertical="center"/>
    </xf>
    <xf numFmtId="0" fontId="8" fillId="8" borderId="26" xfId="7" applyFont="1" applyFill="1" applyBorder="1" applyAlignment="1">
      <alignment horizontal="center" vertical="center"/>
    </xf>
    <xf numFmtId="0" fontId="8" fillId="8" borderId="46" xfId="7" applyFont="1" applyFill="1" applyBorder="1" applyAlignment="1">
      <alignment horizontal="center" vertical="center"/>
    </xf>
    <xf numFmtId="0" fontId="8" fillId="8" borderId="34" xfId="7" applyFont="1" applyFill="1" applyBorder="1" applyAlignment="1">
      <alignment horizontal="center" vertical="center"/>
    </xf>
    <xf numFmtId="0" fontId="8" fillId="8" borderId="61" xfId="7" applyFont="1" applyFill="1" applyBorder="1" applyAlignment="1">
      <alignment horizontal="center" vertical="center"/>
    </xf>
    <xf numFmtId="0" fontId="8" fillId="8" borderId="7" xfId="0" applyFont="1" applyFill="1" applyBorder="1">
      <alignment vertical="center"/>
    </xf>
    <xf numFmtId="0" fontId="8" fillId="8" borderId="8" xfId="0" applyFont="1" applyFill="1" applyBorder="1">
      <alignment vertical="center"/>
    </xf>
    <xf numFmtId="0" fontId="8" fillId="8" borderId="9" xfId="0" applyFont="1" applyFill="1" applyBorder="1">
      <alignment vertical="center"/>
    </xf>
    <xf numFmtId="0" fontId="16" fillId="0" borderId="37" xfId="0" applyFont="1" applyBorder="1" applyAlignment="1">
      <alignment horizontal="left" vertical="center" wrapText="1"/>
    </xf>
    <xf numFmtId="0" fontId="9" fillId="0" borderId="62" xfId="0" applyFont="1" applyBorder="1" applyAlignment="1">
      <alignment vertical="center" wrapText="1"/>
    </xf>
    <xf numFmtId="49" fontId="23" fillId="0" borderId="51"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24" xfId="0" applyFont="1" applyBorder="1" applyAlignment="1">
      <alignment horizontal="center" vertical="center"/>
    </xf>
    <xf numFmtId="0" fontId="9" fillId="0" borderId="43" xfId="0" applyFont="1" applyBorder="1" applyAlignment="1">
      <alignment horizontal="center" vertical="center"/>
    </xf>
    <xf numFmtId="0" fontId="9" fillId="0" borderId="52"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3" fillId="0" borderId="6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8" xfId="0"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0" fontId="9" fillId="0" borderId="66" xfId="0" applyFont="1" applyBorder="1" applyAlignment="1">
      <alignment vertical="center" wrapText="1"/>
    </xf>
    <xf numFmtId="49" fontId="23" fillId="0" borderId="60"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9" fillId="0" borderId="27" xfId="0" applyFont="1" applyBorder="1" applyAlignment="1">
      <alignment horizontal="center" vertical="center"/>
    </xf>
    <xf numFmtId="0" fontId="9" fillId="0" borderId="44" xfId="0" applyFont="1" applyBorder="1" applyAlignment="1">
      <alignment horizontal="center" vertical="center"/>
    </xf>
    <xf numFmtId="0" fontId="16" fillId="0" borderId="66" xfId="0" applyFont="1" applyBorder="1" applyAlignment="1">
      <alignment horizontal="left" vertical="center" wrapText="1"/>
    </xf>
    <xf numFmtId="0" fontId="20" fillId="0" borderId="58" xfId="9" applyFont="1" applyBorder="1" applyAlignment="1">
      <alignment vertical="center"/>
    </xf>
    <xf numFmtId="0" fontId="20" fillId="0" borderId="58" xfId="9" applyFont="1" applyBorder="1" applyAlignment="1">
      <alignment horizontal="center" vertical="center" wrapText="1"/>
    </xf>
    <xf numFmtId="0" fontId="20" fillId="0" borderId="58" xfId="9" applyFont="1" applyBorder="1" applyAlignment="1">
      <alignment horizontal="center" vertical="center"/>
    </xf>
    <xf numFmtId="0" fontId="9" fillId="0" borderId="58" xfId="0" applyFont="1" applyBorder="1" applyAlignment="1">
      <alignment horizontal="center" vertical="center"/>
    </xf>
    <xf numFmtId="0" fontId="9" fillId="0" borderId="67" xfId="0" applyFont="1" applyBorder="1">
      <alignment vertical="center"/>
    </xf>
    <xf numFmtId="49" fontId="23" fillId="0" borderId="68" xfId="0" applyNumberFormat="1" applyFont="1" applyBorder="1" applyAlignment="1">
      <alignment horizontal="center" vertical="center"/>
    </xf>
    <xf numFmtId="0" fontId="9" fillId="0" borderId="64" xfId="0" applyFont="1" applyBorder="1">
      <alignment vertical="center"/>
    </xf>
    <xf numFmtId="0" fontId="9" fillId="0" borderId="61" xfId="0" applyFont="1" applyBorder="1">
      <alignment vertical="center"/>
    </xf>
    <xf numFmtId="0" fontId="9" fillId="0" borderId="62" xfId="0" applyFont="1" applyBorder="1">
      <alignment vertical="center"/>
    </xf>
    <xf numFmtId="0" fontId="24" fillId="0" borderId="0" xfId="0" applyFont="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9" fillId="0" borderId="64" xfId="0" applyFont="1" applyBorder="1" applyAlignment="1">
      <alignment horizontal="center" vertical="center" textRotation="180"/>
    </xf>
    <xf numFmtId="0" fontId="25" fillId="0" borderId="65" xfId="0" applyFont="1" applyBorder="1" applyAlignment="1">
      <alignment horizontal="center" vertical="center" textRotation="180"/>
    </xf>
    <xf numFmtId="0" fontId="16" fillId="0" borderId="67" xfId="0" applyFont="1" applyBorder="1" applyAlignment="1">
      <alignment horizontal="lef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6" fillId="0" borderId="61" xfId="0" applyFont="1" applyBorder="1" applyAlignment="1">
      <alignment vertical="center" wrapText="1"/>
    </xf>
    <xf numFmtId="0" fontId="23" fillId="0" borderId="71"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32" xfId="0" applyFont="1" applyBorder="1" applyAlignment="1">
      <alignment horizontal="center" vertical="center"/>
    </xf>
    <xf numFmtId="0" fontId="16" fillId="0" borderId="59" xfId="0" applyFont="1" applyBorder="1" applyAlignment="1">
      <alignment vertical="center" wrapText="1"/>
    </xf>
    <xf numFmtId="0" fontId="9" fillId="0" borderId="57" xfId="0" applyFont="1" applyBorder="1" applyAlignment="1">
      <alignment horizontal="center" vertical="center" textRotation="180"/>
    </xf>
    <xf numFmtId="0" fontId="23" fillId="0" borderId="57" xfId="0" applyFont="1" applyBorder="1" applyAlignment="1">
      <alignment horizontal="center" vertical="center"/>
    </xf>
    <xf numFmtId="0" fontId="9" fillId="0" borderId="62" xfId="9" applyFont="1" applyBorder="1" applyAlignment="1">
      <alignment vertical="center"/>
    </xf>
    <xf numFmtId="0" fontId="23" fillId="0" borderId="68"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4" xfId="9" applyFont="1" applyBorder="1" applyAlignment="1">
      <alignment vertical="center"/>
    </xf>
    <xf numFmtId="0" fontId="9" fillId="0" borderId="4" xfId="0" applyFont="1" applyBorder="1" applyAlignment="1">
      <alignment horizontal="center" vertical="center" textRotation="180"/>
    </xf>
    <xf numFmtId="0" fontId="23" fillId="0" borderId="65" xfId="0" applyFont="1" applyBorder="1" applyAlignment="1">
      <alignment horizontal="center" vertical="center"/>
    </xf>
    <xf numFmtId="49" fontId="9" fillId="0" borderId="57" xfId="0" applyNumberFormat="1" applyFont="1" applyBorder="1" applyAlignment="1">
      <alignment horizontal="center" vertical="center"/>
    </xf>
    <xf numFmtId="0" fontId="23" fillId="0" borderId="55" xfId="0" applyFont="1" applyBorder="1" applyAlignment="1">
      <alignment horizontal="center" vertical="center"/>
    </xf>
    <xf numFmtId="0" fontId="9" fillId="0" borderId="49" xfId="0" applyFont="1" applyBorder="1" applyAlignment="1">
      <alignment horizontal="center" vertical="center"/>
    </xf>
    <xf numFmtId="0" fontId="23" fillId="0" borderId="51"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9" xfId="0" applyFont="1" applyBorder="1">
      <alignment vertical="center"/>
    </xf>
    <xf numFmtId="0" fontId="9" fillId="0" borderId="59" xfId="0" applyFont="1" applyBorder="1">
      <alignment vertical="center"/>
    </xf>
    <xf numFmtId="0" fontId="9" fillId="0" borderId="48" xfId="0" applyFont="1" applyBorder="1" applyAlignment="1">
      <alignment horizontal="center" vertical="center"/>
    </xf>
    <xf numFmtId="0" fontId="9" fillId="0" borderId="70" xfId="0" applyFont="1" applyBorder="1">
      <alignment vertical="center"/>
    </xf>
    <xf numFmtId="0" fontId="23" fillId="0" borderId="72" xfId="0" applyFont="1" applyBorder="1" applyAlignment="1">
      <alignment horizontal="center" vertical="center"/>
    </xf>
    <xf numFmtId="0" fontId="9" fillId="0" borderId="5" xfId="0" applyFont="1" applyBorder="1" applyAlignment="1">
      <alignment horizontal="center" vertical="center"/>
    </xf>
    <xf numFmtId="0" fontId="9" fillId="0" borderId="62" xfId="10" applyFont="1" applyBorder="1" applyAlignment="1">
      <alignment vertical="center" shrinkToFit="1"/>
    </xf>
    <xf numFmtId="49" fontId="9" fillId="0" borderId="52" xfId="0" applyNumberFormat="1" applyFont="1" applyBorder="1" applyAlignment="1">
      <alignment horizontal="center" vertical="center"/>
    </xf>
    <xf numFmtId="0" fontId="16" fillId="0" borderId="59" xfId="0" applyFont="1" applyBorder="1">
      <alignment vertical="center"/>
    </xf>
    <xf numFmtId="0" fontId="9" fillId="0" borderId="67" xfId="10" applyFont="1" applyBorder="1" applyAlignment="1">
      <alignment vertical="center" shrinkToFit="1"/>
    </xf>
    <xf numFmtId="0" fontId="9" fillId="0" borderId="64" xfId="10" applyFont="1" applyBorder="1" applyAlignment="1">
      <alignment vertical="center" shrinkToFit="1"/>
    </xf>
    <xf numFmtId="0" fontId="16" fillId="0" borderId="70" xfId="0" applyFont="1" applyBorder="1">
      <alignment vertical="center"/>
    </xf>
    <xf numFmtId="0" fontId="16" fillId="0" borderId="69" xfId="0" applyFont="1" applyBorder="1">
      <alignment vertical="center"/>
    </xf>
    <xf numFmtId="0" fontId="9" fillId="0" borderId="70" xfId="10" applyFont="1" applyBorder="1" applyAlignment="1">
      <alignment vertical="center" shrinkToFit="1"/>
    </xf>
    <xf numFmtId="0" fontId="9" fillId="0" borderId="41" xfId="0" applyFont="1" applyBorder="1" applyAlignment="1">
      <alignment horizontal="center" vertical="center"/>
    </xf>
    <xf numFmtId="0" fontId="9" fillId="0" borderId="11" xfId="0" applyFont="1" applyBorder="1" applyAlignment="1">
      <alignment horizontal="center" vertical="center"/>
    </xf>
    <xf numFmtId="0" fontId="16" fillId="0" borderId="69" xfId="0" applyFont="1" applyBorder="1" applyAlignment="1">
      <alignment horizontal="left" vertical="top" wrapText="1"/>
    </xf>
    <xf numFmtId="0" fontId="9" fillId="0" borderId="61" xfId="9" applyFont="1" applyBorder="1" applyAlignment="1">
      <alignment vertical="center"/>
    </xf>
    <xf numFmtId="49" fontId="9" fillId="0" borderId="46" xfId="0" applyNumberFormat="1" applyFont="1" applyBorder="1" applyAlignment="1">
      <alignment horizontal="center" vertical="center"/>
    </xf>
    <xf numFmtId="0" fontId="9" fillId="0" borderId="74" xfId="0" applyFont="1" applyBorder="1" applyAlignment="1">
      <alignment horizontal="center" vertical="center"/>
    </xf>
    <xf numFmtId="0" fontId="23" fillId="0" borderId="75" xfId="0" applyFont="1" applyBorder="1" applyAlignment="1">
      <alignment horizontal="center" vertical="center"/>
    </xf>
    <xf numFmtId="0" fontId="9" fillId="0" borderId="65" xfId="0" applyFont="1" applyBorder="1" applyAlignment="1">
      <alignment horizontal="center" vertical="center" textRotation="180"/>
    </xf>
    <xf numFmtId="0" fontId="23" fillId="0" borderId="60" xfId="0" applyFont="1" applyBorder="1" applyAlignment="1">
      <alignment horizontal="center" vertical="center"/>
    </xf>
    <xf numFmtId="0" fontId="8" fillId="4" borderId="7" xfId="0" applyFont="1" applyFill="1" applyBorder="1" applyAlignment="1"/>
    <xf numFmtId="0" fontId="9" fillId="0" borderId="75" xfId="0" applyFont="1" applyBorder="1">
      <alignment vertical="center"/>
    </xf>
    <xf numFmtId="0" fontId="9" fillId="0" borderId="76" xfId="0" applyFont="1" applyBorder="1">
      <alignment vertical="center"/>
    </xf>
    <xf numFmtId="0" fontId="23" fillId="0" borderId="77" xfId="0" applyFont="1" applyBorder="1" applyAlignment="1">
      <alignment horizontal="center" vertical="center"/>
    </xf>
    <xf numFmtId="0" fontId="23" fillId="0" borderId="53"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1" xfId="0" applyFont="1" applyBorder="1" applyAlignment="1">
      <alignment horizontal="left" vertical="center" wrapText="1"/>
    </xf>
    <xf numFmtId="49" fontId="23" fillId="0" borderId="63" xfId="0" applyNumberFormat="1" applyFont="1" applyBorder="1" applyAlignment="1">
      <alignment horizontal="center" vertical="center"/>
    </xf>
    <xf numFmtId="0" fontId="16" fillId="0" borderId="62" xfId="0" applyFont="1" applyBorder="1" applyAlignment="1">
      <alignment vertical="center" wrapText="1"/>
    </xf>
    <xf numFmtId="49" fontId="23" fillId="0" borderId="57" xfId="0" applyNumberFormat="1" applyFont="1" applyBorder="1" applyAlignment="1">
      <alignment horizontal="center" vertical="center"/>
    </xf>
    <xf numFmtId="0" fontId="16" fillId="0" borderId="64" xfId="0" applyFont="1" applyBorder="1" applyAlignment="1">
      <alignment vertical="center" wrapText="1"/>
    </xf>
    <xf numFmtId="0" fontId="16" fillId="0" borderId="67" xfId="0" applyFont="1" applyBorder="1">
      <alignment vertical="center"/>
    </xf>
    <xf numFmtId="49" fontId="23" fillId="0" borderId="55" xfId="0" applyNumberFormat="1" applyFont="1" applyBorder="1" applyAlignment="1">
      <alignment horizontal="center" vertical="center"/>
    </xf>
    <xf numFmtId="0" fontId="9" fillId="0" borderId="40" xfId="0" applyFont="1" applyBorder="1" applyAlignment="1">
      <alignment horizontal="center" vertical="center"/>
    </xf>
    <xf numFmtId="0" fontId="9" fillId="0" borderId="1" xfId="0" applyFont="1" applyBorder="1" applyAlignment="1">
      <alignment horizontal="center" vertical="center"/>
    </xf>
    <xf numFmtId="0" fontId="16" fillId="0" borderId="67" xfId="0" applyFont="1" applyBorder="1" applyAlignment="1">
      <alignment vertical="center" wrapText="1"/>
    </xf>
    <xf numFmtId="0" fontId="23" fillId="0" borderId="57" xfId="9" applyFont="1" applyBorder="1" applyAlignment="1">
      <alignment horizontal="center" vertical="center"/>
    </xf>
    <xf numFmtId="0" fontId="16" fillId="0" borderId="64" xfId="0" applyFont="1" applyBorder="1">
      <alignment vertical="center"/>
    </xf>
    <xf numFmtId="0" fontId="9" fillId="0" borderId="67" xfId="0" applyFont="1" applyBorder="1" applyAlignment="1">
      <alignment vertical="center" wrapText="1"/>
    </xf>
    <xf numFmtId="0" fontId="23" fillId="0" borderId="71" xfId="9" applyFont="1" applyBorder="1" applyAlignment="1">
      <alignment horizontal="center" vertical="center"/>
    </xf>
    <xf numFmtId="0" fontId="16" fillId="0" borderId="66" xfId="0" applyFont="1" applyBorder="1">
      <alignment vertical="center"/>
    </xf>
    <xf numFmtId="0" fontId="23" fillId="0" borderId="78" xfId="9" applyFont="1" applyBorder="1" applyAlignment="1">
      <alignment horizontal="center" vertical="center"/>
    </xf>
    <xf numFmtId="0" fontId="9" fillId="0" borderId="58" xfId="0" applyFont="1" applyBorder="1" applyAlignment="1">
      <alignment vertical="center" wrapText="1"/>
    </xf>
    <xf numFmtId="49" fontId="23" fillId="0" borderId="58"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0" xfId="0" applyFont="1" applyAlignment="1">
      <alignment horizontal="left" vertical="center" wrapText="1"/>
    </xf>
    <xf numFmtId="0" fontId="9" fillId="0" borderId="35" xfId="0" applyFont="1" applyBorder="1">
      <alignment vertical="center"/>
    </xf>
    <xf numFmtId="0" fontId="16" fillId="0" borderId="56" xfId="0" applyFont="1" applyBorder="1" applyAlignment="1">
      <alignment horizontal="left" vertical="center" wrapText="1"/>
    </xf>
    <xf numFmtId="0" fontId="9" fillId="0" borderId="37" xfId="0" applyFont="1" applyBorder="1">
      <alignment vertical="center"/>
    </xf>
    <xf numFmtId="49" fontId="23"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8" xfId="0" applyFont="1" applyBorder="1" applyAlignment="1">
      <alignment horizontal="left" vertical="center" wrapText="1"/>
    </xf>
    <xf numFmtId="49" fontId="23" fillId="0" borderId="50"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0" borderId="50" xfId="0" applyFont="1" applyBorder="1" applyAlignment="1">
      <alignment horizontal="center" vertical="center"/>
    </xf>
    <xf numFmtId="0" fontId="16" fillId="0" borderId="47" xfId="0" applyFont="1" applyBorder="1" applyAlignment="1">
      <alignment horizontal="left" vertical="center" wrapText="1"/>
    </xf>
    <xf numFmtId="0" fontId="16" fillId="0" borderId="70" xfId="0" applyFont="1" applyBorder="1" applyAlignment="1">
      <alignment horizontal="left" vertical="center" wrapText="1"/>
    </xf>
    <xf numFmtId="0" fontId="25" fillId="0" borderId="65" xfId="0" applyFont="1" applyBorder="1" applyAlignment="1">
      <alignment horizontal="center" vertical="center"/>
    </xf>
    <xf numFmtId="0" fontId="9" fillId="0" borderId="66" xfId="0" applyFont="1" applyBorder="1">
      <alignment vertical="center"/>
    </xf>
    <xf numFmtId="0" fontId="9" fillId="0" borderId="79" xfId="0" applyFont="1" applyBorder="1" applyAlignment="1">
      <alignment vertical="center" wrapText="1"/>
    </xf>
    <xf numFmtId="0" fontId="9" fillId="0" borderId="79" xfId="0" applyFont="1" applyBorder="1" applyAlignment="1">
      <alignment horizontal="center" vertical="center"/>
    </xf>
    <xf numFmtId="0" fontId="9" fillId="0" borderId="58" xfId="0" applyFont="1" applyBorder="1">
      <alignment vertical="center"/>
    </xf>
    <xf numFmtId="0" fontId="9" fillId="0" borderId="37" xfId="0" applyFont="1" applyBorder="1" applyAlignment="1">
      <alignment vertical="center" wrapText="1"/>
    </xf>
    <xf numFmtId="0" fontId="9" fillId="0" borderId="45"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9" xfId="0" applyFont="1" applyBorder="1">
      <alignment vertical="center"/>
    </xf>
    <xf numFmtId="0" fontId="9" fillId="0" borderId="50" xfId="0" applyFont="1" applyBorder="1">
      <alignment vertical="center"/>
    </xf>
    <xf numFmtId="0" fontId="9" fillId="0" borderId="0" xfId="0" applyFont="1" applyAlignment="1">
      <alignment vertical="center" wrapText="1"/>
    </xf>
    <xf numFmtId="0" fontId="31" fillId="0" borderId="35" xfId="11" applyFont="1" applyBorder="1" applyAlignment="1">
      <alignment horizontal="left" vertical="center"/>
    </xf>
    <xf numFmtId="0" fontId="31" fillId="0" borderId="37" xfId="11" applyFont="1" applyBorder="1" applyAlignment="1">
      <alignment horizontal="left" vertical="center"/>
    </xf>
    <xf numFmtId="49" fontId="9" fillId="0" borderId="2" xfId="0" applyNumberFormat="1" applyFont="1" applyBorder="1" applyAlignment="1">
      <alignment horizontal="center" vertical="center"/>
    </xf>
    <xf numFmtId="0" fontId="16" fillId="0" borderId="62" xfId="0" applyFont="1" applyBorder="1">
      <alignment vertical="center"/>
    </xf>
    <xf numFmtId="0" fontId="16" fillId="0" borderId="70" xfId="0" applyFont="1" applyBorder="1" applyAlignment="1">
      <alignment horizontal="left" vertical="top" wrapText="1"/>
    </xf>
    <xf numFmtId="0" fontId="16" fillId="0" borderId="67" xfId="0" applyFont="1" applyBorder="1" applyAlignment="1">
      <alignment horizontal="left" vertical="top" wrapText="1"/>
    </xf>
    <xf numFmtId="0" fontId="23" fillId="0" borderId="65" xfId="0" applyFont="1" applyBorder="1" applyAlignment="1">
      <alignment horizontal="center" vertical="top"/>
    </xf>
    <xf numFmtId="49" fontId="9" fillId="0" borderId="5" xfId="0" applyNumberFormat="1" applyFont="1" applyBorder="1" applyAlignment="1">
      <alignment horizontal="center" vertical="center"/>
    </xf>
    <xf numFmtId="176" fontId="16" fillId="0" borderId="69" xfId="1" applyFont="1" applyBorder="1" applyAlignment="1">
      <alignment horizontal="left" vertical="center" wrapText="1"/>
    </xf>
    <xf numFmtId="49" fontId="23" fillId="0" borderId="53" xfId="0" applyNumberFormat="1" applyFont="1" applyBorder="1" applyAlignment="1">
      <alignment horizontal="center" vertical="center"/>
    </xf>
    <xf numFmtId="0" fontId="9" fillId="0" borderId="21" xfId="12" applyFont="1" applyBorder="1" applyAlignment="1">
      <alignment horizontal="center" vertical="center" wrapText="1"/>
    </xf>
    <xf numFmtId="0" fontId="9" fillId="0" borderId="4" xfId="12" applyFont="1" applyBorder="1" applyAlignment="1">
      <alignment horizontal="center" vertical="center" wrapText="1"/>
    </xf>
    <xf numFmtId="0" fontId="9" fillId="0" borderId="1" xfId="12" applyFont="1" applyBorder="1" applyAlignment="1">
      <alignment horizontal="center" vertical="center" wrapText="1"/>
    </xf>
    <xf numFmtId="0" fontId="9" fillId="0" borderId="64" xfId="7" applyFont="1" applyBorder="1">
      <alignment vertical="center"/>
    </xf>
    <xf numFmtId="0" fontId="16" fillId="0" borderId="39" xfId="12" applyFont="1" applyBorder="1" applyAlignment="1">
      <alignment horizontal="left" vertical="center" wrapText="1"/>
    </xf>
    <xf numFmtId="49" fontId="23" fillId="0" borderId="53" xfId="7" applyNumberFormat="1" applyFont="1" applyBorder="1" applyAlignment="1">
      <alignment horizontal="center" vertical="center"/>
    </xf>
    <xf numFmtId="0" fontId="16" fillId="0" borderId="42" xfId="12" applyFont="1" applyBorder="1" applyAlignment="1">
      <alignment horizontal="left" vertical="center" wrapText="1"/>
    </xf>
    <xf numFmtId="0" fontId="16" fillId="0" borderId="69" xfId="12" applyFont="1" applyBorder="1" applyAlignment="1">
      <alignment horizontal="left" vertical="center" wrapText="1"/>
    </xf>
    <xf numFmtId="0" fontId="16" fillId="0" borderId="33" xfId="12" applyFont="1" applyBorder="1" applyAlignment="1">
      <alignment horizontal="left" vertical="center" wrapText="1"/>
    </xf>
    <xf numFmtId="0" fontId="9" fillId="0" borderId="66" xfId="7" applyFont="1" applyBorder="1">
      <alignment vertical="center"/>
    </xf>
    <xf numFmtId="49" fontId="23" fillId="0" borderId="54" xfId="7" applyNumberFormat="1" applyFont="1" applyBorder="1" applyAlignment="1">
      <alignment horizontal="center" vertical="center"/>
    </xf>
    <xf numFmtId="0" fontId="16" fillId="0" borderId="80" xfId="12" applyFont="1" applyBorder="1" applyAlignment="1">
      <alignment horizontal="left" vertical="center" wrapText="1"/>
    </xf>
    <xf numFmtId="0" fontId="9" fillId="0" borderId="59" xfId="12" applyFont="1" applyBorder="1">
      <alignment vertical="center"/>
    </xf>
    <xf numFmtId="0" fontId="23" fillId="0" borderId="77" xfId="12" applyFont="1" applyBorder="1" applyAlignment="1">
      <alignment horizontal="center" vertical="center"/>
    </xf>
    <xf numFmtId="0" fontId="9" fillId="0" borderId="30" xfId="12" applyFont="1" applyBorder="1" applyAlignment="1">
      <alignment horizontal="center" vertical="center" wrapText="1"/>
    </xf>
    <xf numFmtId="0" fontId="9" fillId="0" borderId="52" xfId="12" applyFont="1" applyBorder="1" applyAlignment="1">
      <alignment horizontal="center" vertical="center" wrapText="1"/>
    </xf>
    <xf numFmtId="0" fontId="23" fillId="0" borderId="68" xfId="0" applyFont="1" applyBorder="1" applyAlignment="1">
      <alignment horizontal="center" vertical="top"/>
    </xf>
    <xf numFmtId="49" fontId="9" fillId="0" borderId="32" xfId="0" applyNumberFormat="1" applyFont="1" applyBorder="1" applyAlignment="1">
      <alignment horizontal="center" vertical="center"/>
    </xf>
    <xf numFmtId="0" fontId="16" fillId="0" borderId="25" xfId="12" applyFont="1" applyBorder="1" applyAlignment="1">
      <alignment horizontal="left" vertical="center" wrapText="1"/>
    </xf>
    <xf numFmtId="0" fontId="9" fillId="0" borderId="27" xfId="12" applyFont="1" applyBorder="1" applyAlignment="1">
      <alignment horizontal="center" vertical="center" wrapText="1"/>
    </xf>
    <xf numFmtId="0" fontId="16" fillId="0" borderId="67" xfId="12" applyFont="1" applyBorder="1" applyAlignment="1">
      <alignment horizontal="left" vertical="center" wrapText="1"/>
    </xf>
    <xf numFmtId="49" fontId="23" fillId="0" borderId="20" xfId="0" applyNumberFormat="1" applyFont="1" applyBorder="1" applyAlignment="1">
      <alignment horizontal="center" vertical="center"/>
    </xf>
    <xf numFmtId="0" fontId="9" fillId="0" borderId="22" xfId="0" applyFont="1" applyBorder="1" applyAlignment="1">
      <alignment horizontal="center" vertical="center"/>
    </xf>
    <xf numFmtId="0" fontId="23" fillId="0" borderId="81" xfId="0" applyFont="1" applyBorder="1" applyAlignment="1">
      <alignment horizontal="center" vertical="center"/>
    </xf>
    <xf numFmtId="0" fontId="23" fillId="0" borderId="78" xfId="0" applyFont="1" applyBorder="1" applyAlignment="1">
      <alignment horizontal="center" vertical="center"/>
    </xf>
    <xf numFmtId="49" fontId="9" fillId="0" borderId="78" xfId="0" applyNumberFormat="1" applyFont="1" applyBorder="1" applyAlignment="1">
      <alignment horizontal="center" vertical="center"/>
    </xf>
    <xf numFmtId="0" fontId="9" fillId="7" borderId="82" xfId="13" applyFont="1" applyFill="1" applyBorder="1">
      <alignment vertical="center"/>
    </xf>
    <xf numFmtId="0" fontId="16" fillId="7" borderId="83" xfId="13" applyFont="1" applyFill="1" applyBorder="1" applyAlignment="1">
      <alignment vertical="center" wrapText="1"/>
    </xf>
    <xf numFmtId="0" fontId="16" fillId="7" borderId="70" xfId="13" applyFont="1" applyFill="1" applyBorder="1" applyAlignment="1">
      <alignment vertical="center" wrapText="1"/>
    </xf>
    <xf numFmtId="0" fontId="16" fillId="7" borderId="64" xfId="13" applyFont="1" applyFill="1" applyBorder="1" applyAlignment="1">
      <alignment vertical="center" wrapText="1"/>
    </xf>
    <xf numFmtId="0" fontId="16" fillId="7" borderId="70" xfId="13" applyFont="1" applyFill="1" applyBorder="1" applyAlignment="1">
      <alignment vertical="top" wrapText="1"/>
    </xf>
    <xf numFmtId="0" fontId="0" fillId="0" borderId="69" xfId="0" applyBorder="1" applyAlignment="1">
      <alignment vertical="top" wrapText="1"/>
    </xf>
    <xf numFmtId="0" fontId="0" fillId="0" borderId="61" xfId="0" applyBorder="1" applyAlignment="1">
      <alignment vertical="top" wrapText="1"/>
    </xf>
    <xf numFmtId="0" fontId="16" fillId="0" borderId="66" xfId="0" applyFont="1" applyBorder="1" applyAlignment="1">
      <alignment vertical="center" wrapText="1"/>
    </xf>
    <xf numFmtId="49" fontId="9" fillId="0" borderId="71" xfId="0" applyNumberFormat="1" applyFont="1" applyBorder="1" applyAlignment="1">
      <alignment horizontal="center" vertical="center"/>
    </xf>
    <xf numFmtId="0" fontId="23" fillId="7" borderId="65" xfId="0" applyFont="1" applyFill="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6" fillId="0" borderId="64" xfId="0" applyFont="1" applyBorder="1" applyAlignment="1">
      <alignment horizontal="left" vertical="center" wrapText="1"/>
    </xf>
    <xf numFmtId="0" fontId="16" fillId="0" borderId="64" xfId="13" applyFont="1" applyBorder="1" applyAlignment="1">
      <alignment horizontal="left" vertical="center" wrapText="1"/>
    </xf>
    <xf numFmtId="0" fontId="9" fillId="0" borderId="8" xfId="0" applyFont="1" applyBorder="1" applyAlignment="1">
      <alignment vertical="center" wrapText="1"/>
    </xf>
    <xf numFmtId="49" fontId="23"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8" xfId="0" applyFont="1" applyBorder="1" applyAlignment="1">
      <alignment horizontal="left" vertical="center" wrapText="1"/>
    </xf>
    <xf numFmtId="0" fontId="26" fillId="0" borderId="38" xfId="0" applyFont="1" applyBorder="1" applyAlignment="1">
      <alignment vertical="center" wrapText="1"/>
    </xf>
    <xf numFmtId="0" fontId="16" fillId="0" borderId="38" xfId="0" applyFont="1" applyBorder="1" applyAlignment="1">
      <alignment vertical="center" wrapText="1"/>
    </xf>
    <xf numFmtId="0" fontId="6" fillId="2" borderId="0" xfId="3" applyNumberFormat="1" applyFill="1" applyBorder="1" applyAlignment="1" applyProtection="1">
      <alignment horizontal="left" vertical="center"/>
    </xf>
    <xf numFmtId="0" fontId="8" fillId="0" borderId="32" xfId="6" applyFont="1" applyBorder="1" applyAlignment="1">
      <alignment horizontal="left" vertical="top"/>
    </xf>
    <xf numFmtId="0" fontId="8" fillId="0" borderId="33" xfId="0" applyFont="1" applyBorder="1" applyAlignment="1">
      <alignment vertical="top"/>
    </xf>
    <xf numFmtId="0" fontId="16" fillId="0" borderId="69" xfId="0" applyFont="1" applyBorder="1" applyAlignment="1">
      <alignment vertical="center" wrapText="1"/>
    </xf>
    <xf numFmtId="0" fontId="16" fillId="0" borderId="61" xfId="0" applyFont="1" applyBorder="1" applyAlignment="1">
      <alignment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16" fillId="0" borderId="70" xfId="0" applyFont="1" applyBorder="1" applyAlignment="1">
      <alignment vertical="center" wrapText="1"/>
    </xf>
    <xf numFmtId="0" fontId="16" fillId="0" borderId="67" xfId="0" applyFont="1" applyBorder="1" applyAlignment="1">
      <alignment vertical="center" wrapText="1"/>
    </xf>
    <xf numFmtId="0" fontId="9" fillId="0" borderId="67" xfId="0" applyFont="1" applyBorder="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16" fillId="0" borderId="61" xfId="0" applyFont="1" applyBorder="1" applyAlignment="1">
      <alignment horizontal="left" vertical="center" wrapText="1"/>
    </xf>
    <xf numFmtId="0" fontId="16" fillId="0" borderId="59" xfId="0" applyFont="1" applyBorder="1" applyAlignment="1">
      <alignment vertical="center" wrapText="1"/>
    </xf>
    <xf numFmtId="0" fontId="9" fillId="0" borderId="69" xfId="0" applyFont="1" applyBorder="1">
      <alignment vertical="center"/>
    </xf>
    <xf numFmtId="0" fontId="9" fillId="0" borderId="61" xfId="0" applyFont="1" applyBorder="1">
      <alignment vertical="center"/>
    </xf>
    <xf numFmtId="49" fontId="23" fillId="0" borderId="55" xfId="0" applyNumberFormat="1" applyFont="1" applyBorder="1" applyAlignment="1">
      <alignment horizontal="center" vertical="center"/>
    </xf>
    <xf numFmtId="49" fontId="23" fillId="0" borderId="6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32"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16" fillId="0" borderId="59" xfId="0" applyFont="1" applyBorder="1" applyAlignment="1">
      <alignment horizontal="left" vertical="top" wrapText="1"/>
    </xf>
    <xf numFmtId="0" fontId="16" fillId="0" borderId="69" xfId="0" applyFont="1" applyBorder="1" applyAlignment="1">
      <alignment horizontal="left" vertical="top" wrapText="1"/>
    </xf>
    <xf numFmtId="0" fontId="16" fillId="0" borderId="61" xfId="0" applyFont="1" applyBorder="1" applyAlignment="1">
      <alignment horizontal="left" vertical="top" wrapText="1"/>
    </xf>
    <xf numFmtId="0" fontId="16" fillId="0" borderId="69" xfId="0" applyFont="1" applyBorder="1">
      <alignment vertical="center"/>
    </xf>
    <xf numFmtId="0" fontId="16" fillId="0" borderId="61" xfId="0" applyFont="1" applyBorder="1">
      <alignment vertical="center"/>
    </xf>
    <xf numFmtId="0" fontId="16" fillId="0" borderId="67" xfId="0" applyFont="1" applyBorder="1" applyAlignment="1">
      <alignment horizontal="left" vertical="center" wrapText="1"/>
    </xf>
    <xf numFmtId="0" fontId="16" fillId="0" borderId="62" xfId="0" applyFont="1" applyBorder="1" applyAlignment="1">
      <alignment horizontal="left" vertical="center" wrapText="1"/>
    </xf>
    <xf numFmtId="0" fontId="16" fillId="0" borderId="64" xfId="0" applyFont="1" applyBorder="1" applyAlignment="1">
      <alignment horizontal="left" vertical="center" wrapText="1"/>
    </xf>
    <xf numFmtId="0" fontId="26" fillId="0" borderId="70" xfId="0" applyFont="1" applyBorder="1" applyAlignment="1">
      <alignment horizontal="left" vertical="center" wrapText="1"/>
    </xf>
    <xf numFmtId="0" fontId="16" fillId="0" borderId="70" xfId="0" applyFont="1" applyBorder="1" applyAlignment="1">
      <alignment horizontal="left" vertical="center" wrapText="1"/>
    </xf>
    <xf numFmtId="49" fontId="9" fillId="0" borderId="11" xfId="0" applyNumberFormat="1" applyFont="1" applyBorder="1" applyAlignment="1">
      <alignment horizontal="center" vertical="center"/>
    </xf>
    <xf numFmtId="0" fontId="16" fillId="0" borderId="70" xfId="0" applyFont="1" applyBorder="1" applyAlignment="1">
      <alignment horizontal="left" vertical="top" wrapText="1"/>
    </xf>
    <xf numFmtId="0" fontId="16" fillId="0" borderId="70" xfId="12" applyFont="1" applyBorder="1" applyAlignment="1">
      <alignment vertical="center" wrapText="1"/>
    </xf>
    <xf numFmtId="0" fontId="16" fillId="0" borderId="69" xfId="12" applyFont="1" applyBorder="1" applyAlignment="1">
      <alignment vertical="center" wrapText="1"/>
    </xf>
    <xf numFmtId="0" fontId="16" fillId="0" borderId="67" xfId="12" applyFont="1" applyBorder="1" applyAlignment="1">
      <alignment vertical="center" wrapText="1"/>
    </xf>
    <xf numFmtId="0" fontId="16" fillId="0" borderId="70" xfId="7" applyFont="1" applyBorder="1" applyAlignment="1">
      <alignment vertical="center" wrapText="1"/>
    </xf>
    <xf numFmtId="0" fontId="2" fillId="0" borderId="61" xfId="7" applyBorder="1" applyAlignment="1">
      <alignment vertical="center" wrapText="1"/>
    </xf>
    <xf numFmtId="0" fontId="36" fillId="2" borderId="0" xfId="2" applyFont="1" applyFill="1" applyAlignment="1">
      <alignment horizontal="centerContinuous" vertical="center"/>
    </xf>
    <xf numFmtId="0" fontId="8" fillId="2" borderId="84" xfId="2" applyFont="1" applyFill="1" applyBorder="1" applyAlignment="1">
      <alignment horizontal="center" wrapText="1"/>
    </xf>
    <xf numFmtId="14" fontId="8" fillId="2" borderId="84" xfId="2" applyNumberFormat="1" applyFont="1" applyFill="1" applyBorder="1" applyAlignment="1">
      <alignment horizontal="right" vertical="center" wrapText="1"/>
    </xf>
    <xf numFmtId="0" fontId="8" fillId="2" borderId="0" xfId="2" applyFont="1" applyFill="1" applyAlignment="1">
      <alignment horizontal="center" wrapText="1"/>
    </xf>
    <xf numFmtId="14" fontId="8" fillId="2" borderId="0" xfId="2" applyNumberFormat="1" applyFont="1" applyFill="1" applyAlignment="1">
      <alignment horizontal="right" vertical="center" wrapText="1"/>
    </xf>
    <xf numFmtId="0" fontId="9" fillId="2" borderId="85" xfId="2" applyFont="1" applyFill="1" applyBorder="1">
      <alignment vertical="center"/>
    </xf>
    <xf numFmtId="0" fontId="9" fillId="2" borderId="86" xfId="2" applyFont="1" applyFill="1" applyBorder="1">
      <alignment vertical="center"/>
    </xf>
    <xf numFmtId="0" fontId="9" fillId="2" borderId="87" xfId="2" applyFont="1" applyFill="1" applyBorder="1">
      <alignment vertical="center"/>
    </xf>
    <xf numFmtId="0" fontId="9" fillId="2" borderId="88" xfId="2" applyFont="1" applyFill="1" applyBorder="1">
      <alignment vertical="center"/>
    </xf>
    <xf numFmtId="0" fontId="8" fillId="2" borderId="0" xfId="2" applyFont="1" applyFill="1">
      <alignment vertical="center"/>
    </xf>
    <xf numFmtId="0" fontId="9" fillId="2" borderId="89" xfId="2" applyFont="1" applyFill="1" applyBorder="1">
      <alignment vertical="center"/>
    </xf>
    <xf numFmtId="0" fontId="9" fillId="2" borderId="0" xfId="5" applyFont="1" applyFill="1">
      <alignment vertical="center"/>
    </xf>
    <xf numFmtId="0" fontId="8" fillId="2" borderId="89" xfId="5" applyFont="1" applyFill="1" applyBorder="1">
      <alignment vertical="center"/>
    </xf>
    <xf numFmtId="0" fontId="15" fillId="2" borderId="0" xfId="4" applyFont="1" applyFill="1" applyAlignment="1">
      <alignment horizontal="left" vertical="top"/>
    </xf>
    <xf numFmtId="0" fontId="9" fillId="2" borderId="89"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10" xfId="0" applyFill="1" applyBorder="1" applyAlignment="1">
      <alignment horizontal="left" vertical="center"/>
    </xf>
    <xf numFmtId="0" fontId="0" fillId="3" borderId="57" xfId="0" applyFill="1" applyBorder="1" applyAlignment="1">
      <alignment horizontal="left" vertical="center"/>
    </xf>
    <xf numFmtId="0" fontId="9" fillId="3" borderId="79" xfId="2" applyFont="1" applyFill="1" applyBorder="1">
      <alignment vertical="center"/>
    </xf>
    <xf numFmtId="0" fontId="9" fillId="3" borderId="57" xfId="2" applyFont="1" applyFill="1" applyBorder="1">
      <alignment vertical="center"/>
    </xf>
    <xf numFmtId="49" fontId="9" fillId="2" borderId="2" xfId="2" applyNumberFormat="1" applyFont="1" applyFill="1" applyBorder="1">
      <alignment vertical="center"/>
    </xf>
    <xf numFmtId="49" fontId="9" fillId="2" borderId="10" xfId="2" applyNumberFormat="1" applyFont="1" applyFill="1" applyBorder="1">
      <alignment vertical="center"/>
    </xf>
    <xf numFmtId="49" fontId="9" fillId="2" borderId="57"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10" xfId="2" applyNumberFormat="1" applyFont="1" applyFill="1" applyBorder="1" applyAlignment="1">
      <alignment horizontal="left" vertical="center"/>
    </xf>
    <xf numFmtId="49" fontId="9" fillId="2" borderId="57" xfId="2" applyNumberFormat="1" applyFont="1" applyFill="1" applyBorder="1" applyAlignment="1">
      <alignment horizontal="left" vertical="center"/>
    </xf>
    <xf numFmtId="0" fontId="9" fillId="3" borderId="72"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10" xfId="2" applyFont="1" applyFill="1" applyBorder="1" applyAlignment="1">
      <alignment horizontal="center" vertical="center"/>
    </xf>
    <xf numFmtId="0" fontId="8" fillId="3" borderId="57" xfId="2" applyFont="1" applyFill="1" applyBorder="1" applyAlignment="1">
      <alignment horizontal="center" vertical="center"/>
    </xf>
    <xf numFmtId="0" fontId="9" fillId="2" borderId="2" xfId="2" applyFont="1" applyFill="1" applyBorder="1" applyAlignment="1">
      <alignment horizontal="left" vertical="center"/>
    </xf>
    <xf numFmtId="0" fontId="9" fillId="2" borderId="10" xfId="2" applyFont="1" applyFill="1" applyBorder="1" applyAlignment="1">
      <alignment horizontal="left" vertical="center"/>
    </xf>
    <xf numFmtId="0" fontId="9" fillId="2" borderId="57" xfId="2" applyFont="1" applyFill="1" applyBorder="1" applyAlignment="1">
      <alignment horizontal="left" vertical="center"/>
    </xf>
    <xf numFmtId="0" fontId="16" fillId="2" borderId="2" xfId="2" applyFont="1" applyFill="1" applyBorder="1" applyAlignment="1">
      <alignment horizontal="left" vertical="center"/>
    </xf>
    <xf numFmtId="0" fontId="16" fillId="2" borderId="10" xfId="2" applyFont="1" applyFill="1" applyBorder="1" applyAlignment="1">
      <alignment horizontal="left" vertical="center"/>
    </xf>
    <xf numFmtId="0" fontId="16" fillId="2" borderId="57" xfId="2" applyFont="1" applyFill="1" applyBorder="1" applyAlignment="1">
      <alignment horizontal="left" vertical="center"/>
    </xf>
    <xf numFmtId="0" fontId="37" fillId="2" borderId="0" xfId="5" applyFont="1" applyFill="1" applyAlignment="1">
      <alignment horizontal="left" vertical="center"/>
    </xf>
    <xf numFmtId="0" fontId="9" fillId="2" borderId="90" xfId="2" applyFont="1" applyFill="1" applyBorder="1">
      <alignment vertical="center"/>
    </xf>
    <xf numFmtId="0" fontId="9" fillId="2" borderId="91" xfId="2" applyFont="1" applyFill="1" applyBorder="1">
      <alignment vertical="center"/>
    </xf>
    <xf numFmtId="0" fontId="9" fillId="2" borderId="92" xfId="2" applyFont="1" applyFill="1" applyBorder="1">
      <alignment vertical="center"/>
    </xf>
    <xf numFmtId="0" fontId="9" fillId="0" borderId="67" xfId="7" applyFont="1" applyBorder="1">
      <alignment vertical="center"/>
    </xf>
    <xf numFmtId="0" fontId="9" fillId="0" borderId="36" xfId="7" applyFont="1" applyBorder="1" applyAlignment="1">
      <alignment horizontal="center" vertical="center"/>
    </xf>
    <xf numFmtId="0" fontId="16" fillId="0" borderId="67" xfId="7" applyFont="1" applyBorder="1" applyAlignment="1">
      <alignment vertical="center" wrapText="1"/>
    </xf>
    <xf numFmtId="0" fontId="23" fillId="0" borderId="65" xfId="7" applyFont="1" applyBorder="1" applyAlignment="1">
      <alignment horizontal="center" vertical="center"/>
    </xf>
    <xf numFmtId="49" fontId="9" fillId="0" borderId="57" xfId="7" applyNumberFormat="1" applyFont="1" applyBorder="1" applyAlignment="1">
      <alignment horizontal="center" vertical="center"/>
    </xf>
    <xf numFmtId="0" fontId="9" fillId="0" borderId="2" xfId="7" applyFont="1" applyBorder="1" applyAlignment="1">
      <alignment horizontal="center" vertical="center"/>
    </xf>
    <xf numFmtId="0" fontId="9" fillId="0" borderId="28" xfId="7" applyFont="1" applyBorder="1" applyAlignment="1">
      <alignment horizontal="center" vertical="center"/>
    </xf>
    <xf numFmtId="0" fontId="9" fillId="0" borderId="4" xfId="7" applyFont="1" applyBorder="1" applyAlignment="1">
      <alignment horizontal="center" vertical="center"/>
    </xf>
    <xf numFmtId="0" fontId="23" fillId="0" borderId="71" xfId="7" applyFont="1" applyBorder="1" applyAlignment="1">
      <alignment horizontal="center" vertical="center"/>
    </xf>
    <xf numFmtId="0" fontId="9" fillId="0" borderId="57" xfId="7" applyFont="1" applyBorder="1" applyAlignment="1">
      <alignment horizontal="center" vertical="center"/>
    </xf>
    <xf numFmtId="0" fontId="16" fillId="0" borderId="64" xfId="7" applyFont="1" applyBorder="1" applyAlignment="1">
      <alignment vertical="center" wrapText="1"/>
    </xf>
    <xf numFmtId="0" fontId="9" fillId="0" borderId="70"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40" xfId="7" applyFont="1" applyBorder="1" applyAlignment="1">
      <alignment horizontal="center" vertical="center"/>
    </xf>
    <xf numFmtId="0" fontId="23" fillId="0" borderId="93" xfId="9" applyFont="1" applyBorder="1" applyAlignment="1">
      <alignment horizontal="center" vertical="center"/>
    </xf>
    <xf numFmtId="49" fontId="9" fillId="0" borderId="27" xfId="7" applyNumberFormat="1" applyFont="1" applyBorder="1" applyAlignment="1">
      <alignment horizontal="center" vertical="center"/>
    </xf>
    <xf numFmtId="0" fontId="9" fillId="0" borderId="49" xfId="7" applyFont="1" applyBorder="1" applyAlignment="1">
      <alignment horizontal="center" vertical="center"/>
    </xf>
    <xf numFmtId="0" fontId="9" fillId="0" borderId="44" xfId="7" applyFont="1" applyBorder="1" applyAlignment="1">
      <alignment horizontal="center" vertical="center"/>
    </xf>
    <xf numFmtId="0" fontId="9" fillId="0" borderId="27" xfId="7" applyFont="1" applyBorder="1" applyAlignment="1">
      <alignment horizontal="center" vertical="center"/>
    </xf>
    <xf numFmtId="0" fontId="16" fillId="0" borderId="66" xfId="7" applyFont="1" applyBorder="1">
      <alignment vertical="center"/>
    </xf>
    <xf numFmtId="0" fontId="8" fillId="4" borderId="7" xfId="7" applyFont="1" applyFill="1" applyBorder="1" applyAlignment="1"/>
    <xf numFmtId="0" fontId="8" fillId="4" borderId="8" xfId="7" applyFont="1" applyFill="1" applyBorder="1" applyAlignment="1"/>
    <xf numFmtId="0" fontId="9" fillId="4" borderId="9" xfId="7" applyFont="1" applyFill="1" applyBorder="1" applyAlignment="1"/>
    <xf numFmtId="0" fontId="9" fillId="0" borderId="62" xfId="7" applyFont="1" applyBorder="1">
      <alignment vertical="center"/>
    </xf>
    <xf numFmtId="0" fontId="23" fillId="0" borderId="58" xfId="9" applyFont="1" applyBorder="1" applyAlignment="1">
      <alignment horizontal="center" vertical="center"/>
    </xf>
    <xf numFmtId="49" fontId="9" fillId="0" borderId="52" xfId="7" applyNumberFormat="1" applyFont="1" applyBorder="1" applyAlignment="1">
      <alignment horizontal="center" vertical="center"/>
    </xf>
    <xf numFmtId="0" fontId="9" fillId="0" borderId="24" xfId="7" applyFont="1" applyBorder="1" applyAlignment="1">
      <alignment horizontal="center" vertical="center"/>
    </xf>
    <xf numFmtId="0" fontId="9" fillId="0" borderId="43" xfId="7" applyFont="1" applyBorder="1" applyAlignment="1">
      <alignment horizontal="center" vertical="center"/>
    </xf>
    <xf numFmtId="0" fontId="16" fillId="0" borderId="62" xfId="7" applyFont="1" applyBorder="1">
      <alignment vertical="center"/>
    </xf>
    <xf numFmtId="0" fontId="16" fillId="0" borderId="64" xfId="7" applyFont="1" applyBorder="1">
      <alignment vertical="center"/>
    </xf>
    <xf numFmtId="0" fontId="23" fillId="0" borderId="78" xfId="7" applyFont="1" applyBorder="1" applyAlignment="1">
      <alignment horizontal="center" vertical="center"/>
    </xf>
    <xf numFmtId="0" fontId="9" fillId="0" borderId="78" xfId="7" applyFont="1" applyBorder="1" applyAlignment="1">
      <alignment horizontal="center" vertical="center"/>
    </xf>
    <xf numFmtId="0" fontId="9" fillId="0" borderId="78" xfId="0" applyFont="1" applyBorder="1" applyAlignment="1">
      <alignment horizontal="center" vertical="center"/>
    </xf>
    <xf numFmtId="0" fontId="8" fillId="8" borderId="29" xfId="7" applyFont="1" applyFill="1" applyBorder="1" applyAlignment="1">
      <alignment horizontal="center" vertical="center"/>
    </xf>
    <xf numFmtId="0" fontId="8" fillId="8" borderId="30" xfId="7" applyFont="1" applyFill="1" applyBorder="1" applyAlignment="1">
      <alignment horizontal="center" vertical="center"/>
    </xf>
    <xf numFmtId="0" fontId="8" fillId="8" borderId="31" xfId="7" applyFont="1" applyFill="1" applyBorder="1" applyAlignment="1">
      <alignment horizontal="center" vertical="center"/>
    </xf>
    <xf numFmtId="0" fontId="8" fillId="8" borderId="94" xfId="7" applyFont="1" applyFill="1" applyBorder="1" applyAlignment="1">
      <alignment horizontal="center" vertical="center"/>
    </xf>
    <xf numFmtId="0" fontId="23" fillId="0" borderId="63" xfId="7" applyFont="1" applyBorder="1" applyAlignment="1">
      <alignment horizontal="center" vertical="center"/>
    </xf>
    <xf numFmtId="49" fontId="9" fillId="0" borderId="95" xfId="7" applyNumberFormat="1" applyFont="1" applyBorder="1" applyAlignment="1">
      <alignment horizontal="center" vertical="center"/>
    </xf>
    <xf numFmtId="0" fontId="9" fillId="0" borderId="22" xfId="7" applyFont="1" applyBorder="1" applyAlignment="1">
      <alignment horizontal="center" vertical="center"/>
    </xf>
    <xf numFmtId="0" fontId="16" fillId="0" borderId="59" xfId="7" applyFont="1" applyBorder="1" applyAlignment="1">
      <alignment vertical="top" wrapText="1"/>
    </xf>
    <xf numFmtId="49" fontId="9" fillId="0" borderId="96" xfId="7" applyNumberFormat="1" applyFont="1" applyBorder="1" applyAlignment="1">
      <alignment horizontal="center" vertical="center"/>
    </xf>
    <xf numFmtId="0" fontId="16" fillId="0" borderId="69" xfId="7" applyFont="1" applyBorder="1" applyAlignment="1">
      <alignment vertical="top" wrapText="1"/>
    </xf>
    <xf numFmtId="0" fontId="16" fillId="0" borderId="67" xfId="7" applyFont="1" applyBorder="1" applyAlignment="1">
      <alignment vertical="top" wrapText="1"/>
    </xf>
    <xf numFmtId="49" fontId="9" fillId="0" borderId="63" xfId="7" applyNumberFormat="1" applyFont="1" applyBorder="1" applyAlignment="1">
      <alignment horizontal="center" vertical="center"/>
    </xf>
    <xf numFmtId="0" fontId="16" fillId="0" borderId="67" xfId="7" applyFont="1" applyBorder="1">
      <alignment vertical="center"/>
    </xf>
    <xf numFmtId="49" fontId="9" fillId="0" borderId="71" xfId="7" applyNumberFormat="1" applyFont="1" applyBorder="1" applyAlignment="1">
      <alignment horizontal="center" vertical="center"/>
    </xf>
    <xf numFmtId="0" fontId="9" fillId="0" borderId="32" xfId="7" applyFont="1" applyBorder="1" applyAlignment="1">
      <alignment horizontal="center" vertical="center"/>
    </xf>
    <xf numFmtId="0" fontId="9" fillId="0" borderId="41" xfId="7" applyFont="1" applyBorder="1" applyAlignment="1">
      <alignment horizontal="center" vertical="center"/>
    </xf>
    <xf numFmtId="0" fontId="23" fillId="0" borderId="95" xfId="9" applyFont="1" applyBorder="1" applyAlignment="1">
      <alignment horizontal="center" vertical="center"/>
    </xf>
    <xf numFmtId="0" fontId="23" fillId="0" borderId="0" xfId="9" applyFont="1" applyAlignment="1">
      <alignment horizontal="center" vertical="center"/>
    </xf>
    <xf numFmtId="0" fontId="9" fillId="0" borderId="64" xfId="0" applyFont="1" applyBorder="1" applyAlignment="1">
      <alignment horizontal="center" vertical="center" textRotation="90" wrapText="1"/>
    </xf>
    <xf numFmtId="49" fontId="23" fillId="0" borderId="65" xfId="0" applyNumberFormat="1" applyFont="1" applyBorder="1" applyAlignment="1">
      <alignment horizontal="center" vertical="center" textRotation="90"/>
    </xf>
    <xf numFmtId="0" fontId="9" fillId="0" borderId="50" xfId="0" applyFont="1" applyBorder="1" applyAlignment="1">
      <alignment vertical="center" wrapText="1"/>
    </xf>
    <xf numFmtId="0" fontId="9" fillId="0" borderId="56" xfId="0" applyFont="1" applyBorder="1">
      <alignment vertical="center"/>
    </xf>
    <xf numFmtId="0" fontId="9" fillId="0" borderId="37" xfId="0" applyFont="1" applyBorder="1" applyAlignment="1">
      <alignment horizontal="left" vertical="top" wrapText="1"/>
    </xf>
    <xf numFmtId="0" fontId="9" fillId="0" borderId="0" xfId="0" applyFont="1" applyAlignment="1">
      <alignment horizontal="left" vertical="top" wrapText="1"/>
    </xf>
    <xf numFmtId="0" fontId="9" fillId="0" borderId="38" xfId="0" applyFont="1" applyBorder="1" applyAlignment="1">
      <alignment horizontal="left" vertical="top" wrapText="1"/>
    </xf>
    <xf numFmtId="0" fontId="9" fillId="0" borderId="45" xfId="0" applyFont="1" applyBorder="1" applyAlignment="1">
      <alignment horizontal="left" vertical="top" wrapText="1"/>
    </xf>
    <xf numFmtId="0" fontId="9" fillId="0" borderId="50" xfId="0" applyFont="1" applyBorder="1" applyAlignment="1">
      <alignment horizontal="left" vertical="top" wrapText="1"/>
    </xf>
    <xf numFmtId="0" fontId="9" fillId="0" borderId="47" xfId="0" applyFont="1" applyBorder="1" applyAlignment="1">
      <alignment horizontal="left" vertical="top" wrapText="1"/>
    </xf>
    <xf numFmtId="0" fontId="9" fillId="0" borderId="38" xfId="0" applyFont="1" applyBorder="1">
      <alignment vertical="center"/>
    </xf>
    <xf numFmtId="0" fontId="8" fillId="0" borderId="37" xfId="0" applyFont="1" applyBorder="1" applyAlignment="1">
      <alignment horizontal="left" vertical="center"/>
    </xf>
    <xf numFmtId="0" fontId="8" fillId="0" borderId="0" xfId="0" applyFont="1" applyAlignment="1">
      <alignment horizontal="left" vertical="center"/>
    </xf>
    <xf numFmtId="0" fontId="9" fillId="0" borderId="37" xfId="0" applyFont="1" applyBorder="1" applyAlignment="1">
      <alignment horizontal="center" vertical="center"/>
    </xf>
    <xf numFmtId="0" fontId="9" fillId="0" borderId="47" xfId="0" applyFont="1" applyBorder="1">
      <alignment vertical="center"/>
    </xf>
    <xf numFmtId="49" fontId="23" fillId="8" borderId="8"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16" fillId="8" borderId="9" xfId="0" applyFont="1" applyFill="1" applyBorder="1" applyAlignment="1">
      <alignment horizontal="left" vertical="center" wrapText="1"/>
    </xf>
    <xf numFmtId="0" fontId="8" fillId="8" borderId="35" xfId="0" applyFont="1" applyFill="1" applyBorder="1">
      <alignment vertical="center"/>
    </xf>
    <xf numFmtId="49" fontId="46" fillId="8" borderId="58" xfId="0" applyNumberFormat="1" applyFont="1" applyFill="1" applyBorder="1" applyAlignment="1">
      <alignment horizontal="left" vertical="center"/>
    </xf>
    <xf numFmtId="49" fontId="9" fillId="8" borderId="58" xfId="0" applyNumberFormat="1" applyFont="1" applyFill="1" applyBorder="1" applyAlignment="1">
      <alignment horizontal="center" vertical="center"/>
    </xf>
    <xf numFmtId="0" fontId="9" fillId="8" borderId="58" xfId="0" applyFont="1" applyFill="1" applyBorder="1" applyAlignment="1">
      <alignment horizontal="center" vertical="center"/>
    </xf>
    <xf numFmtId="0" fontId="16" fillId="8" borderId="56" xfId="0" applyFont="1" applyFill="1" applyBorder="1" applyAlignment="1">
      <alignment horizontal="left" vertical="center" wrapText="1"/>
    </xf>
    <xf numFmtId="0" fontId="23" fillId="0" borderId="57" xfId="7" applyFont="1" applyBorder="1" applyAlignment="1">
      <alignment horizontal="center" vertical="center"/>
    </xf>
    <xf numFmtId="0" fontId="23" fillId="0" borderId="53" xfId="9" applyFont="1" applyBorder="1" applyAlignment="1">
      <alignment horizontal="center" vertical="center"/>
    </xf>
    <xf numFmtId="49" fontId="9" fillId="0" borderId="4" xfId="7" applyNumberFormat="1" applyFont="1" applyBorder="1" applyAlignment="1">
      <alignment horizontal="center" vertical="center"/>
    </xf>
    <xf numFmtId="0" fontId="16" fillId="0" borderId="59" xfId="7" applyFont="1" applyBorder="1" applyAlignment="1">
      <alignment vertical="center" wrapText="1"/>
    </xf>
    <xf numFmtId="0" fontId="16" fillId="0" borderId="61" xfId="7" applyFont="1" applyBorder="1" applyAlignment="1">
      <alignment vertical="center" wrapText="1"/>
    </xf>
    <xf numFmtId="0" fontId="9" fillId="4" borderId="8" xfId="7" applyFont="1" applyFill="1" applyBorder="1" applyAlignment="1"/>
    <xf numFmtId="0" fontId="16" fillId="0" borderId="69" xfId="7" applyFont="1" applyBorder="1">
      <alignment vertical="center"/>
    </xf>
    <xf numFmtId="0" fontId="16" fillId="0" borderId="61" xfId="7" applyFont="1" applyBorder="1">
      <alignment vertical="center"/>
    </xf>
    <xf numFmtId="0" fontId="23" fillId="0" borderId="51" xfId="9" applyFont="1" applyBorder="1" applyAlignment="1">
      <alignment horizontal="center" vertical="center"/>
    </xf>
    <xf numFmtId="0" fontId="23" fillId="0" borderId="60" xfId="9" applyFont="1" applyBorder="1" applyAlignment="1">
      <alignment horizontal="center" vertical="center"/>
    </xf>
    <xf numFmtId="0" fontId="20" fillId="0" borderId="0" xfId="9" applyFont="1" applyAlignment="1">
      <alignment vertical="top"/>
    </xf>
    <xf numFmtId="0" fontId="21" fillId="0" borderId="9" xfId="0" applyFont="1" applyBorder="1" applyAlignment="1">
      <alignment vertical="top"/>
    </xf>
    <xf numFmtId="0" fontId="9" fillId="0" borderId="50" xfId="0" applyFont="1" applyBorder="1" applyAlignment="1">
      <alignment vertical="top"/>
    </xf>
    <xf numFmtId="0" fontId="16" fillId="0" borderId="62" xfId="7" applyFont="1" applyBorder="1" applyAlignment="1">
      <alignment vertical="top" wrapText="1"/>
    </xf>
    <xf numFmtId="0" fontId="16" fillId="0" borderId="70" xfId="7" applyFont="1" applyBorder="1" applyAlignment="1">
      <alignment vertical="top" wrapText="1"/>
    </xf>
    <xf numFmtId="0" fontId="23" fillId="0" borderId="65" xfId="9" applyFont="1" applyBorder="1" applyAlignment="1">
      <alignment horizontal="center" vertical="center"/>
    </xf>
    <xf numFmtId="0" fontId="16" fillId="0" borderId="64" xfId="7" applyFont="1" applyBorder="1" applyAlignment="1">
      <alignment vertical="top"/>
    </xf>
    <xf numFmtId="0" fontId="16" fillId="0" borderId="64" xfId="7" applyFont="1" applyBorder="1" applyAlignment="1">
      <alignment vertical="top" wrapText="1"/>
    </xf>
    <xf numFmtId="0" fontId="16" fillId="0" borderId="64" xfId="7" applyFont="1" applyBorder="1" applyAlignment="1">
      <alignment vertical="top" wrapText="1" shrinkToFit="1"/>
    </xf>
    <xf numFmtId="0" fontId="16" fillId="0" borderId="66" xfId="7" applyFont="1" applyBorder="1" applyAlignment="1">
      <alignment vertical="top" wrapText="1"/>
    </xf>
    <xf numFmtId="0" fontId="8" fillId="7" borderId="7" xfId="7" applyFont="1" applyFill="1" applyBorder="1" applyAlignment="1"/>
    <xf numFmtId="0" fontId="9" fillId="7" borderId="8" xfId="7" applyFont="1" applyFill="1" applyBorder="1" applyAlignment="1"/>
    <xf numFmtId="0" fontId="9" fillId="7" borderId="9" xfId="7" applyFont="1" applyFill="1" applyBorder="1" applyAlignment="1">
      <alignment vertical="top"/>
    </xf>
    <xf numFmtId="0" fontId="18" fillId="0" borderId="67" xfId="7" applyFont="1" applyBorder="1" applyAlignment="1">
      <alignment vertical="top" wrapText="1"/>
    </xf>
    <xf numFmtId="49" fontId="9" fillId="0" borderId="72" xfId="7" applyNumberFormat="1" applyFont="1" applyBorder="1" applyAlignment="1">
      <alignment horizontal="center" vertical="center"/>
    </xf>
    <xf numFmtId="0" fontId="9" fillId="0" borderId="11" xfId="7" applyFont="1" applyBorder="1" applyAlignment="1">
      <alignment horizontal="center" vertical="center"/>
    </xf>
    <xf numFmtId="0" fontId="9" fillId="0" borderId="71" xfId="7" applyFont="1" applyBorder="1" applyAlignment="1">
      <alignment horizontal="center" vertical="center"/>
    </xf>
    <xf numFmtId="0" fontId="23" fillId="0" borderId="63" xfId="9" applyFont="1" applyBorder="1" applyAlignment="1">
      <alignment horizontal="center" vertical="center"/>
    </xf>
    <xf numFmtId="0" fontId="9" fillId="0" borderId="63" xfId="7" applyFont="1" applyBorder="1" applyAlignment="1">
      <alignment horizontal="center" vertical="center"/>
    </xf>
    <xf numFmtId="0" fontId="9" fillId="0" borderId="72" xfId="7" applyFont="1" applyBorder="1" applyAlignment="1">
      <alignment horizontal="center" vertical="center"/>
    </xf>
    <xf numFmtId="0" fontId="23" fillId="0" borderId="57" xfId="9" applyFont="1" applyBorder="1" applyAlignment="1">
      <alignment horizontal="center" vertical="center" wrapText="1"/>
    </xf>
    <xf numFmtId="0" fontId="23" fillId="0" borderId="71" xfId="7" applyFont="1" applyBorder="1" applyAlignment="1">
      <alignment horizontal="center" vertical="center" wrapText="1"/>
    </xf>
    <xf numFmtId="21" fontId="16" fillId="0" borderId="64" xfId="7" applyNumberFormat="1" applyFont="1" applyBorder="1" applyAlignment="1">
      <alignment vertical="top" wrapText="1"/>
    </xf>
    <xf numFmtId="20" fontId="16" fillId="0" borderId="64" xfId="7" applyNumberFormat="1" applyFont="1" applyBorder="1" applyAlignment="1">
      <alignment vertical="top" wrapText="1"/>
    </xf>
    <xf numFmtId="0" fontId="16" fillId="7" borderId="64" xfId="7" applyFont="1" applyFill="1" applyBorder="1" applyAlignment="1">
      <alignment vertical="top" wrapText="1"/>
    </xf>
    <xf numFmtId="0" fontId="16" fillId="0" borderId="70" xfId="7" applyFont="1" applyBorder="1" applyAlignment="1">
      <alignment vertical="top" wrapText="1"/>
    </xf>
    <xf numFmtId="0" fontId="16" fillId="0" borderId="69" xfId="7" applyFont="1" applyBorder="1" applyAlignment="1">
      <alignment vertical="top" wrapText="1"/>
    </xf>
    <xf numFmtId="0" fontId="16" fillId="0" borderId="67" xfId="7" applyFont="1" applyBorder="1" applyAlignment="1">
      <alignment vertical="top" wrapText="1"/>
    </xf>
    <xf numFmtId="0" fontId="23" fillId="0" borderId="77" xfId="9" applyFont="1" applyBorder="1" applyAlignment="1">
      <alignment horizontal="center" vertical="center"/>
    </xf>
    <xf numFmtId="0" fontId="16" fillId="0" borderId="62" xfId="0" applyFont="1" applyBorder="1" applyAlignment="1">
      <alignment vertical="top" wrapText="1"/>
    </xf>
    <xf numFmtId="0" fontId="16" fillId="0" borderId="64" xfId="0" applyFont="1" applyBorder="1" applyAlignment="1">
      <alignment vertical="top" wrapText="1"/>
    </xf>
    <xf numFmtId="0" fontId="16" fillId="0" borderId="70" xfId="0" applyFont="1" applyBorder="1" applyAlignment="1">
      <alignment vertical="top" wrapText="1"/>
    </xf>
    <xf numFmtId="0" fontId="16" fillId="0" borderId="61" xfId="0" applyFont="1" applyBorder="1" applyAlignment="1">
      <alignment vertical="top" wrapText="1"/>
    </xf>
    <xf numFmtId="0" fontId="16" fillId="0" borderId="66" xfId="0" applyFont="1" applyBorder="1" applyAlignment="1">
      <alignment vertical="top" wrapText="1"/>
    </xf>
    <xf numFmtId="0" fontId="16" fillId="0" borderId="67" xfId="0" applyFont="1" applyBorder="1" applyAlignment="1">
      <alignment vertical="top" wrapText="1"/>
    </xf>
    <xf numFmtId="0" fontId="23" fillId="0" borderId="68" xfId="7" applyFont="1" applyBorder="1" applyAlignment="1">
      <alignment horizontal="center" vertical="center"/>
    </xf>
    <xf numFmtId="0" fontId="23" fillId="0" borderId="75" xfId="9" applyFont="1" applyBorder="1" applyAlignment="1">
      <alignment horizontal="center" vertical="center"/>
    </xf>
    <xf numFmtId="0" fontId="9" fillId="0" borderId="57" xfId="0" applyFont="1" applyBorder="1" applyAlignment="1">
      <alignment horizontal="center" vertical="center"/>
    </xf>
    <xf numFmtId="0" fontId="9" fillId="0" borderId="3" xfId="0" applyFont="1" applyBorder="1" applyAlignment="1">
      <alignment horizontal="center" vertical="center"/>
    </xf>
    <xf numFmtId="0" fontId="16" fillId="0" borderId="70" xfId="0" applyFont="1" applyBorder="1" applyAlignment="1">
      <alignment vertical="top" wrapText="1"/>
    </xf>
    <xf numFmtId="0" fontId="16" fillId="0" borderId="69" xfId="0" applyFont="1" applyBorder="1" applyAlignment="1">
      <alignment vertical="top" wrapText="1"/>
    </xf>
    <xf numFmtId="0" fontId="16" fillId="0" borderId="69" xfId="0" applyFont="1" applyBorder="1" applyAlignment="1">
      <alignment vertical="top" wrapText="1"/>
    </xf>
    <xf numFmtId="0" fontId="23" fillId="0" borderId="81" xfId="7" applyFont="1" applyBorder="1" applyAlignment="1">
      <alignment horizontal="center" vertical="center"/>
    </xf>
    <xf numFmtId="0" fontId="9" fillId="0" borderId="64" xfId="15" applyFont="1" applyBorder="1" applyAlignment="1">
      <alignment vertical="center"/>
    </xf>
    <xf numFmtId="0" fontId="2" fillId="0" borderId="69" xfId="15" applyBorder="1" applyAlignment="1">
      <alignment vertical="center" wrapText="1"/>
    </xf>
    <xf numFmtId="0" fontId="9" fillId="0" borderId="64" xfId="15" applyFont="1" applyBorder="1" applyAlignment="1">
      <alignment horizontal="center" vertical="center" textRotation="180"/>
    </xf>
    <xf numFmtId="0" fontId="9" fillId="0" borderId="64" xfId="7" applyFont="1" applyBorder="1" applyAlignment="1">
      <alignment horizontal="center" vertical="center" textRotation="180"/>
    </xf>
    <xf numFmtId="0" fontId="9" fillId="0" borderId="67" xfId="15" applyFont="1" applyBorder="1" applyAlignment="1">
      <alignment vertical="center"/>
    </xf>
    <xf numFmtId="0" fontId="2" fillId="0" borderId="61" xfId="15" applyBorder="1" applyAlignment="1">
      <alignment vertical="center" wrapText="1"/>
    </xf>
    <xf numFmtId="0" fontId="16" fillId="0" borderId="59" xfId="0" applyFont="1" applyBorder="1" applyAlignment="1">
      <alignment vertical="top" wrapText="1"/>
    </xf>
    <xf numFmtId="0" fontId="9" fillId="0" borderId="69" xfId="0" applyFont="1" applyBorder="1" applyAlignment="1">
      <alignment vertical="top" wrapText="1"/>
    </xf>
    <xf numFmtId="0" fontId="9" fillId="0" borderId="36" xfId="0" applyFont="1" applyBorder="1" applyAlignment="1">
      <alignment horizontal="center" vertical="center"/>
    </xf>
    <xf numFmtId="0" fontId="9" fillId="0" borderId="64" xfId="0" applyFont="1" applyBorder="1" applyAlignment="1">
      <alignment horizontal="center" vertical="justify" textRotation="180"/>
    </xf>
    <xf numFmtId="0" fontId="9" fillId="0" borderId="67" xfId="0" applyFont="1" applyBorder="1" applyAlignment="1">
      <alignment vertical="top" wrapText="1"/>
    </xf>
    <xf numFmtId="0" fontId="9" fillId="0" borderId="69" xfId="7" applyFont="1" applyBorder="1" applyAlignment="1">
      <alignment vertical="center" wrapText="1"/>
    </xf>
    <xf numFmtId="0" fontId="8" fillId="4" borderId="8" xfId="0" applyFont="1" applyFill="1" applyBorder="1" applyAlignment="1"/>
    <xf numFmtId="0" fontId="23" fillId="0" borderId="79" xfId="0" applyFont="1" applyBorder="1" applyAlignment="1">
      <alignment horizontal="center" vertical="center"/>
    </xf>
    <xf numFmtId="0" fontId="51" fillId="0" borderId="67" xfId="0" applyFont="1" applyBorder="1" applyAlignment="1">
      <alignment vertical="center" wrapText="1"/>
    </xf>
    <xf numFmtId="49" fontId="9" fillId="0" borderId="81" xfId="0" applyNumberFormat="1" applyFont="1" applyBorder="1" applyAlignment="1">
      <alignment horizontal="center" vertical="center"/>
    </xf>
    <xf numFmtId="0" fontId="18" fillId="0" borderId="70" xfId="0" applyFont="1" applyBorder="1" applyAlignment="1">
      <alignment vertical="top" wrapText="1"/>
    </xf>
    <xf numFmtId="0" fontId="25" fillId="0" borderId="58" xfId="0" applyFont="1" applyBorder="1" applyAlignment="1">
      <alignment horizontal="center" vertical="center"/>
    </xf>
    <xf numFmtId="0" fontId="16" fillId="0" borderId="58" xfId="0" applyFont="1" applyBorder="1" applyAlignment="1">
      <alignment vertical="top" wrapText="1"/>
    </xf>
    <xf numFmtId="0" fontId="16" fillId="7" borderId="7" xfId="0" applyFont="1" applyFill="1" applyBorder="1">
      <alignment vertical="center"/>
    </xf>
    <xf numFmtId="0" fontId="16" fillId="7" borderId="8" xfId="0" applyFont="1" applyFill="1" applyBorder="1">
      <alignment vertical="center"/>
    </xf>
    <xf numFmtId="0" fontId="16" fillId="7" borderId="9" xfId="0" applyFont="1" applyFill="1" applyBorder="1" applyAlignment="1">
      <alignment vertical="top"/>
    </xf>
    <xf numFmtId="0" fontId="25" fillId="0" borderId="50" xfId="0" applyFont="1" applyBorder="1" applyAlignment="1">
      <alignment horizontal="center" vertical="center"/>
    </xf>
    <xf numFmtId="0" fontId="16" fillId="0" borderId="50" xfId="0" applyFont="1" applyBorder="1" applyAlignment="1">
      <alignment vertical="top" wrapText="1"/>
    </xf>
    <xf numFmtId="0" fontId="8" fillId="4" borderId="58" xfId="0" applyFont="1" applyFill="1" applyBorder="1" applyAlignment="1"/>
    <xf numFmtId="0" fontId="8" fillId="7" borderId="7" xfId="0" applyFont="1" applyFill="1" applyBorder="1">
      <alignment vertical="center"/>
    </xf>
    <xf numFmtId="0" fontId="9" fillId="7" borderId="8" xfId="0" applyFont="1" applyFill="1" applyBorder="1">
      <alignment vertical="center"/>
    </xf>
    <xf numFmtId="0" fontId="23" fillId="0" borderId="96"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0" fontId="9" fillId="0" borderId="61" xfId="0" applyFont="1" applyBorder="1" applyAlignment="1">
      <alignment vertical="top" wrapText="1"/>
    </xf>
    <xf numFmtId="0" fontId="23" fillId="0" borderId="81" xfId="9" applyFont="1" applyBorder="1" applyAlignment="1">
      <alignment horizontal="center" vertical="center"/>
    </xf>
    <xf numFmtId="0" fontId="23" fillId="0" borderId="72" xfId="9" applyFont="1" applyBorder="1" applyAlignment="1">
      <alignment horizontal="center" vertical="center"/>
    </xf>
    <xf numFmtId="0" fontId="16" fillId="0" borderId="37" xfId="0" applyFont="1" applyBorder="1" applyAlignment="1">
      <alignment horizontal="left" vertical="top" wrapText="1"/>
    </xf>
    <xf numFmtId="0" fontId="23" fillId="0" borderId="68" xfId="9" applyFont="1" applyBorder="1" applyAlignment="1">
      <alignment horizontal="center" vertical="center"/>
    </xf>
    <xf numFmtId="20" fontId="16" fillId="0" borderId="64" xfId="0" applyNumberFormat="1" applyFont="1" applyBorder="1" applyAlignment="1">
      <alignment vertical="center" wrapText="1"/>
    </xf>
    <xf numFmtId="0" fontId="9" fillId="0" borderId="77" xfId="0" applyFont="1" applyBorder="1">
      <alignment vertical="center"/>
    </xf>
    <xf numFmtId="0" fontId="23" fillId="7" borderId="77" xfId="9" applyFont="1" applyFill="1" applyBorder="1" applyAlignment="1">
      <alignment horizontal="center" vertical="center"/>
    </xf>
    <xf numFmtId="49" fontId="9" fillId="7" borderId="52" xfId="0" applyNumberFormat="1" applyFont="1" applyFill="1" applyBorder="1" applyAlignment="1">
      <alignment horizontal="center" vertical="center"/>
    </xf>
    <xf numFmtId="0" fontId="9" fillId="7" borderId="24" xfId="0" applyFont="1" applyFill="1" applyBorder="1" applyAlignment="1">
      <alignment horizontal="center" vertical="center"/>
    </xf>
    <xf numFmtId="0" fontId="16" fillId="7" borderId="62" xfId="0" applyFont="1" applyFill="1" applyBorder="1" applyAlignment="1">
      <alignment vertical="center" wrapText="1"/>
    </xf>
    <xf numFmtId="0" fontId="23" fillId="7" borderId="53" xfId="9"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4" xfId="0" applyFont="1" applyFill="1" applyBorder="1" applyAlignment="1">
      <alignment vertical="center" wrapText="1"/>
    </xf>
    <xf numFmtId="0" fontId="9" fillId="7" borderId="64"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4" xfId="0" applyFont="1" applyFill="1" applyBorder="1" applyAlignment="1">
      <alignment vertical="top" wrapText="1"/>
    </xf>
    <xf numFmtId="49" fontId="9" fillId="0" borderId="28" xfId="0" applyNumberFormat="1" applyFont="1" applyBorder="1" applyAlignment="1">
      <alignment horizontal="center" vertical="center"/>
    </xf>
    <xf numFmtId="0" fontId="16" fillId="7" borderId="70" xfId="0" applyFont="1" applyFill="1" applyBorder="1" applyAlignment="1">
      <alignment vertical="top" wrapText="1"/>
    </xf>
    <xf numFmtId="49" fontId="9" fillId="7" borderId="11" xfId="0" applyNumberFormat="1" applyFont="1" applyFill="1" applyBorder="1" applyAlignment="1">
      <alignment horizontal="center" vertical="center"/>
    </xf>
    <xf numFmtId="0" fontId="9" fillId="7" borderId="32" xfId="0" applyFont="1" applyFill="1" applyBorder="1" applyAlignment="1">
      <alignment horizontal="center" vertical="center"/>
    </xf>
    <xf numFmtId="0" fontId="16" fillId="7" borderId="67" xfId="0" applyFont="1" applyFill="1" applyBorder="1" applyAlignment="1">
      <alignment vertical="top" wrapText="1"/>
    </xf>
    <xf numFmtId="49" fontId="25" fillId="0" borderId="65" xfId="0" applyNumberFormat="1" applyFont="1" applyBorder="1" applyAlignment="1">
      <alignment horizontal="center" vertical="center"/>
    </xf>
    <xf numFmtId="0" fontId="16" fillId="7" borderId="69" xfId="0" applyFont="1" applyFill="1" applyBorder="1" applyAlignment="1">
      <alignment vertical="top" wrapText="1"/>
    </xf>
    <xf numFmtId="0" fontId="0" fillId="0" borderId="67" xfId="0" applyBorder="1" applyAlignment="1">
      <alignment vertical="top" wrapText="1"/>
    </xf>
    <xf numFmtId="0" fontId="23" fillId="7" borderId="75" xfId="9" applyFont="1" applyFill="1" applyBorder="1" applyAlignment="1">
      <alignment horizontal="center" vertical="center"/>
    </xf>
    <xf numFmtId="0" fontId="23" fillId="7" borderId="65" xfId="9" applyFont="1" applyFill="1" applyBorder="1" applyAlignment="1">
      <alignment horizontal="center" vertical="center"/>
    </xf>
    <xf numFmtId="0" fontId="16" fillId="7" borderId="70" xfId="0" applyFont="1" applyFill="1" applyBorder="1" applyAlignment="1">
      <alignment vertical="center" wrapText="1"/>
    </xf>
    <xf numFmtId="0" fontId="23" fillId="7" borderId="57" xfId="0" applyFont="1" applyFill="1" applyBorder="1" applyAlignment="1">
      <alignment horizontal="center" vertical="center"/>
    </xf>
    <xf numFmtId="49" fontId="9" fillId="0" borderId="44" xfId="0" applyNumberFormat="1" applyFont="1" applyBorder="1" applyAlignment="1">
      <alignment horizontal="center" vertical="center"/>
    </xf>
    <xf numFmtId="0" fontId="8" fillId="7" borderId="8" xfId="0" applyFont="1" applyFill="1" applyBorder="1" applyAlignment="1"/>
    <xf numFmtId="0" fontId="0" fillId="0" borderId="69" xfId="0" applyBorder="1" applyAlignment="1">
      <alignment vertical="center" wrapText="1"/>
    </xf>
    <xf numFmtId="0" fontId="20"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3" fillId="0" borderId="4" xfId="0" applyFont="1" applyBorder="1" applyAlignment="1">
      <alignment horizontal="center" vertical="justify" textRotation="180"/>
    </xf>
    <xf numFmtId="0" fontId="0" fillId="0" borderId="67" xfId="0" applyBorder="1" applyAlignment="1">
      <alignment vertical="center" wrapText="1"/>
    </xf>
    <xf numFmtId="0" fontId="9" fillId="0" borderId="69" xfId="0" applyFont="1" applyBorder="1" applyAlignment="1">
      <alignment horizontal="left" vertical="top" wrapText="1"/>
    </xf>
    <xf numFmtId="0" fontId="0" fillId="0" borderId="69" xfId="0" applyBorder="1" applyAlignment="1">
      <alignment horizontal="left" vertical="top" wrapText="1"/>
    </xf>
    <xf numFmtId="0" fontId="0" fillId="0" borderId="61" xfId="0" applyBorder="1" applyAlignment="1">
      <alignment horizontal="left" vertical="top" wrapText="1"/>
    </xf>
    <xf numFmtId="0" fontId="25"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3" fillId="0" borderId="72" xfId="0" applyNumberFormat="1" applyFont="1" applyBorder="1" applyAlignment="1">
      <alignment horizontal="center" vertical="center"/>
    </xf>
    <xf numFmtId="0" fontId="9" fillId="0" borderId="28" xfId="0" applyFont="1" applyBorder="1" applyAlignment="1">
      <alignment horizontal="center" vertical="justify" textRotation="180"/>
    </xf>
    <xf numFmtId="0" fontId="16" fillId="0" borderId="64" xfId="0" applyFont="1" applyBorder="1" applyAlignment="1">
      <alignment horizontal="left" vertical="top" wrapText="1"/>
    </xf>
    <xf numFmtId="0" fontId="0" fillId="0" borderId="64" xfId="0" applyBorder="1" applyAlignment="1">
      <alignment horizontal="left" vertical="top" wrapText="1"/>
    </xf>
    <xf numFmtId="0" fontId="0" fillId="0" borderId="70" xfId="0" applyBorder="1" applyAlignment="1">
      <alignment horizontal="left" vertical="top" wrapText="1"/>
    </xf>
    <xf numFmtId="0" fontId="0" fillId="0" borderId="66" xfId="0" applyBorder="1" applyAlignment="1">
      <alignment horizontal="left" vertical="top" wrapText="1"/>
    </xf>
    <xf numFmtId="0" fontId="9" fillId="0" borderId="64" xfId="0" applyFont="1" applyBorder="1" applyAlignment="1">
      <alignment horizontal="left" vertical="top" wrapText="1"/>
    </xf>
    <xf numFmtId="0" fontId="9" fillId="0" borderId="69" xfId="0" applyFont="1" applyBorder="1" applyAlignment="1">
      <alignment vertical="center" wrapText="1"/>
    </xf>
    <xf numFmtId="0" fontId="0" fillId="0" borderId="61" xfId="0" applyBorder="1" applyAlignment="1">
      <alignment vertical="center" wrapText="1"/>
    </xf>
    <xf numFmtId="0" fontId="9" fillId="7" borderId="9" xfId="0" applyFont="1" applyFill="1" applyBorder="1" applyAlignment="1">
      <alignment horizontal="left" vertical="top" wrapText="1"/>
    </xf>
    <xf numFmtId="0" fontId="25" fillId="0" borderId="68" xfId="0" applyFont="1" applyBorder="1" applyAlignment="1">
      <alignment horizontal="center" vertical="center"/>
    </xf>
    <xf numFmtId="0" fontId="16" fillId="0" borderId="64" xfId="0" applyFont="1" applyBorder="1" applyAlignment="1">
      <alignment vertical="top" wrapText="1"/>
    </xf>
    <xf numFmtId="0" fontId="9" fillId="0" borderId="64" xfId="0" applyFont="1" applyBorder="1" applyAlignment="1">
      <alignment vertical="top" wrapText="1"/>
    </xf>
    <xf numFmtId="0" fontId="0" fillId="0" borderId="64" xfId="0" applyBorder="1" applyAlignment="1">
      <alignment vertical="top" wrapText="1"/>
    </xf>
    <xf numFmtId="0" fontId="0" fillId="0" borderId="70" xfId="0" applyBorder="1" applyAlignment="1">
      <alignment vertical="top" wrapText="1"/>
    </xf>
    <xf numFmtId="0" fontId="0" fillId="0" borderId="66" xfId="0" applyBorder="1" applyAlignment="1">
      <alignment vertical="top" wrapText="1"/>
    </xf>
    <xf numFmtId="0" fontId="8" fillId="7" borderId="9" xfId="0" applyFont="1" applyFill="1" applyBorder="1" applyAlignment="1">
      <alignment vertical="top"/>
    </xf>
    <xf numFmtId="20" fontId="16" fillId="0" borderId="67" xfId="0" applyNumberFormat="1" applyFont="1" applyBorder="1" applyAlignment="1">
      <alignment vertical="top" wrapText="1"/>
    </xf>
    <xf numFmtId="49" fontId="25" fillId="0" borderId="57" xfId="0" applyNumberFormat="1" applyFont="1" applyBorder="1" applyAlignment="1">
      <alignment horizontal="center" vertical="center"/>
    </xf>
    <xf numFmtId="20" fontId="16" fillId="0" borderId="64" xfId="0" applyNumberFormat="1" applyFont="1" applyBorder="1" applyAlignment="1">
      <alignment vertical="top" wrapText="1"/>
    </xf>
    <xf numFmtId="21" fontId="16" fillId="0" borderId="67" xfId="0" applyNumberFormat="1" applyFont="1" applyBorder="1" applyAlignment="1">
      <alignment vertical="top" wrapText="1"/>
    </xf>
    <xf numFmtId="20" fontId="16" fillId="0" borderId="70" xfId="0" applyNumberFormat="1" applyFont="1" applyBorder="1" applyAlignment="1">
      <alignment vertical="top" wrapText="1"/>
    </xf>
    <xf numFmtId="0" fontId="16" fillId="0" borderId="64" xfId="0" applyFont="1" applyBorder="1" applyAlignment="1">
      <alignment vertical="top" wrapText="1" shrinkToFit="1"/>
    </xf>
    <xf numFmtId="21" fontId="16" fillId="0" borderId="64" xfId="0" applyNumberFormat="1" applyFont="1" applyBorder="1" applyAlignment="1">
      <alignment vertical="top" wrapText="1"/>
    </xf>
    <xf numFmtId="0" fontId="16" fillId="0" borderId="64" xfId="0" applyFont="1" applyBorder="1" applyAlignment="1">
      <alignment horizontal="left" vertical="top" wrapText="1"/>
    </xf>
    <xf numFmtId="0" fontId="8" fillId="7" borderId="35" xfId="0" applyFont="1" applyFill="1" applyBorder="1" applyAlignment="1"/>
    <xf numFmtId="0" fontId="8" fillId="7" borderId="58" xfId="0" applyFont="1" applyFill="1" applyBorder="1" applyAlignment="1"/>
    <xf numFmtId="0" fontId="8" fillId="7" borderId="56" xfId="0" applyFont="1" applyFill="1" applyBorder="1" applyAlignment="1">
      <alignment vertical="top"/>
    </xf>
    <xf numFmtId="0" fontId="8" fillId="7" borderId="45" xfId="0" applyFont="1" applyFill="1" applyBorder="1" applyAlignment="1"/>
    <xf numFmtId="0" fontId="8" fillId="7" borderId="50" xfId="0" applyFont="1" applyFill="1" applyBorder="1" applyAlignment="1"/>
    <xf numFmtId="0" fontId="8" fillId="7" borderId="47" xfId="0" applyFont="1" applyFill="1" applyBorder="1" applyAlignment="1">
      <alignment vertical="top"/>
    </xf>
    <xf numFmtId="0" fontId="49" fillId="0" borderId="64" xfId="0" applyFont="1" applyBorder="1" applyAlignment="1">
      <alignment vertical="top" wrapText="1"/>
    </xf>
    <xf numFmtId="0" fontId="25" fillId="0" borderId="8" xfId="0" applyFont="1" applyBorder="1" applyAlignment="1">
      <alignment horizontal="center" vertical="center"/>
    </xf>
    <xf numFmtId="0" fontId="49"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5" fillId="0" borderId="0" xfId="0" applyFont="1" applyAlignment="1">
      <alignment horizontal="center" vertical="center"/>
    </xf>
    <xf numFmtId="0" fontId="49" fillId="0" borderId="0" xfId="0" applyFont="1" applyAlignment="1">
      <alignment vertical="top" wrapText="1"/>
    </xf>
    <xf numFmtId="0" fontId="8" fillId="4" borderId="7" xfId="0" applyFont="1" applyFill="1" applyBorder="1">
      <alignment vertical="center"/>
    </xf>
    <xf numFmtId="0" fontId="8" fillId="4" borderId="8" xfId="0" applyFont="1" applyFill="1" applyBorder="1">
      <alignment vertical="center"/>
    </xf>
    <xf numFmtId="0" fontId="23" fillId="0" borderId="20"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59" xfId="0" applyFont="1" applyBorder="1" applyAlignment="1">
      <alignment vertical="top" wrapText="1"/>
    </xf>
    <xf numFmtId="0" fontId="23" fillId="0" borderId="68" xfId="0" applyFont="1" applyBorder="1" applyAlignment="1">
      <alignment horizontal="center" vertical="center"/>
    </xf>
    <xf numFmtId="0" fontId="9" fillId="0" borderId="69" xfId="0" applyFont="1" applyBorder="1" applyAlignment="1">
      <alignment vertical="top"/>
    </xf>
    <xf numFmtId="0" fontId="9" fillId="0" borderId="67" xfId="0" applyFont="1" applyBorder="1" applyAlignment="1">
      <alignment vertical="top"/>
    </xf>
    <xf numFmtId="0" fontId="8" fillId="4" borderId="50" xfId="0" applyFont="1" applyFill="1" applyBorder="1" applyAlignment="1"/>
    <xf numFmtId="0" fontId="23" fillId="0" borderId="73" xfId="0" applyFont="1" applyBorder="1" applyAlignment="1">
      <alignment horizontal="center" vertical="center"/>
    </xf>
    <xf numFmtId="0" fontId="8" fillId="4" borderId="7" xfId="0" applyFont="1" applyFill="1" applyBorder="1" applyAlignment="1">
      <alignment wrapText="1"/>
    </xf>
    <xf numFmtId="0" fontId="9" fillId="0" borderId="62" xfId="0" applyFont="1" applyBorder="1" applyAlignment="1">
      <alignment horizontal="left" vertical="center" wrapText="1"/>
    </xf>
    <xf numFmtId="0" fontId="9" fillId="0" borderId="67" xfId="0" applyFont="1" applyBorder="1" applyAlignment="1">
      <alignment horizontal="left" vertical="center" wrapText="1"/>
    </xf>
    <xf numFmtId="0" fontId="9" fillId="0" borderId="64" xfId="0" applyFont="1" applyBorder="1" applyAlignment="1">
      <alignment horizontal="left" vertical="center" wrapText="1"/>
    </xf>
    <xf numFmtId="0" fontId="8" fillId="4" borderId="45" xfId="0" applyFont="1" applyFill="1" applyBorder="1" applyAlignment="1"/>
    <xf numFmtId="0" fontId="8" fillId="4" borderId="47" xfId="0" applyFont="1" applyFill="1" applyBorder="1" applyAlignment="1">
      <alignment vertical="top"/>
    </xf>
    <xf numFmtId="0" fontId="23" fillId="0" borderId="78" xfId="7" applyFont="1" applyBorder="1" applyAlignment="1">
      <alignment horizontal="center" vertical="center" wrapText="1"/>
    </xf>
    <xf numFmtId="49" fontId="9" fillId="0" borderId="78" xfId="7" applyNumberFormat="1" applyFont="1" applyBorder="1" applyAlignment="1">
      <alignment horizontal="center" vertical="center"/>
    </xf>
    <xf numFmtId="0" fontId="23" fillId="0" borderId="63" xfId="7" applyFont="1" applyBorder="1" applyAlignment="1">
      <alignment horizontal="center" vertical="center" wrapText="1"/>
    </xf>
    <xf numFmtId="0" fontId="0" fillId="0" borderId="69" xfId="0" applyBorder="1">
      <alignment vertical="center"/>
    </xf>
    <xf numFmtId="0" fontId="0" fillId="0" borderId="67" xfId="0" applyBorder="1">
      <alignment vertical="center"/>
    </xf>
    <xf numFmtId="0" fontId="0" fillId="0" borderId="69" xfId="0" applyBorder="1" applyAlignment="1">
      <alignment vertical="top"/>
    </xf>
    <xf numFmtId="0" fontId="0" fillId="0" borderId="67" xfId="0" applyBorder="1" applyAlignment="1">
      <alignment vertical="top"/>
    </xf>
    <xf numFmtId="0" fontId="16" fillId="0" borderId="69" xfId="0" applyFont="1" applyBorder="1" applyAlignment="1">
      <alignment vertical="top"/>
    </xf>
    <xf numFmtId="0" fontId="0" fillId="0" borderId="69" xfId="0" applyBorder="1" applyAlignment="1">
      <alignment vertical="top"/>
    </xf>
    <xf numFmtId="0" fontId="16" fillId="0" borderId="70" xfId="0" applyFont="1" applyBorder="1" applyAlignment="1">
      <alignment vertical="top"/>
    </xf>
    <xf numFmtId="0" fontId="0" fillId="0" borderId="69" xfId="0" applyBorder="1" applyAlignment="1">
      <alignment horizontal="center" vertical="top"/>
    </xf>
    <xf numFmtId="0" fontId="20" fillId="0" borderId="58" xfId="9" applyFont="1" applyBorder="1" applyAlignment="1">
      <alignment vertical="top"/>
    </xf>
    <xf numFmtId="0" fontId="9" fillId="0" borderId="71" xfId="0" applyFont="1" applyBorder="1" applyAlignment="1">
      <alignment horizontal="center" vertical="center"/>
    </xf>
    <xf numFmtId="0" fontId="16" fillId="7" borderId="67" xfId="0" applyFont="1" applyFill="1" applyBorder="1" applyAlignment="1">
      <alignment vertical="center" wrapText="1"/>
    </xf>
    <xf numFmtId="0" fontId="23" fillId="0" borderId="23" xfId="0" applyFont="1" applyBorder="1" applyAlignment="1">
      <alignment horizontal="center" vertical="center"/>
    </xf>
    <xf numFmtId="49" fontId="9" fillId="0" borderId="6" xfId="0" applyNumberFormat="1" applyFont="1" applyBorder="1" applyAlignment="1">
      <alignment horizontal="center" vertical="center"/>
    </xf>
    <xf numFmtId="0" fontId="9" fillId="0" borderId="3" xfId="0" applyFont="1" applyBorder="1" applyAlignment="1">
      <alignment horizontal="center" vertical="center"/>
    </xf>
    <xf numFmtId="0" fontId="9" fillId="0" borderId="53" xfId="0" applyFont="1" applyBorder="1" applyAlignment="1">
      <alignment horizontal="center" vertical="center" textRotation="180"/>
    </xf>
    <xf numFmtId="0" fontId="9" fillId="0" borderId="55" xfId="0" applyFont="1" applyBorder="1" applyAlignment="1">
      <alignment horizontal="center" vertical="center" textRotation="180"/>
    </xf>
  </cellXfs>
  <cellStyles count="17">
    <cellStyle name="ハイパーリンク" xfId="3" builtinId="8"/>
    <cellStyle name="ハイパーリンク 2" xfId="14" xr:uid="{8E911585-34A0-4EEA-9439-89949C8BD0B9}"/>
    <cellStyle name="通貨" xfId="1" builtinId="7"/>
    <cellStyle name="標準" xfId="0" builtinId="0"/>
    <cellStyle name="標準 2 2" xfId="7" xr:uid="{E068167B-55A1-480C-AE04-D2C2B6C5C848}"/>
    <cellStyle name="標準 2 2 2" xfId="16" xr:uid="{09517DCB-EE57-4896-9A15-F6C3F403C507}"/>
    <cellStyle name="標準 3" xfId="15" xr:uid="{C5B3363F-62E9-460E-AA44-F9A869489755}"/>
    <cellStyle name="標準 3 2" xfId="12" xr:uid="{FAD132A4-B29C-49EA-85AA-88DDD45CBE13}"/>
    <cellStyle name="標準 4" xfId="8" xr:uid="{51EBCB5C-C454-4552-BDF3-EE01DC27F6F5}"/>
    <cellStyle name="標準 4 2" xfId="13" xr:uid="{2215DFA7-23E4-4939-8AE2-011747FFC338}"/>
    <cellStyle name="標準 5 5" xfId="11" xr:uid="{D2686377-EA53-48A2-B3BF-E1055E397722}"/>
    <cellStyle name="標準_cmtable" xfId="9" xr:uid="{BE1BF045-4606-4D29-A561-92B95C1CE598}"/>
    <cellStyle name="標準_コピー汎用データ作成受入形式一覧表（給与）" xfId="5" xr:uid="{3B2954C2-A37F-442B-919B-344493C50030}"/>
    <cellStyle name="標準_給与支払テーブルレイアウト" xfId="10" xr:uid="{B9E93E0B-8324-46E9-870B-B9753060B60E}"/>
    <cellStyle name="標準_汎用データ　受入形式一覧表（販仕）" xfId="4" xr:uid="{DF8F7375-4625-42FD-8CD2-3D54C5564E65}"/>
    <cellStyle name="標準_汎用データ作成受入形式一覧表（人事）" xfId="2" xr:uid="{DEA08DBC-C403-4C9F-9170-122964123F26}"/>
    <cellStyle name="標準_変更履歴_汎用データレイアウト集（受入形式）" xfId="6" xr:uid="{1702A5B1-BFE4-4AFB-8820-6E58A3E4F823}"/>
  </cellStyles>
  <dxfs count="1375">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17</xdr:row>
      <xdr:rowOff>49695</xdr:rowOff>
    </xdr:from>
    <xdr:to>
      <xdr:col>2</xdr:col>
      <xdr:colOff>534909</xdr:colOff>
      <xdr:row>22</xdr:row>
      <xdr:rowOff>89950</xdr:rowOff>
    </xdr:to>
    <xdr:pic>
      <xdr:nvPicPr>
        <xdr:cNvPr id="2" name="図 1">
          <a:extLst>
            <a:ext uri="{FF2B5EF4-FFF2-40B4-BE49-F238E27FC236}">
              <a16:creationId xmlns:a16="http://schemas.microsoft.com/office/drawing/2014/main" id="{E5E99DA3-7C02-4215-90F9-78ECC9D4A9EE}"/>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33</xdr:row>
      <xdr:rowOff>11207</xdr:rowOff>
    </xdr:from>
    <xdr:to>
      <xdr:col>2</xdr:col>
      <xdr:colOff>590104</xdr:colOff>
      <xdr:row>43</xdr:row>
      <xdr:rowOff>187461</xdr:rowOff>
    </xdr:to>
    <xdr:pic>
      <xdr:nvPicPr>
        <xdr:cNvPr id="3" name="図 2">
          <a:extLst>
            <a:ext uri="{FF2B5EF4-FFF2-40B4-BE49-F238E27FC236}">
              <a16:creationId xmlns:a16="http://schemas.microsoft.com/office/drawing/2014/main" id="{040FA31A-95A4-4068-9B1E-A4676DCE944A}"/>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50</xdr:row>
      <xdr:rowOff>22412</xdr:rowOff>
    </xdr:from>
    <xdr:to>
      <xdr:col>2</xdr:col>
      <xdr:colOff>578898</xdr:colOff>
      <xdr:row>60</xdr:row>
      <xdr:rowOff>198666</xdr:rowOff>
    </xdr:to>
    <xdr:pic>
      <xdr:nvPicPr>
        <xdr:cNvPr id="4" name="図 3">
          <a:extLst>
            <a:ext uri="{FF2B5EF4-FFF2-40B4-BE49-F238E27FC236}">
              <a16:creationId xmlns:a16="http://schemas.microsoft.com/office/drawing/2014/main" id="{BDC4EC33-AD33-48C1-9566-9AEDAF74F7F3}"/>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63</xdr:row>
      <xdr:rowOff>22412</xdr:rowOff>
    </xdr:from>
    <xdr:to>
      <xdr:col>2</xdr:col>
      <xdr:colOff>571876</xdr:colOff>
      <xdr:row>73</xdr:row>
      <xdr:rowOff>198666</xdr:rowOff>
    </xdr:to>
    <xdr:pic>
      <xdr:nvPicPr>
        <xdr:cNvPr id="5" name="図 4">
          <a:extLst>
            <a:ext uri="{FF2B5EF4-FFF2-40B4-BE49-F238E27FC236}">
              <a16:creationId xmlns:a16="http://schemas.microsoft.com/office/drawing/2014/main" id="{ABCF8189-124C-4BDA-A089-3EF6B89DEE3A}"/>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33</xdr:row>
      <xdr:rowOff>47625</xdr:rowOff>
    </xdr:from>
    <xdr:to>
      <xdr:col>6</xdr:col>
      <xdr:colOff>5955946</xdr:colOff>
      <xdr:row>44</xdr:row>
      <xdr:rowOff>128915</xdr:rowOff>
    </xdr:to>
    <xdr:grpSp>
      <xdr:nvGrpSpPr>
        <xdr:cNvPr id="6" name="グループ化 5">
          <a:extLst>
            <a:ext uri="{FF2B5EF4-FFF2-40B4-BE49-F238E27FC236}">
              <a16:creationId xmlns:a16="http://schemas.microsoft.com/office/drawing/2014/main" id="{EAFF09FC-76C5-449B-BF78-4CA215B64FF4}"/>
            </a:ext>
          </a:extLst>
        </xdr:cNvPr>
        <xdr:cNvGrpSpPr/>
      </xdr:nvGrpSpPr>
      <xdr:grpSpPr>
        <a:xfrm>
          <a:off x="4124325" y="9848850"/>
          <a:ext cx="7384696" cy="2386340"/>
          <a:chOff x="854223" y="3934322"/>
          <a:chExt cx="7370689" cy="2386340"/>
        </a:xfrm>
      </xdr:grpSpPr>
      <xdr:grpSp>
        <xdr:nvGrpSpPr>
          <xdr:cNvPr id="7" name="グループ化 6">
            <a:extLst>
              <a:ext uri="{FF2B5EF4-FFF2-40B4-BE49-F238E27FC236}">
                <a16:creationId xmlns:a16="http://schemas.microsoft.com/office/drawing/2014/main" id="{4FFF0491-8030-B88D-39C5-1521C4CA9E36}"/>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9F206FEC-01C5-CC37-FF6F-8E0472DEC450}"/>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1B89DBD0-0756-1055-EC99-AC6370F335F4}"/>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D35D835F-997B-F9C5-A831-B59DE66BBFB4}"/>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46F71F3E-2CFF-18CC-1FD0-961D990C8D7B}"/>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B38C0E5-D9F6-200D-89A9-13155770ED03}"/>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FFA9B5A3-7D03-4FB3-637B-7DDC2300FDB0}"/>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D1B23797-B6C6-A08C-D8CA-DF4D375EA01E}"/>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EE8B96F2-145A-A5C6-AE78-932976BFF5B7}"/>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E05A3FDE-445E-1BFF-1757-CD8AC3BD6C06}"/>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243D6915-E876-DCB9-58E5-85CD1A61101C}"/>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D3C229AC-B538-220F-4A32-C5C6385F4577}"/>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B5B281C3-2171-DFA3-5375-9946A09E42B4}"/>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3EF4C173-9F15-DB08-FF88-F73A1C6D7E1D}"/>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EA799709-80D6-AB7D-2C44-13B4611DC5FD}"/>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AA89316D-F25A-4789-7AC1-371D2FEFBD87}"/>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50</xdr:row>
      <xdr:rowOff>47625</xdr:rowOff>
    </xdr:from>
    <xdr:to>
      <xdr:col>6</xdr:col>
      <xdr:colOff>5974413</xdr:colOff>
      <xdr:row>59</xdr:row>
      <xdr:rowOff>113516</xdr:rowOff>
    </xdr:to>
    <xdr:grpSp>
      <xdr:nvGrpSpPr>
        <xdr:cNvPr id="23" name="グループ化 22">
          <a:extLst>
            <a:ext uri="{FF2B5EF4-FFF2-40B4-BE49-F238E27FC236}">
              <a16:creationId xmlns:a16="http://schemas.microsoft.com/office/drawing/2014/main" id="{C5F32E25-2D2B-4E3D-92AD-BB66A879E0F7}"/>
            </a:ext>
          </a:extLst>
        </xdr:cNvPr>
        <xdr:cNvGrpSpPr/>
      </xdr:nvGrpSpPr>
      <xdr:grpSpPr>
        <a:xfrm>
          <a:off x="4124325" y="13411200"/>
          <a:ext cx="7403163" cy="1951841"/>
          <a:chOff x="1345290" y="3369836"/>
          <a:chExt cx="7389156" cy="1951841"/>
        </a:xfrm>
      </xdr:grpSpPr>
      <xdr:pic>
        <xdr:nvPicPr>
          <xdr:cNvPr id="24" name="図 23">
            <a:extLst>
              <a:ext uri="{FF2B5EF4-FFF2-40B4-BE49-F238E27FC236}">
                <a16:creationId xmlns:a16="http://schemas.microsoft.com/office/drawing/2014/main" id="{66427596-B9EF-185C-67CB-581BB7E37341}"/>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CC6219AE-3244-F3F2-6AAF-620A5253B97F}"/>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3796DF0A-AD80-440C-0252-C4ABC16C099A}"/>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DA41594F-B616-0E13-B548-D2C90B9E21FC}"/>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FE0F7EE7-4B13-EDE1-CE8A-B75589A9A861}"/>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F6F39271-AE2E-A308-45B8-88B829527D53}"/>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689D3506-4D94-9484-9DA1-3F1F8B34ECCD}"/>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2FCB2E80-97C6-C3DA-7CE8-6EC41C2BF730}"/>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010B9C2C-180F-A4F6-C1D6-93B7457FB435}"/>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0DD3FCDB-A33D-768C-3AA9-21F60E14C4C8}"/>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AB98F103-287A-131B-DF60-6CF04DE12D87}"/>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68A2E0F3-8EE1-183F-2AF3-96808962B56E}"/>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DC46655F-0648-AE2B-013B-7A5B5C02AC7B}"/>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90</xdr:row>
      <xdr:rowOff>41414</xdr:rowOff>
    </xdr:from>
    <xdr:to>
      <xdr:col>2</xdr:col>
      <xdr:colOff>563218</xdr:colOff>
      <xdr:row>95</xdr:row>
      <xdr:rowOff>83397</xdr:rowOff>
    </xdr:to>
    <xdr:pic>
      <xdr:nvPicPr>
        <xdr:cNvPr id="2" name="図 1">
          <a:extLst>
            <a:ext uri="{FF2B5EF4-FFF2-40B4-BE49-F238E27FC236}">
              <a16:creationId xmlns:a16="http://schemas.microsoft.com/office/drawing/2014/main" id="{AD5A34C8-F242-44C7-BDCA-9294A035ADB3}"/>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106</xdr:row>
      <xdr:rowOff>44824</xdr:rowOff>
    </xdr:from>
    <xdr:to>
      <xdr:col>6</xdr:col>
      <xdr:colOff>5953145</xdr:colOff>
      <xdr:row>117</xdr:row>
      <xdr:rowOff>146584</xdr:rowOff>
    </xdr:to>
    <xdr:grpSp>
      <xdr:nvGrpSpPr>
        <xdr:cNvPr id="3" name="グループ化 2">
          <a:extLst>
            <a:ext uri="{FF2B5EF4-FFF2-40B4-BE49-F238E27FC236}">
              <a16:creationId xmlns:a16="http://schemas.microsoft.com/office/drawing/2014/main" id="{ED88C448-3192-4238-9FC4-E2502830F0F5}"/>
            </a:ext>
          </a:extLst>
        </xdr:cNvPr>
        <xdr:cNvGrpSpPr/>
      </xdr:nvGrpSpPr>
      <xdr:grpSpPr>
        <a:xfrm>
          <a:off x="4135531" y="35515924"/>
          <a:ext cx="7370689" cy="2406810"/>
          <a:chOff x="691117" y="193129"/>
          <a:chExt cx="7390299" cy="2443789"/>
        </a:xfrm>
      </xdr:grpSpPr>
      <xdr:grpSp>
        <xdr:nvGrpSpPr>
          <xdr:cNvPr id="4" name="グループ化 3">
            <a:extLst>
              <a:ext uri="{FF2B5EF4-FFF2-40B4-BE49-F238E27FC236}">
                <a16:creationId xmlns:a16="http://schemas.microsoft.com/office/drawing/2014/main" id="{E47F601B-04A0-2D42-1C63-087CA648394A}"/>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1C3F2D7F-5CCB-56C1-97A1-4BAC3839E9EA}"/>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1DC2A9FE-CB21-AAB7-28BD-02363EC60B02}"/>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AEB6DEDA-D196-865B-C4A0-BFC087F2F411}"/>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915147BD-4BB2-ABC5-DCA9-3FF939AEBC67}"/>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47129171-9D14-3BDA-CD90-4C84BD86BBDF}"/>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51F4391C-CAC0-C5F8-2067-106CD8DFCD9E}"/>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4A0D9BA0-576E-C4B8-6CB1-A827ED1078C0}"/>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49353B2D-57E1-36FE-F970-26756F7E9D00}"/>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A2BBDF80-8AE0-AB2D-2EC0-E36695C14AD6}"/>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BB35774B-F770-B0D3-4500-C68DE725A0B4}"/>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6417E4ED-B572-7BAA-F651-5B71981508ED}"/>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05EE09F6-3531-010A-847E-159B133C96D0}"/>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B92BE24-3B48-762C-DF4A-FBF1303116A9}"/>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217B6B82-3135-6E20-FE8A-381A4A5DBCE7}"/>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0DFFC402-CDBB-C2B1-68F3-5ECBF26B96A6}"/>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2E94484D-1ECA-AA82-3AEA-02041F4F9496}"/>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123</xdr:row>
      <xdr:rowOff>0</xdr:rowOff>
    </xdr:from>
    <xdr:to>
      <xdr:col>6</xdr:col>
      <xdr:colOff>5999299</xdr:colOff>
      <xdr:row>132</xdr:row>
      <xdr:rowOff>26399</xdr:rowOff>
    </xdr:to>
    <xdr:grpSp>
      <xdr:nvGrpSpPr>
        <xdr:cNvPr id="21" name="グループ化 20">
          <a:extLst>
            <a:ext uri="{FF2B5EF4-FFF2-40B4-BE49-F238E27FC236}">
              <a16:creationId xmlns:a16="http://schemas.microsoft.com/office/drawing/2014/main" id="{134AE76D-EDBE-4DA5-A5E1-5E9DB9E2CFC5}"/>
            </a:ext>
          </a:extLst>
        </xdr:cNvPr>
        <xdr:cNvGrpSpPr/>
      </xdr:nvGrpSpPr>
      <xdr:grpSpPr>
        <a:xfrm>
          <a:off x="4169148" y="39033450"/>
          <a:ext cx="7383226" cy="1912349"/>
          <a:chOff x="691116" y="3097908"/>
          <a:chExt cx="7402836" cy="1942605"/>
        </a:xfrm>
      </xdr:grpSpPr>
      <xdr:grpSp>
        <xdr:nvGrpSpPr>
          <xdr:cNvPr id="22" name="グループ化 21">
            <a:extLst>
              <a:ext uri="{FF2B5EF4-FFF2-40B4-BE49-F238E27FC236}">
                <a16:creationId xmlns:a16="http://schemas.microsoft.com/office/drawing/2014/main" id="{C242D6FB-C4DC-2F34-2E72-75980C3A32BF}"/>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3F917E4F-FB4A-4C68-D237-B788FD556C0D}"/>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B7339311-2A10-C755-387F-4F0EC04E9A3D}"/>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AA7F206A-6762-D82E-F7E6-AB5690566DE2}"/>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28B37B4C-A358-B534-979D-4F11B4CCC66C}"/>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7F5C5900-F2F6-33B0-EFE4-D7CB8871A362}"/>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DDCB5167-F937-B03D-26F5-27846A7EE094}"/>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4EB56AD5-40E9-F39B-5AB7-3377DC43D131}"/>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0ECC33FF-A530-58F9-A099-F42D091A589E}"/>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86F2F799-0A0E-4BF5-DA33-DEB46F5CA56A}"/>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EAE3A56B-6A0D-2C85-D166-97151A9864FD}"/>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0BA72706-8284-1E2C-08EE-886D6C71433C}"/>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450F3CF2-87C2-E7ED-4968-EA7F04014FEF}"/>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C5E9DC7A-6020-EEBF-11F5-0C4035ACAA06}"/>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F9DFA8FA-1D05-647F-2B30-7F39ADF6E635}"/>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6E59475F-C57E-4D07-3C5D-1591BC4FA760}"/>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106</xdr:row>
      <xdr:rowOff>9525</xdr:rowOff>
    </xdr:from>
    <xdr:to>
      <xdr:col>3</xdr:col>
      <xdr:colOff>97612</xdr:colOff>
      <xdr:row>117</xdr:row>
      <xdr:rowOff>49561</xdr:rowOff>
    </xdr:to>
    <xdr:pic>
      <xdr:nvPicPr>
        <xdr:cNvPr id="38" name="図 37">
          <a:extLst>
            <a:ext uri="{FF2B5EF4-FFF2-40B4-BE49-F238E27FC236}">
              <a16:creationId xmlns:a16="http://schemas.microsoft.com/office/drawing/2014/main" id="{08DCC611-C57B-4CC7-AFAB-CBFB7451EA3A}"/>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136</xdr:row>
      <xdr:rowOff>6112</xdr:rowOff>
    </xdr:from>
    <xdr:to>
      <xdr:col>3</xdr:col>
      <xdr:colOff>119316</xdr:colOff>
      <xdr:row>147</xdr:row>
      <xdr:rowOff>65010</xdr:rowOff>
    </xdr:to>
    <xdr:pic>
      <xdr:nvPicPr>
        <xdr:cNvPr id="39" name="図 38">
          <a:extLst>
            <a:ext uri="{FF2B5EF4-FFF2-40B4-BE49-F238E27FC236}">
              <a16:creationId xmlns:a16="http://schemas.microsoft.com/office/drawing/2014/main" id="{7ABA7064-3B2B-42C9-890A-4F8E5D79988A}"/>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123</xdr:row>
      <xdr:rowOff>11206</xdr:rowOff>
    </xdr:from>
    <xdr:to>
      <xdr:col>3</xdr:col>
      <xdr:colOff>66795</xdr:colOff>
      <xdr:row>134</xdr:row>
      <xdr:rowOff>51242</xdr:rowOff>
    </xdr:to>
    <xdr:pic>
      <xdr:nvPicPr>
        <xdr:cNvPr id="40" name="図 39">
          <a:extLst>
            <a:ext uri="{FF2B5EF4-FFF2-40B4-BE49-F238E27FC236}">
              <a16:creationId xmlns:a16="http://schemas.microsoft.com/office/drawing/2014/main" id="{00510D55-6BA3-423C-804F-469DDDBCF914}"/>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F47-7183-4EF8-B6C4-C620A2D194AD}">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1716</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308" t="s">
        <v>1668</v>
      </c>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row>
    <row r="5" spans="4:47" ht="15" customHeight="1" thickTop="1">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10"/>
      <c r="AO5" s="310"/>
      <c r="AP5" s="310"/>
      <c r="AQ5" s="310"/>
      <c r="AR5" s="310"/>
      <c r="AS5" s="310"/>
      <c r="AT5" s="311"/>
    </row>
    <row r="6" spans="4:47" ht="15" customHeight="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2">
        <v>46171</v>
      </c>
      <c r="AO6" s="312"/>
      <c r="AP6" s="312"/>
      <c r="AQ6" s="312"/>
      <c r="AR6" s="312"/>
      <c r="AS6" s="312"/>
    </row>
    <row r="7" spans="4:47" ht="15" customHeight="1" thickBot="1"/>
    <row r="8" spans="4:47" ht="15" customHeight="1" thickTop="1">
      <c r="D8" s="313"/>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5"/>
    </row>
    <row r="9" spans="4:47" ht="15" customHeight="1">
      <c r="D9" s="316"/>
      <c r="E9" s="317" t="s">
        <v>1669</v>
      </c>
      <c r="F9" s="17" t="s">
        <v>1670</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18"/>
    </row>
    <row r="10" spans="4:47" ht="15" customHeight="1">
      <c r="D10" s="316"/>
      <c r="E10" s="319"/>
      <c r="F10" s="20" t="s">
        <v>1671</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20"/>
      <c r="AT10" s="22"/>
    </row>
    <row r="11" spans="4:47" ht="15" customHeight="1">
      <c r="D11" s="316"/>
      <c r="E11" s="319"/>
      <c r="F11" s="23" t="s">
        <v>1672</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20"/>
      <c r="AT11" s="22"/>
    </row>
    <row r="12" spans="4:47" ht="15" customHeight="1">
      <c r="D12" s="316"/>
      <c r="E12" s="317"/>
      <c r="F12" s="23" t="s">
        <v>1673</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20"/>
      <c r="AT12" s="22"/>
    </row>
    <row r="13" spans="4:47" ht="15" customHeight="1">
      <c r="D13" s="316"/>
      <c r="E13" s="319"/>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20"/>
      <c r="AT13" s="22"/>
      <c r="AU13" s="22"/>
    </row>
    <row r="14" spans="4:47" ht="15" customHeight="1">
      <c r="D14" s="316"/>
      <c r="E14" s="319"/>
      <c r="F14" s="20" t="s">
        <v>1674</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20"/>
      <c r="AT14" s="22"/>
      <c r="AU14" s="22"/>
    </row>
    <row r="15" spans="4:47" ht="15" customHeight="1">
      <c r="D15" s="316"/>
      <c r="E15" s="319"/>
      <c r="F15" s="20" t="s">
        <v>1675</v>
      </c>
      <c r="G15" s="20"/>
      <c r="H15" s="20"/>
      <c r="I15" s="20"/>
      <c r="J15" s="20"/>
      <c r="K15" s="20"/>
      <c r="L15" s="20"/>
      <c r="M15" s="20"/>
      <c r="N15" s="20"/>
      <c r="O15" s="20"/>
      <c r="P15" s="20"/>
      <c r="Q15" s="20"/>
      <c r="R15" s="20"/>
      <c r="S15" s="20"/>
      <c r="T15" s="20"/>
      <c r="U15" s="20"/>
      <c r="V15" s="20"/>
      <c r="W15" s="20"/>
      <c r="X15" s="20"/>
      <c r="Y15" s="20"/>
      <c r="Z15" s="20"/>
      <c r="AA15" s="23" t="s">
        <v>1676</v>
      </c>
      <c r="AB15" s="20"/>
      <c r="AC15" s="20"/>
      <c r="AD15" s="20"/>
      <c r="AE15" s="20"/>
      <c r="AF15" s="20"/>
      <c r="AG15" s="20"/>
      <c r="AH15" s="20"/>
      <c r="AI15" s="20"/>
      <c r="AJ15" s="20"/>
      <c r="AK15" s="20"/>
      <c r="AL15" s="20"/>
      <c r="AM15" s="20"/>
      <c r="AN15" s="20"/>
      <c r="AO15" s="20"/>
      <c r="AP15" s="20"/>
      <c r="AQ15" s="20"/>
      <c r="AR15" s="20"/>
      <c r="AS15" s="320"/>
      <c r="AT15" s="22"/>
      <c r="AU15" s="22"/>
    </row>
    <row r="16" spans="4:47" ht="15" customHeight="1">
      <c r="D16" s="316"/>
      <c r="E16" s="319"/>
      <c r="F16" s="321" t="s">
        <v>1677</v>
      </c>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2"/>
      <c r="AT16" s="323"/>
      <c r="AU16" s="323"/>
    </row>
    <row r="17" spans="4:45" ht="15" customHeight="1">
      <c r="D17" s="316"/>
      <c r="E17" s="317" t="s">
        <v>1669</v>
      </c>
      <c r="F17" s="17" t="s">
        <v>145</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18"/>
    </row>
    <row r="18" spans="4:45" ht="15" customHeight="1">
      <c r="D18" s="316"/>
      <c r="E18" s="317"/>
      <c r="F18" s="20" t="s">
        <v>1678</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18"/>
    </row>
    <row r="19" spans="4:45" ht="15" customHeight="1">
      <c r="D19" s="316"/>
      <c r="E19" s="317"/>
      <c r="F19" s="324" t="s">
        <v>1679</v>
      </c>
      <c r="G19" s="325"/>
      <c r="H19" s="325"/>
      <c r="I19" s="325"/>
      <c r="J19" s="325"/>
      <c r="K19" s="325"/>
      <c r="L19" s="325"/>
      <c r="M19" s="325"/>
      <c r="N19" s="325"/>
      <c r="O19" s="325"/>
      <c r="P19" s="325"/>
      <c r="Q19" s="325"/>
      <c r="R19" s="325"/>
      <c r="S19" s="326"/>
      <c r="T19" s="1" t="s">
        <v>1680</v>
      </c>
      <c r="U19" s="327"/>
      <c r="V19" s="327"/>
      <c r="W19" s="327"/>
      <c r="X19" s="327"/>
      <c r="Y19" s="327"/>
      <c r="Z19" s="328"/>
      <c r="AA19" s="17"/>
      <c r="AB19" s="17"/>
      <c r="AC19" s="17"/>
      <c r="AD19" s="17"/>
      <c r="AE19" s="17"/>
      <c r="AF19" s="17"/>
      <c r="AG19" s="17"/>
      <c r="AH19" s="17"/>
      <c r="AI19" s="17"/>
      <c r="AJ19" s="17"/>
      <c r="AK19" s="17"/>
      <c r="AL19" s="17"/>
      <c r="AM19" s="17"/>
      <c r="AN19" s="17"/>
      <c r="AO19" s="17"/>
      <c r="AP19" s="17"/>
      <c r="AQ19" s="17"/>
      <c r="AR19" s="17"/>
      <c r="AS19" s="318"/>
    </row>
    <row r="20" spans="4:45" ht="15" customHeight="1">
      <c r="D20" s="316"/>
      <c r="E20" s="317"/>
      <c r="F20" s="329" t="s">
        <v>1681</v>
      </c>
      <c r="G20" s="330"/>
      <c r="H20" s="330"/>
      <c r="I20" s="330"/>
      <c r="J20" s="330"/>
      <c r="K20" s="330"/>
      <c r="L20" s="331"/>
      <c r="M20" s="329" t="s">
        <v>1682</v>
      </c>
      <c r="N20" s="330"/>
      <c r="O20" s="330"/>
      <c r="P20" s="330"/>
      <c r="Q20" s="330"/>
      <c r="R20" s="330"/>
      <c r="S20" s="331"/>
      <c r="T20" s="332" t="s">
        <v>1683</v>
      </c>
      <c r="U20" s="333"/>
      <c r="V20" s="333"/>
      <c r="W20" s="333"/>
      <c r="X20" s="333"/>
      <c r="Y20" s="333"/>
      <c r="Z20" s="334"/>
      <c r="AA20" s="17"/>
      <c r="AB20" s="17"/>
      <c r="AC20" s="17"/>
      <c r="AD20" s="17"/>
      <c r="AE20" s="17"/>
      <c r="AF20" s="17"/>
      <c r="AG20" s="17"/>
      <c r="AH20" s="17"/>
      <c r="AI20" s="17"/>
      <c r="AJ20" s="17"/>
      <c r="AK20" s="17"/>
      <c r="AL20" s="17"/>
      <c r="AM20" s="17"/>
      <c r="AN20" s="17"/>
      <c r="AO20" s="17"/>
      <c r="AP20" s="17"/>
      <c r="AQ20" s="17"/>
      <c r="AR20" s="17"/>
      <c r="AS20" s="318"/>
    </row>
    <row r="21" spans="4:45" ht="15" customHeight="1">
      <c r="D21" s="316"/>
      <c r="E21" s="317"/>
      <c r="F21" s="329" t="s">
        <v>1684</v>
      </c>
      <c r="G21" s="330"/>
      <c r="H21" s="330"/>
      <c r="I21" s="330"/>
      <c r="J21" s="330"/>
      <c r="K21" s="330"/>
      <c r="L21" s="331"/>
      <c r="M21" s="329" t="s">
        <v>1685</v>
      </c>
      <c r="N21" s="330"/>
      <c r="O21" s="330"/>
      <c r="P21" s="330"/>
      <c r="Q21" s="330"/>
      <c r="R21" s="330"/>
      <c r="S21" s="331"/>
      <c r="T21" s="332" t="s">
        <v>1686</v>
      </c>
      <c r="U21" s="333"/>
      <c r="V21" s="333"/>
      <c r="W21" s="333"/>
      <c r="X21" s="333"/>
      <c r="Y21" s="333"/>
      <c r="Z21" s="334"/>
      <c r="AA21" s="17"/>
      <c r="AB21" s="17"/>
      <c r="AC21" s="17"/>
      <c r="AD21" s="17"/>
      <c r="AE21" s="17"/>
      <c r="AF21" s="17"/>
      <c r="AG21" s="17"/>
      <c r="AH21" s="17"/>
      <c r="AI21" s="17"/>
      <c r="AJ21" s="17"/>
      <c r="AK21" s="17"/>
      <c r="AL21" s="17"/>
      <c r="AM21" s="17"/>
      <c r="AN21" s="17"/>
      <c r="AO21" s="17"/>
      <c r="AP21" s="17"/>
      <c r="AQ21" s="17"/>
      <c r="AR21" s="17"/>
      <c r="AS21" s="318"/>
    </row>
    <row r="22" spans="4:45" ht="15" customHeight="1">
      <c r="D22" s="316"/>
      <c r="E22" s="317"/>
      <c r="F22" s="329" t="s">
        <v>1687</v>
      </c>
      <c r="G22" s="330"/>
      <c r="H22" s="330"/>
      <c r="I22" s="330"/>
      <c r="J22" s="330"/>
      <c r="K22" s="330"/>
      <c r="L22" s="331"/>
      <c r="M22" s="329" t="s">
        <v>1688</v>
      </c>
      <c r="N22" s="330"/>
      <c r="O22" s="330"/>
      <c r="P22" s="330"/>
      <c r="Q22" s="330"/>
      <c r="R22" s="330"/>
      <c r="S22" s="331"/>
      <c r="T22" s="332" t="s">
        <v>1689</v>
      </c>
      <c r="U22" s="333"/>
      <c r="V22" s="333"/>
      <c r="W22" s="333"/>
      <c r="X22" s="333"/>
      <c r="Y22" s="333"/>
      <c r="Z22" s="334"/>
      <c r="AA22" s="17"/>
      <c r="AB22" s="17"/>
      <c r="AC22" s="17"/>
      <c r="AD22" s="17"/>
      <c r="AE22" s="17"/>
      <c r="AF22" s="17"/>
      <c r="AG22" s="17"/>
      <c r="AH22" s="17"/>
      <c r="AI22" s="17"/>
      <c r="AJ22" s="17"/>
      <c r="AK22" s="17"/>
      <c r="AL22" s="17"/>
      <c r="AM22" s="17"/>
      <c r="AN22" s="17"/>
      <c r="AO22" s="17"/>
      <c r="AP22" s="17"/>
      <c r="AQ22" s="17"/>
      <c r="AR22" s="17"/>
      <c r="AS22" s="318"/>
    </row>
    <row r="23" spans="4:45" ht="15" customHeight="1">
      <c r="D23" s="316"/>
      <c r="E23" s="317"/>
      <c r="F23" s="329" t="s">
        <v>1690</v>
      </c>
      <c r="G23" s="330"/>
      <c r="H23" s="330"/>
      <c r="I23" s="330"/>
      <c r="J23" s="330"/>
      <c r="K23" s="330"/>
      <c r="L23" s="331"/>
      <c r="M23" s="329" t="s">
        <v>1691</v>
      </c>
      <c r="N23" s="330"/>
      <c r="O23" s="330"/>
      <c r="P23" s="330"/>
      <c r="Q23" s="330"/>
      <c r="R23" s="330"/>
      <c r="S23" s="331"/>
      <c r="T23" s="332" t="s">
        <v>1692</v>
      </c>
      <c r="U23" s="333"/>
      <c r="V23" s="333"/>
      <c r="W23" s="333"/>
      <c r="X23" s="333"/>
      <c r="Y23" s="333"/>
      <c r="Z23" s="334"/>
      <c r="AA23" s="17"/>
      <c r="AB23" s="17"/>
      <c r="AC23" s="17"/>
      <c r="AD23" s="17"/>
      <c r="AE23" s="17"/>
      <c r="AF23" s="17"/>
      <c r="AG23" s="17"/>
      <c r="AH23" s="17"/>
      <c r="AI23" s="17"/>
      <c r="AJ23" s="17"/>
      <c r="AK23" s="17"/>
      <c r="AL23" s="17"/>
      <c r="AM23" s="17"/>
      <c r="AN23" s="17"/>
      <c r="AO23" s="17"/>
      <c r="AP23" s="17"/>
      <c r="AQ23" s="17"/>
      <c r="AR23" s="17"/>
      <c r="AS23" s="318"/>
    </row>
    <row r="24" spans="4:45" ht="15" customHeight="1">
      <c r="D24" s="316"/>
      <c r="F24" s="14"/>
      <c r="G24" s="14"/>
      <c r="H24" s="14"/>
      <c r="I24" s="14"/>
      <c r="J24" s="14"/>
      <c r="K24" s="14"/>
      <c r="L24" s="14"/>
      <c r="M24" s="14"/>
      <c r="N24" s="26"/>
      <c r="O24" s="26"/>
      <c r="P24" s="26"/>
      <c r="Q24" s="26"/>
      <c r="R24" s="26"/>
      <c r="S24" s="26"/>
      <c r="T24" s="26"/>
      <c r="U24" s="14"/>
      <c r="V24" s="14"/>
      <c r="W24" s="14"/>
      <c r="X24" s="14"/>
      <c r="Y24" s="14"/>
      <c r="Z24" s="14"/>
      <c r="AA24" s="14"/>
      <c r="AB24" s="14"/>
      <c r="AC24" s="26"/>
      <c r="AD24" s="26"/>
      <c r="AE24" s="26"/>
      <c r="AF24" s="26"/>
      <c r="AG24" s="26"/>
      <c r="AH24" s="26"/>
      <c r="AI24" s="26"/>
      <c r="AS24" s="318"/>
    </row>
    <row r="25" spans="4:45" ht="15" customHeight="1">
      <c r="D25" s="316"/>
      <c r="E25" s="317"/>
      <c r="F25" s="23" t="s">
        <v>1693</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18"/>
    </row>
    <row r="26" spans="4:45" ht="15" customHeight="1">
      <c r="D26" s="316"/>
      <c r="E26" s="317"/>
      <c r="F26" s="24"/>
      <c r="G26" s="24" t="s">
        <v>1694</v>
      </c>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318"/>
    </row>
    <row r="27" spans="4:45" ht="15" customHeight="1">
      <c r="D27" s="316"/>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18"/>
    </row>
    <row r="28" spans="4:45" ht="15" customHeight="1">
      <c r="D28" s="316"/>
      <c r="E28" s="317" t="s">
        <v>1669</v>
      </c>
      <c r="F28" s="17" t="s">
        <v>1695</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18"/>
    </row>
    <row r="29" spans="4:45" ht="15" customHeight="1">
      <c r="D29" s="316"/>
      <c r="F29" s="1" t="s">
        <v>1696</v>
      </c>
      <c r="G29" s="327"/>
      <c r="H29" s="327"/>
      <c r="I29" s="327"/>
      <c r="J29" s="327"/>
      <c r="K29" s="327"/>
      <c r="L29" s="327"/>
      <c r="M29" s="327"/>
      <c r="N29" s="327"/>
      <c r="O29" s="327"/>
      <c r="P29" s="327"/>
      <c r="Q29" s="327"/>
      <c r="R29" s="327"/>
      <c r="S29" s="327"/>
      <c r="T29" s="327"/>
      <c r="U29" s="1" t="s">
        <v>1697</v>
      </c>
      <c r="V29" s="327"/>
      <c r="W29" s="327"/>
      <c r="X29" s="327"/>
      <c r="Y29" s="327"/>
      <c r="Z29" s="327"/>
      <c r="AA29" s="327"/>
      <c r="AB29" s="327"/>
      <c r="AC29" s="327"/>
      <c r="AD29" s="327"/>
      <c r="AE29" s="327"/>
      <c r="AF29" s="327"/>
      <c r="AG29" s="327"/>
      <c r="AH29" s="327"/>
      <c r="AI29" s="335"/>
      <c r="AJ29" s="14"/>
      <c r="AK29" s="14"/>
      <c r="AL29" s="14"/>
      <c r="AM29" s="14"/>
      <c r="AN29" s="14"/>
      <c r="AO29" s="14"/>
      <c r="AP29" s="14"/>
      <c r="AQ29" s="14"/>
      <c r="AR29" s="14"/>
      <c r="AS29" s="318"/>
    </row>
    <row r="30" spans="4:45" ht="15" customHeight="1">
      <c r="D30" s="316"/>
      <c r="F30" s="336"/>
      <c r="G30" s="337"/>
      <c r="H30" s="337"/>
      <c r="I30" s="337"/>
      <c r="J30" s="337"/>
      <c r="K30" s="337"/>
      <c r="L30" s="337"/>
      <c r="M30" s="337"/>
      <c r="N30" s="338" t="s">
        <v>1698</v>
      </c>
      <c r="O30" s="339"/>
      <c r="P30" s="339"/>
      <c r="Q30" s="339"/>
      <c r="R30" s="339"/>
      <c r="S30" s="339"/>
      <c r="T30" s="340"/>
      <c r="U30" s="336"/>
      <c r="V30" s="337"/>
      <c r="W30" s="337"/>
      <c r="X30" s="337"/>
      <c r="Y30" s="337"/>
      <c r="Z30" s="337"/>
      <c r="AA30" s="337"/>
      <c r="AB30" s="337"/>
      <c r="AC30" s="338" t="s">
        <v>1698</v>
      </c>
      <c r="AD30" s="339"/>
      <c r="AE30" s="339"/>
      <c r="AF30" s="339"/>
      <c r="AG30" s="339"/>
      <c r="AH30" s="339"/>
      <c r="AI30" s="340"/>
      <c r="AJ30" s="14"/>
      <c r="AK30" s="14"/>
      <c r="AL30" s="14"/>
      <c r="AM30" s="14"/>
      <c r="AN30" s="14"/>
      <c r="AO30" s="14"/>
      <c r="AP30" s="14"/>
      <c r="AQ30" s="14"/>
      <c r="AR30" s="14"/>
      <c r="AS30" s="318"/>
    </row>
    <row r="31" spans="4:45" ht="15" customHeight="1">
      <c r="D31" s="316"/>
      <c r="F31" s="341" t="s">
        <v>1699</v>
      </c>
      <c r="G31" s="342"/>
      <c r="H31" s="342"/>
      <c r="I31" s="342"/>
      <c r="J31" s="342"/>
      <c r="K31" s="342"/>
      <c r="L31" s="342"/>
      <c r="M31" s="343"/>
      <c r="N31" s="332" t="s">
        <v>1700</v>
      </c>
      <c r="O31" s="333"/>
      <c r="P31" s="333"/>
      <c r="Q31" s="333"/>
      <c r="R31" s="333"/>
      <c r="S31" s="333"/>
      <c r="T31" s="334"/>
      <c r="U31" s="342" t="s">
        <v>1701</v>
      </c>
      <c r="V31" s="342"/>
      <c r="W31" s="342"/>
      <c r="X31" s="342"/>
      <c r="Y31" s="342"/>
      <c r="Z31" s="342"/>
      <c r="AA31" s="342"/>
      <c r="AB31" s="343"/>
      <c r="AC31" s="332" t="s">
        <v>1702</v>
      </c>
      <c r="AD31" s="333"/>
      <c r="AE31" s="333"/>
      <c r="AF31" s="333"/>
      <c r="AG31" s="333"/>
      <c r="AH31" s="333"/>
      <c r="AI31" s="334"/>
      <c r="AJ31" s="14"/>
      <c r="AK31" s="14"/>
      <c r="AL31" s="14"/>
      <c r="AM31" s="14"/>
      <c r="AN31" s="14"/>
      <c r="AO31" s="14"/>
      <c r="AP31" s="14"/>
      <c r="AQ31" s="14"/>
      <c r="AR31" s="14"/>
      <c r="AS31" s="318"/>
    </row>
    <row r="32" spans="4:45" ht="15" customHeight="1">
      <c r="D32" s="316"/>
      <c r="F32" s="344" t="s">
        <v>1703</v>
      </c>
      <c r="G32" s="345"/>
      <c r="H32" s="345"/>
      <c r="I32" s="345"/>
      <c r="J32" s="345"/>
      <c r="K32" s="345"/>
      <c r="L32" s="345"/>
      <c r="M32" s="346"/>
      <c r="N32" s="332" t="s">
        <v>1704</v>
      </c>
      <c r="O32" s="333"/>
      <c r="P32" s="333"/>
      <c r="Q32" s="333"/>
      <c r="R32" s="333"/>
      <c r="S32" s="333"/>
      <c r="T32" s="334"/>
      <c r="U32" s="14"/>
      <c r="V32" s="14"/>
      <c r="W32" s="14"/>
      <c r="X32" s="14"/>
      <c r="Y32" s="14"/>
      <c r="Z32" s="14"/>
      <c r="AA32" s="14"/>
      <c r="AB32" s="14"/>
      <c r="AC32" s="26"/>
      <c r="AD32" s="26"/>
      <c r="AE32" s="26"/>
      <c r="AF32" s="26"/>
      <c r="AG32" s="26"/>
      <c r="AH32" s="26"/>
      <c r="AI32" s="26"/>
      <c r="AJ32" s="14"/>
      <c r="AK32" s="14"/>
      <c r="AL32" s="14"/>
      <c r="AM32" s="14"/>
      <c r="AN32" s="14"/>
      <c r="AO32" s="14"/>
      <c r="AP32" s="14"/>
      <c r="AQ32" s="14"/>
      <c r="AR32" s="14"/>
      <c r="AS32" s="318"/>
    </row>
    <row r="33" spans="4:46" ht="15" customHeight="1">
      <c r="D33" s="316"/>
      <c r="F33" s="25"/>
      <c r="G33" s="25"/>
      <c r="H33" s="25"/>
      <c r="I33" s="25"/>
      <c r="J33" s="25"/>
      <c r="K33" s="25"/>
      <c r="L33" s="25"/>
      <c r="M33" s="25"/>
      <c r="N33" s="26"/>
      <c r="O33" s="26"/>
      <c r="P33" s="26"/>
      <c r="Q33" s="26"/>
      <c r="R33" s="26"/>
      <c r="S33" s="26"/>
      <c r="T33" s="26"/>
      <c r="U33" s="14"/>
      <c r="V33" s="14"/>
      <c r="W33" s="14"/>
      <c r="X33" s="14"/>
      <c r="Y33" s="14"/>
      <c r="Z33" s="14"/>
      <c r="AA33" s="14"/>
      <c r="AB33" s="14"/>
      <c r="AC33" s="26"/>
      <c r="AD33" s="26"/>
      <c r="AE33" s="26"/>
      <c r="AF33" s="26"/>
      <c r="AG33" s="26"/>
      <c r="AH33" s="26"/>
      <c r="AI33" s="26"/>
      <c r="AJ33" s="14"/>
      <c r="AK33" s="14"/>
      <c r="AL33" s="14"/>
      <c r="AM33" s="14"/>
      <c r="AN33" s="14"/>
      <c r="AO33" s="14"/>
      <c r="AP33" s="14"/>
      <c r="AQ33" s="14"/>
      <c r="AR33" s="14"/>
      <c r="AS33" s="318"/>
    </row>
    <row r="34" spans="4:46" ht="15" customHeight="1">
      <c r="D34" s="316"/>
      <c r="E34" s="317" t="s">
        <v>1669</v>
      </c>
      <c r="F34" s="17" t="s">
        <v>1705</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18"/>
    </row>
    <row r="35" spans="4:46" ht="15" customHeight="1">
      <c r="D35" s="316"/>
      <c r="E35" s="319"/>
      <c r="F35" s="20" t="s">
        <v>1706</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20"/>
      <c r="AT35" s="22"/>
    </row>
    <row r="36" spans="4:46" ht="15" customHeight="1">
      <c r="D36" s="316"/>
      <c r="E36" s="319"/>
      <c r="F36" s="20" t="s">
        <v>1707</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20"/>
      <c r="AT36" s="22"/>
    </row>
    <row r="37" spans="4:46" ht="15" customHeight="1">
      <c r="D37" s="316"/>
      <c r="E37" s="319"/>
      <c r="F37" s="23" t="s">
        <v>1708</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20"/>
      <c r="AT37" s="22"/>
    </row>
    <row r="38" spans="4:46" ht="15" customHeight="1">
      <c r="D38" s="316"/>
      <c r="E38" s="319"/>
      <c r="F38" s="20"/>
      <c r="G38" s="347" t="s">
        <v>1709</v>
      </c>
      <c r="H38" s="24"/>
      <c r="I38" s="24"/>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20"/>
      <c r="AT38" s="22"/>
    </row>
    <row r="39" spans="4:46" ht="15" customHeight="1">
      <c r="D39" s="316"/>
      <c r="E39" s="319"/>
      <c r="F39" s="20"/>
      <c r="G39" s="20"/>
      <c r="H39" s="23" t="s">
        <v>1710</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20"/>
      <c r="AT39" s="22"/>
    </row>
    <row r="40" spans="4:46" ht="15" customHeight="1">
      <c r="D40" s="316"/>
      <c r="E40" s="319"/>
      <c r="F40" s="20"/>
      <c r="G40" s="23"/>
      <c r="H40" s="23" t="s">
        <v>1711</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20"/>
      <c r="AT40" s="22"/>
    </row>
    <row r="41" spans="4:46" ht="15" customHeight="1">
      <c r="D41" s="316"/>
      <c r="E41" s="319"/>
      <c r="F41" s="20"/>
      <c r="G41" s="20"/>
      <c r="H41" s="23" t="s">
        <v>1712</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20"/>
      <c r="AT41" s="22"/>
    </row>
    <row r="42" spans="4:46" ht="15" customHeight="1">
      <c r="D42" s="316"/>
      <c r="E42" s="319"/>
      <c r="F42" s="20"/>
      <c r="G42" s="23"/>
      <c r="H42" s="23" t="s">
        <v>1713</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20"/>
      <c r="AT42" s="22"/>
    </row>
    <row r="43" spans="4:46" ht="15" customHeight="1">
      <c r="D43" s="316"/>
      <c r="E43" s="317"/>
      <c r="F43" s="20"/>
      <c r="G43" s="347"/>
      <c r="H43" s="24" t="s">
        <v>1714</v>
      </c>
      <c r="I43" s="24"/>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20"/>
      <c r="AT43" s="22"/>
    </row>
    <row r="44" spans="4:46" ht="15" customHeight="1">
      <c r="D44" s="316"/>
      <c r="E44" s="317"/>
      <c r="F44" s="20"/>
      <c r="G44" s="347"/>
      <c r="H44" s="24" t="s">
        <v>1715</v>
      </c>
      <c r="I44" s="24"/>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20"/>
      <c r="AT44" s="22"/>
    </row>
    <row r="45" spans="4:46" ht="15" customHeight="1" thickBot="1">
      <c r="D45" s="348"/>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50"/>
    </row>
    <row r="46" spans="4:46" ht="15" customHeight="1" thickTop="1">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0C18-A3CD-4F9E-BD8A-2035FD1CE0D8}">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157</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c r="B5" s="106" t="s">
        <v>158</v>
      </c>
      <c r="C5" s="84" t="s">
        <v>159</v>
      </c>
      <c r="D5" s="85" t="s">
        <v>160</v>
      </c>
      <c r="E5" s="86" t="s">
        <v>161</v>
      </c>
      <c r="F5" s="87" t="s">
        <v>162</v>
      </c>
      <c r="G5" s="89"/>
      <c r="H5" s="82"/>
    </row>
    <row r="6" spans="2:8">
      <c r="B6" s="106" t="s">
        <v>163</v>
      </c>
      <c r="C6" s="91" t="s">
        <v>164</v>
      </c>
      <c r="D6" s="92" t="s">
        <v>165</v>
      </c>
      <c r="E6" s="4" t="s">
        <v>166</v>
      </c>
      <c r="F6" s="93"/>
      <c r="G6" s="95"/>
      <c r="H6" s="82"/>
    </row>
    <row r="7" spans="2:8">
      <c r="B7" s="106" t="s">
        <v>167</v>
      </c>
      <c r="C7" s="107" t="s">
        <v>168</v>
      </c>
      <c r="D7" s="92" t="s">
        <v>165</v>
      </c>
      <c r="E7" s="4" t="s">
        <v>166</v>
      </c>
      <c r="F7" s="93"/>
      <c r="G7" s="95"/>
      <c r="H7" s="82"/>
    </row>
    <row r="8" spans="2:8">
      <c r="B8" s="106" t="s">
        <v>169</v>
      </c>
      <c r="C8" s="91" t="s">
        <v>170</v>
      </c>
      <c r="D8" s="92" t="s">
        <v>171</v>
      </c>
      <c r="E8" s="4" t="s">
        <v>166</v>
      </c>
      <c r="F8" s="93"/>
      <c r="G8" s="95"/>
      <c r="H8" s="82"/>
    </row>
    <row r="9" spans="2:8">
      <c r="B9" s="106" t="s">
        <v>172</v>
      </c>
      <c r="C9" s="91" t="s">
        <v>173</v>
      </c>
      <c r="D9" s="92" t="s">
        <v>171</v>
      </c>
      <c r="E9" s="4" t="s">
        <v>166</v>
      </c>
      <c r="F9" s="93"/>
      <c r="G9" s="95"/>
      <c r="H9" s="82"/>
    </row>
    <row r="10" spans="2:8">
      <c r="B10" s="106" t="s">
        <v>174</v>
      </c>
      <c r="C10" s="107" t="s">
        <v>175</v>
      </c>
      <c r="D10" s="92" t="s">
        <v>171</v>
      </c>
      <c r="E10" s="4" t="s">
        <v>166</v>
      </c>
      <c r="F10" s="93"/>
      <c r="G10" s="95"/>
      <c r="H10" s="82"/>
    </row>
    <row r="11" spans="2:8">
      <c r="B11" s="106" t="s">
        <v>176</v>
      </c>
      <c r="C11" s="91" t="s">
        <v>177</v>
      </c>
      <c r="D11" s="92" t="s">
        <v>178</v>
      </c>
      <c r="E11" s="4" t="s">
        <v>166</v>
      </c>
      <c r="F11" s="93"/>
      <c r="G11" s="95"/>
      <c r="H11" s="82"/>
    </row>
    <row r="12" spans="2:8">
      <c r="B12" s="106" t="s">
        <v>179</v>
      </c>
      <c r="C12" s="91" t="s">
        <v>180</v>
      </c>
      <c r="D12" s="92" t="s">
        <v>181</v>
      </c>
      <c r="E12" s="4" t="s">
        <v>166</v>
      </c>
      <c r="F12" s="93"/>
      <c r="G12" s="95"/>
      <c r="H12" s="82"/>
    </row>
    <row r="13" spans="2:8">
      <c r="B13" s="108" t="s">
        <v>182</v>
      </c>
      <c r="C13" s="91" t="s">
        <v>183</v>
      </c>
      <c r="D13" s="92" t="s">
        <v>184</v>
      </c>
      <c r="E13" s="4" t="s">
        <v>161</v>
      </c>
      <c r="F13" s="93"/>
      <c r="G13" s="95" t="s">
        <v>185</v>
      </c>
      <c r="H13" s="82"/>
    </row>
    <row r="14" spans="2:8">
      <c r="B14" s="106" t="s">
        <v>186</v>
      </c>
      <c r="C14" s="91" t="s">
        <v>187</v>
      </c>
      <c r="D14" s="92" t="s">
        <v>188</v>
      </c>
      <c r="E14" s="4" t="s">
        <v>166</v>
      </c>
      <c r="F14" s="93"/>
      <c r="G14" s="95"/>
      <c r="H14" s="82"/>
    </row>
    <row r="15" spans="2:8">
      <c r="B15" s="106" t="s">
        <v>140</v>
      </c>
      <c r="C15" s="91" t="s">
        <v>189</v>
      </c>
      <c r="D15" s="92" t="s">
        <v>184</v>
      </c>
      <c r="E15" s="4" t="s">
        <v>161</v>
      </c>
      <c r="F15" s="93"/>
      <c r="G15" s="95" t="s">
        <v>185</v>
      </c>
      <c r="H15" s="82"/>
    </row>
    <row r="16" spans="2:8">
      <c r="B16" s="106" t="s">
        <v>190</v>
      </c>
      <c r="C16" s="91" t="s">
        <v>191</v>
      </c>
      <c r="D16" s="92" t="s">
        <v>192</v>
      </c>
      <c r="E16" s="4" t="s">
        <v>166</v>
      </c>
      <c r="F16" s="93"/>
      <c r="G16" s="95"/>
      <c r="H16" s="82"/>
    </row>
    <row r="17" spans="2:8">
      <c r="B17" s="106" t="s">
        <v>193</v>
      </c>
      <c r="C17" s="91" t="s">
        <v>194</v>
      </c>
      <c r="D17" s="92" t="s">
        <v>192</v>
      </c>
      <c r="E17" s="4" t="s">
        <v>166</v>
      </c>
      <c r="F17" s="93"/>
      <c r="G17" s="95"/>
      <c r="H17" s="82"/>
    </row>
    <row r="18" spans="2:8">
      <c r="B18" s="106" t="s">
        <v>195</v>
      </c>
      <c r="C18" s="91" t="s">
        <v>196</v>
      </c>
      <c r="D18" s="92" t="s">
        <v>197</v>
      </c>
      <c r="E18" s="4" t="s">
        <v>166</v>
      </c>
      <c r="F18" s="93"/>
      <c r="G18" s="95"/>
      <c r="H18" s="82"/>
    </row>
    <row r="19" spans="2:8">
      <c r="B19" s="106" t="s">
        <v>198</v>
      </c>
      <c r="C19" s="91" t="s">
        <v>199</v>
      </c>
      <c r="D19" s="92" t="s">
        <v>197</v>
      </c>
      <c r="E19" s="4" t="s">
        <v>166</v>
      </c>
      <c r="F19" s="93"/>
      <c r="G19" s="95"/>
      <c r="H19" s="82"/>
    </row>
    <row r="20" spans="2:8" ht="17.25" thickBot="1">
      <c r="B20" s="109" t="s">
        <v>200</v>
      </c>
      <c r="C20" s="91" t="s">
        <v>201</v>
      </c>
      <c r="D20" s="92" t="s">
        <v>202</v>
      </c>
      <c r="E20" s="99" t="s">
        <v>161</v>
      </c>
      <c r="F20" s="100"/>
      <c r="G20" s="101" t="s">
        <v>203</v>
      </c>
      <c r="H20" s="82"/>
    </row>
    <row r="21" spans="2:8" ht="20.100000000000001" customHeight="1">
      <c r="B21" s="102"/>
      <c r="C21" s="102"/>
      <c r="D21" s="103"/>
      <c r="E21" s="104"/>
      <c r="F21" s="104"/>
      <c r="G21" s="102"/>
      <c r="H21"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CA647-EAF8-40BB-A98E-A155353983A7}">
  <sheetPr codeName="Sheet119">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36</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20.100000000000001" customHeight="1" thickBot="1">
      <c r="B5" s="372" t="s">
        <v>2126</v>
      </c>
      <c r="C5" s="373"/>
      <c r="D5" s="373"/>
      <c r="E5" s="373"/>
      <c r="F5" s="373"/>
      <c r="G5" s="374"/>
      <c r="H5" s="82"/>
    </row>
    <row r="6" spans="2:8">
      <c r="B6" s="375" t="s">
        <v>2127</v>
      </c>
      <c r="C6" s="359" t="s">
        <v>2128</v>
      </c>
      <c r="D6" s="396" t="s">
        <v>478</v>
      </c>
      <c r="E6" s="378" t="s">
        <v>207</v>
      </c>
      <c r="F6" s="379" t="s">
        <v>162</v>
      </c>
      <c r="G6" s="397"/>
      <c r="H6" s="82"/>
    </row>
    <row r="7" spans="2:8" ht="17.25" thickBot="1">
      <c r="B7" s="362" t="s">
        <v>2129</v>
      </c>
      <c r="C7" s="427" t="s">
        <v>2130</v>
      </c>
      <c r="D7" s="358">
        <v>12</v>
      </c>
      <c r="E7" s="356" t="s">
        <v>166</v>
      </c>
      <c r="F7" s="357"/>
      <c r="G7" s="381"/>
      <c r="H7" s="82"/>
    </row>
    <row r="8" spans="2:8" ht="17.25" thickBot="1">
      <c r="B8" s="372" t="s">
        <v>2131</v>
      </c>
      <c r="C8" s="373"/>
      <c r="D8" s="373"/>
      <c r="E8" s="373"/>
      <c r="F8" s="373"/>
      <c r="G8" s="374"/>
      <c r="H8" s="82"/>
    </row>
    <row r="9" spans="2:8">
      <c r="B9" s="375" t="s">
        <v>2132</v>
      </c>
      <c r="C9" s="402" t="s">
        <v>2133</v>
      </c>
      <c r="D9" s="377" t="s">
        <v>902</v>
      </c>
      <c r="E9" s="378" t="s">
        <v>1813</v>
      </c>
      <c r="F9" s="379" t="s">
        <v>162</v>
      </c>
      <c r="G9" s="380"/>
      <c r="H9" s="82"/>
    </row>
    <row r="10" spans="2:8">
      <c r="B10" s="223" t="s">
        <v>2134</v>
      </c>
      <c r="C10" s="176" t="s">
        <v>2135</v>
      </c>
      <c r="D10" s="360">
        <v>60</v>
      </c>
      <c r="E10" s="356" t="s">
        <v>918</v>
      </c>
      <c r="F10" s="357"/>
      <c r="G10" s="381"/>
      <c r="H10" s="82"/>
    </row>
    <row r="11" spans="2:8" ht="17.25" thickBot="1">
      <c r="B11" s="223" t="s">
        <v>2136</v>
      </c>
      <c r="C11" s="428" t="s">
        <v>2137</v>
      </c>
      <c r="D11" s="429" t="s">
        <v>1270</v>
      </c>
      <c r="E11" s="356" t="s">
        <v>1818</v>
      </c>
      <c r="F11" s="357"/>
      <c r="G11" s="381" t="s">
        <v>2138</v>
      </c>
      <c r="H11" s="82"/>
    </row>
    <row r="12" spans="2:8" ht="17.25" thickBot="1">
      <c r="B12" s="372" t="s">
        <v>2139</v>
      </c>
      <c r="C12" s="373"/>
      <c r="D12" s="373"/>
      <c r="E12" s="373"/>
      <c r="F12" s="373"/>
      <c r="G12" s="374"/>
      <c r="H12" s="82"/>
    </row>
    <row r="13" spans="2:8">
      <c r="B13" s="375" t="s">
        <v>2140</v>
      </c>
      <c r="C13" s="359" t="s">
        <v>2141</v>
      </c>
      <c r="D13" s="396" t="s">
        <v>902</v>
      </c>
      <c r="E13" s="378" t="s">
        <v>1813</v>
      </c>
      <c r="F13" s="379" t="s">
        <v>162</v>
      </c>
      <c r="G13" s="397"/>
      <c r="H13" s="82"/>
    </row>
    <row r="14" spans="2:8" ht="17.25" thickBot="1">
      <c r="B14" s="362" t="s">
        <v>2142</v>
      </c>
      <c r="C14" s="427" t="s">
        <v>2143</v>
      </c>
      <c r="D14" s="358">
        <v>10</v>
      </c>
      <c r="E14" s="356" t="s">
        <v>918</v>
      </c>
      <c r="F14" s="357"/>
      <c r="G14" s="381"/>
      <c r="H14" s="82"/>
    </row>
    <row r="15" spans="2:8" ht="17.25" thickBot="1">
      <c r="B15" s="372" t="s">
        <v>2144</v>
      </c>
      <c r="C15" s="373"/>
      <c r="D15" s="373"/>
      <c r="E15" s="373"/>
      <c r="F15" s="373"/>
      <c r="G15" s="374"/>
      <c r="H15" s="82"/>
    </row>
    <row r="16" spans="2:8">
      <c r="B16" s="375" t="s">
        <v>2145</v>
      </c>
      <c r="C16" s="359" t="s">
        <v>2146</v>
      </c>
      <c r="D16" s="396" t="s">
        <v>902</v>
      </c>
      <c r="E16" s="378" t="s">
        <v>1813</v>
      </c>
      <c r="F16" s="379" t="s">
        <v>162</v>
      </c>
      <c r="G16" s="397"/>
      <c r="H16" s="82"/>
    </row>
    <row r="17" spans="2:8" ht="17.25" thickBot="1">
      <c r="B17" s="362" t="s">
        <v>2147</v>
      </c>
      <c r="C17" s="427" t="s">
        <v>2148</v>
      </c>
      <c r="D17" s="358">
        <v>22</v>
      </c>
      <c r="E17" s="356" t="s">
        <v>918</v>
      </c>
      <c r="F17" s="357"/>
      <c r="G17" s="381"/>
      <c r="H17" s="82"/>
    </row>
    <row r="18" spans="2:8" ht="17.25" thickBot="1">
      <c r="B18" s="372" t="s">
        <v>2149</v>
      </c>
      <c r="C18" s="373"/>
      <c r="D18" s="373"/>
      <c r="E18" s="373"/>
      <c r="F18" s="373"/>
      <c r="G18" s="374"/>
      <c r="H18" s="82"/>
    </row>
    <row r="19" spans="2:8" ht="20.100000000000001" customHeight="1">
      <c r="B19" s="375" t="s">
        <v>2150</v>
      </c>
      <c r="C19" s="359" t="s">
        <v>2151</v>
      </c>
      <c r="D19" s="396" t="s">
        <v>902</v>
      </c>
      <c r="E19" s="378" t="s">
        <v>1813</v>
      </c>
      <c r="F19" s="379" t="s">
        <v>162</v>
      </c>
      <c r="G19" s="397"/>
      <c r="H19" s="82"/>
    </row>
    <row r="20" spans="2:8" ht="17.25" thickBot="1">
      <c r="B20" s="362" t="s">
        <v>2152</v>
      </c>
      <c r="C20" s="427" t="s">
        <v>2153</v>
      </c>
      <c r="D20" s="358">
        <v>30</v>
      </c>
      <c r="E20" s="356" t="s">
        <v>918</v>
      </c>
      <c r="F20" s="357"/>
      <c r="G20" s="381"/>
      <c r="H20" s="82"/>
    </row>
    <row r="21" spans="2:8" ht="17.25" thickBot="1">
      <c r="B21" s="372" t="s">
        <v>2154</v>
      </c>
      <c r="C21" s="373"/>
      <c r="D21" s="373"/>
      <c r="E21" s="373"/>
      <c r="F21" s="373"/>
      <c r="G21" s="374"/>
      <c r="H21" s="82"/>
    </row>
    <row r="22" spans="2:8">
      <c r="B22" s="375" t="s">
        <v>2155</v>
      </c>
      <c r="C22" s="402" t="s">
        <v>2156</v>
      </c>
      <c r="D22" s="377" t="s">
        <v>478</v>
      </c>
      <c r="E22" s="378" t="s">
        <v>207</v>
      </c>
      <c r="F22" s="379" t="s">
        <v>162</v>
      </c>
      <c r="G22" s="380"/>
      <c r="H22" s="82"/>
    </row>
    <row r="23" spans="2:8">
      <c r="B23" s="223" t="s">
        <v>2157</v>
      </c>
      <c r="C23" s="176" t="s">
        <v>2158</v>
      </c>
      <c r="D23" s="360">
        <v>12</v>
      </c>
      <c r="E23" s="356" t="s">
        <v>166</v>
      </c>
      <c r="F23" s="357"/>
      <c r="G23" s="381"/>
      <c r="H23" s="82"/>
    </row>
    <row r="24" spans="2:8" ht="17.25" thickBot="1">
      <c r="B24" s="223" t="s">
        <v>2159</v>
      </c>
      <c r="C24" s="428" t="s">
        <v>2160</v>
      </c>
      <c r="D24" s="429" t="s">
        <v>490</v>
      </c>
      <c r="E24" s="356" t="s">
        <v>161</v>
      </c>
      <c r="F24" s="357"/>
      <c r="G24" s="381" t="s">
        <v>2161</v>
      </c>
      <c r="H24" s="82"/>
    </row>
    <row r="25" spans="2:8" ht="17.25" thickBot="1">
      <c r="B25" s="372" t="s">
        <v>2162</v>
      </c>
      <c r="C25" s="373"/>
      <c r="D25" s="373"/>
      <c r="E25" s="373"/>
      <c r="F25" s="373"/>
      <c r="G25" s="374"/>
      <c r="H25" s="82"/>
    </row>
    <row r="26" spans="2:8" ht="16.5" customHeight="1">
      <c r="B26" s="375" t="s">
        <v>2163</v>
      </c>
      <c r="C26" s="359" t="s">
        <v>2164</v>
      </c>
      <c r="D26" s="396" t="s">
        <v>902</v>
      </c>
      <c r="E26" s="378" t="s">
        <v>1813</v>
      </c>
      <c r="F26" s="379" t="s">
        <v>162</v>
      </c>
      <c r="G26" s="430" t="s">
        <v>2167</v>
      </c>
      <c r="H26" s="82"/>
    </row>
    <row r="27" spans="2:8" ht="17.25" thickBot="1">
      <c r="B27" s="362" t="s">
        <v>2165</v>
      </c>
      <c r="C27" s="427" t="s">
        <v>2166</v>
      </c>
      <c r="D27" s="358">
        <v>20</v>
      </c>
      <c r="E27" s="356" t="s">
        <v>918</v>
      </c>
      <c r="F27" s="357"/>
      <c r="G27" s="431"/>
      <c r="H27" s="82"/>
    </row>
    <row r="28" spans="2:8" ht="17.25" thickBot="1">
      <c r="B28" s="372" t="s">
        <v>2168</v>
      </c>
      <c r="C28" s="373"/>
      <c r="D28" s="373"/>
      <c r="E28" s="432"/>
      <c r="F28" s="432"/>
      <c r="G28" s="374"/>
      <c r="H28" s="82"/>
    </row>
    <row r="29" spans="2:8">
      <c r="B29" s="375" t="s">
        <v>2169</v>
      </c>
      <c r="C29" s="402" t="s">
        <v>2170</v>
      </c>
      <c r="D29" s="377" t="s">
        <v>490</v>
      </c>
      <c r="E29" s="378" t="s">
        <v>207</v>
      </c>
      <c r="F29" s="379" t="s">
        <v>162</v>
      </c>
      <c r="G29" s="380"/>
      <c r="H29" s="82"/>
    </row>
    <row r="30" spans="2:8" ht="17.25" thickBot="1">
      <c r="B30" s="223" t="s">
        <v>2171</v>
      </c>
      <c r="C30" s="176" t="s">
        <v>2172</v>
      </c>
      <c r="D30" s="360">
        <v>14</v>
      </c>
      <c r="E30" s="356" t="s">
        <v>166</v>
      </c>
      <c r="F30" s="357"/>
      <c r="G30" s="381"/>
      <c r="H30" s="82"/>
    </row>
    <row r="31" spans="2:8" ht="17.25" thickBot="1">
      <c r="B31" s="372" t="s">
        <v>2173</v>
      </c>
      <c r="C31" s="373"/>
      <c r="D31" s="373"/>
      <c r="E31" s="373"/>
      <c r="F31" s="373"/>
      <c r="G31" s="374"/>
      <c r="H31" s="82"/>
    </row>
    <row r="32" spans="2:8">
      <c r="B32" s="375" t="s">
        <v>2174</v>
      </c>
      <c r="C32" s="359" t="s">
        <v>2175</v>
      </c>
      <c r="D32" s="396" t="s">
        <v>1270</v>
      </c>
      <c r="E32" s="378" t="s">
        <v>1813</v>
      </c>
      <c r="F32" s="379" t="s">
        <v>162</v>
      </c>
      <c r="G32" s="397"/>
      <c r="H32" s="82"/>
    </row>
    <row r="33" spans="2:8">
      <c r="B33" s="362" t="s">
        <v>2176</v>
      </c>
      <c r="C33" s="427" t="s">
        <v>2177</v>
      </c>
      <c r="D33" s="358">
        <v>15</v>
      </c>
      <c r="E33" s="356" t="s">
        <v>918</v>
      </c>
      <c r="F33" s="357"/>
      <c r="G33" s="381"/>
      <c r="H33" s="82"/>
    </row>
    <row r="34" spans="2:8" ht="17.25" thickBot="1">
      <c r="B34" s="362" t="s">
        <v>2178</v>
      </c>
      <c r="C34" s="427" t="s">
        <v>2179</v>
      </c>
      <c r="D34" s="358">
        <v>2</v>
      </c>
      <c r="E34" s="356" t="s">
        <v>1818</v>
      </c>
      <c r="F34" s="357"/>
      <c r="G34" s="381"/>
      <c r="H34" s="82"/>
    </row>
    <row r="35" spans="2:8" ht="17.25" thickBot="1">
      <c r="B35" s="372" t="s">
        <v>2180</v>
      </c>
      <c r="C35" s="373"/>
      <c r="D35" s="373"/>
      <c r="E35" s="373"/>
      <c r="F35" s="373"/>
      <c r="G35" s="374"/>
      <c r="H35" s="82"/>
    </row>
    <row r="36" spans="2:8">
      <c r="B36" s="375" t="s">
        <v>2181</v>
      </c>
      <c r="C36" s="402" t="s">
        <v>2182</v>
      </c>
      <c r="D36" s="377" t="s">
        <v>478</v>
      </c>
      <c r="E36" s="378" t="s">
        <v>207</v>
      </c>
      <c r="F36" s="379" t="s">
        <v>162</v>
      </c>
      <c r="G36" s="380"/>
      <c r="H36" s="82"/>
    </row>
    <row r="37" spans="2:8" ht="17.25" thickBot="1">
      <c r="B37" s="223" t="s">
        <v>2183</v>
      </c>
      <c r="C37" s="428" t="s">
        <v>2184</v>
      </c>
      <c r="D37" s="358">
        <v>20</v>
      </c>
      <c r="E37" s="356" t="s">
        <v>166</v>
      </c>
      <c r="F37" s="357"/>
      <c r="G37" s="381"/>
      <c r="H37" s="82"/>
    </row>
    <row r="38" spans="2:8" ht="17.25" thickBot="1">
      <c r="B38" s="372" t="s">
        <v>2185</v>
      </c>
      <c r="C38" s="373"/>
      <c r="D38" s="373"/>
      <c r="E38" s="373"/>
      <c r="F38" s="373"/>
      <c r="G38" s="374"/>
      <c r="H38" s="82"/>
    </row>
    <row r="39" spans="2:8">
      <c r="B39" s="375" t="s">
        <v>2186</v>
      </c>
      <c r="C39" s="359" t="s">
        <v>2187</v>
      </c>
      <c r="D39" s="429" t="s">
        <v>1812</v>
      </c>
      <c r="E39" s="356" t="s">
        <v>1813</v>
      </c>
      <c r="F39" s="357" t="s">
        <v>162</v>
      </c>
      <c r="G39" s="433" t="s">
        <v>2190</v>
      </c>
      <c r="H39" s="82"/>
    </row>
    <row r="40" spans="2:8" ht="17.25" thickBot="1">
      <c r="B40" s="362" t="s">
        <v>2188</v>
      </c>
      <c r="C40" s="427" t="s">
        <v>2189</v>
      </c>
      <c r="D40" s="358">
        <v>60</v>
      </c>
      <c r="E40" s="356" t="s">
        <v>918</v>
      </c>
      <c r="F40" s="357"/>
      <c r="G40" s="434"/>
      <c r="H40" s="82"/>
    </row>
    <row r="41" spans="2:8" ht="17.25" thickBot="1">
      <c r="B41" s="372" t="s">
        <v>2191</v>
      </c>
      <c r="C41" s="373"/>
      <c r="D41" s="373"/>
      <c r="E41" s="373"/>
      <c r="F41" s="373"/>
      <c r="G41" s="374"/>
      <c r="H41" s="82"/>
    </row>
    <row r="42" spans="2:8">
      <c r="B42" s="375" t="s">
        <v>2192</v>
      </c>
      <c r="C42" s="359" t="s">
        <v>2193</v>
      </c>
      <c r="D42" s="396" t="s">
        <v>1812</v>
      </c>
      <c r="E42" s="378" t="s">
        <v>1813</v>
      </c>
      <c r="F42" s="379" t="s">
        <v>162</v>
      </c>
      <c r="G42" s="397"/>
      <c r="H42" s="82"/>
    </row>
    <row r="43" spans="2:8" ht="17.25" thickBot="1">
      <c r="B43" s="362" t="s">
        <v>2194</v>
      </c>
      <c r="C43" s="427" t="s">
        <v>2195</v>
      </c>
      <c r="D43" s="358">
        <v>20</v>
      </c>
      <c r="E43" s="356" t="s">
        <v>918</v>
      </c>
      <c r="F43" s="357"/>
      <c r="G43" s="381"/>
      <c r="H43" s="82"/>
    </row>
    <row r="44" spans="2:8" ht="17.25" thickBot="1">
      <c r="B44" s="372" t="s">
        <v>2196</v>
      </c>
      <c r="C44" s="373"/>
      <c r="D44" s="373"/>
      <c r="E44" s="373"/>
      <c r="F44" s="373"/>
      <c r="G44" s="374"/>
      <c r="H44" s="82"/>
    </row>
    <row r="45" spans="2:8">
      <c r="B45" s="375" t="s">
        <v>2197</v>
      </c>
      <c r="C45" s="359" t="s">
        <v>2198</v>
      </c>
      <c r="D45" s="396" t="s">
        <v>1812</v>
      </c>
      <c r="E45" s="378" t="s">
        <v>1813</v>
      </c>
      <c r="F45" s="379" t="s">
        <v>162</v>
      </c>
      <c r="G45" s="397"/>
      <c r="H45" s="82"/>
    </row>
    <row r="46" spans="2:8" ht="17.25" thickBot="1">
      <c r="B46" s="362" t="s">
        <v>2199</v>
      </c>
      <c r="C46" s="427" t="s">
        <v>2200</v>
      </c>
      <c r="D46" s="358">
        <v>20</v>
      </c>
      <c r="E46" s="356" t="s">
        <v>918</v>
      </c>
      <c r="F46" s="357"/>
      <c r="G46" s="381"/>
      <c r="H46" s="82"/>
    </row>
    <row r="47" spans="2:8" ht="17.25" thickBot="1">
      <c r="B47" s="372" t="s">
        <v>2201</v>
      </c>
      <c r="C47" s="373"/>
      <c r="D47" s="373"/>
      <c r="E47" s="373"/>
      <c r="F47" s="373"/>
      <c r="G47" s="374"/>
      <c r="H47" s="82"/>
    </row>
    <row r="48" spans="2:8">
      <c r="B48" s="375" t="s">
        <v>2202</v>
      </c>
      <c r="C48" s="359" t="s">
        <v>2203</v>
      </c>
      <c r="D48" s="396" t="s">
        <v>1812</v>
      </c>
      <c r="E48" s="378" t="s">
        <v>1813</v>
      </c>
      <c r="F48" s="379" t="s">
        <v>162</v>
      </c>
      <c r="G48" s="397"/>
      <c r="H48" s="82"/>
    </row>
    <row r="49" spans="2:8" ht="17.25" thickBot="1">
      <c r="B49" s="362" t="s">
        <v>2204</v>
      </c>
      <c r="C49" s="427" t="s">
        <v>2205</v>
      </c>
      <c r="D49" s="358">
        <v>20</v>
      </c>
      <c r="E49" s="356" t="s">
        <v>918</v>
      </c>
      <c r="F49" s="357"/>
      <c r="G49" s="381"/>
      <c r="H49" s="82"/>
    </row>
    <row r="50" spans="2:8" ht="17.25" thickBot="1">
      <c r="B50" s="372" t="s">
        <v>2206</v>
      </c>
      <c r="C50" s="373"/>
      <c r="D50" s="373"/>
      <c r="E50" s="373"/>
      <c r="F50" s="373"/>
      <c r="G50" s="374"/>
      <c r="H50" s="82"/>
    </row>
    <row r="51" spans="2:8">
      <c r="B51" s="375" t="s">
        <v>2207</v>
      </c>
      <c r="C51" s="402" t="s">
        <v>2208</v>
      </c>
      <c r="D51" s="377" t="s">
        <v>501</v>
      </c>
      <c r="E51" s="378" t="s">
        <v>207</v>
      </c>
      <c r="F51" s="379" t="s">
        <v>162</v>
      </c>
      <c r="G51" s="380"/>
      <c r="H51" s="82"/>
    </row>
    <row r="52" spans="2:8" ht="17.25" thickBot="1">
      <c r="B52" s="223" t="s">
        <v>2209</v>
      </c>
      <c r="C52" s="176" t="s">
        <v>2210</v>
      </c>
      <c r="D52" s="360">
        <v>20</v>
      </c>
      <c r="E52" s="356" t="s">
        <v>166</v>
      </c>
      <c r="F52" s="357"/>
      <c r="G52" s="381"/>
      <c r="H52" s="82"/>
    </row>
    <row r="53" spans="2:8" ht="17.25" thickBot="1">
      <c r="B53" s="372" t="s">
        <v>2211</v>
      </c>
      <c r="C53" s="373"/>
      <c r="D53" s="373"/>
      <c r="E53" s="373"/>
      <c r="F53" s="373"/>
      <c r="G53" s="374"/>
      <c r="H53" s="82"/>
    </row>
    <row r="54" spans="2:8">
      <c r="B54" s="375" t="s">
        <v>2212</v>
      </c>
      <c r="C54" s="435" t="s">
        <v>2213</v>
      </c>
      <c r="D54" s="377" t="s">
        <v>501</v>
      </c>
      <c r="E54" s="378" t="s">
        <v>207</v>
      </c>
      <c r="F54" s="379" t="s">
        <v>162</v>
      </c>
      <c r="G54" s="380"/>
      <c r="H54" s="82"/>
    </row>
    <row r="55" spans="2:8" ht="17.25" thickBot="1">
      <c r="B55" s="229" t="s">
        <v>2214</v>
      </c>
      <c r="C55" s="436" t="s">
        <v>2215</v>
      </c>
      <c r="D55" s="367" t="s">
        <v>165</v>
      </c>
      <c r="E55" s="368" t="s">
        <v>2216</v>
      </c>
      <c r="F55" s="369"/>
      <c r="G55" s="371"/>
      <c r="H55" s="82"/>
    </row>
    <row r="56" spans="2:8" ht="17.25" thickBot="1">
      <c r="B56" s="372" t="s">
        <v>2217</v>
      </c>
      <c r="C56" s="373"/>
      <c r="D56" s="373"/>
      <c r="E56" s="373"/>
      <c r="F56" s="373"/>
      <c r="G56" s="374"/>
      <c r="H56" s="82"/>
    </row>
    <row r="57" spans="2:8">
      <c r="B57" s="375" t="s">
        <v>2218</v>
      </c>
      <c r="C57" s="359" t="s">
        <v>2219</v>
      </c>
      <c r="D57" s="396" t="s">
        <v>188</v>
      </c>
      <c r="E57" s="378" t="s">
        <v>1813</v>
      </c>
      <c r="F57" s="379" t="s">
        <v>162</v>
      </c>
      <c r="G57" s="397"/>
      <c r="H57" s="82"/>
    </row>
    <row r="58" spans="2:8" ht="17.25" thickBot="1">
      <c r="B58" s="362" t="s">
        <v>2220</v>
      </c>
      <c r="C58" s="427" t="s">
        <v>2221</v>
      </c>
      <c r="D58" s="358">
        <v>20</v>
      </c>
      <c r="E58" s="356" t="s">
        <v>918</v>
      </c>
      <c r="F58" s="357"/>
      <c r="G58" s="381"/>
      <c r="H58" s="82"/>
    </row>
    <row r="59" spans="2:8" ht="17.25" thickBot="1">
      <c r="B59" s="372" t="s">
        <v>2222</v>
      </c>
      <c r="C59" s="373"/>
      <c r="D59" s="373"/>
      <c r="E59" s="373"/>
      <c r="F59" s="373"/>
      <c r="G59" s="374"/>
      <c r="H59" s="82"/>
    </row>
    <row r="60" spans="2:8">
      <c r="B60" s="375" t="s">
        <v>2223</v>
      </c>
      <c r="C60" s="359" t="s">
        <v>2224</v>
      </c>
      <c r="D60" s="396" t="s">
        <v>1207</v>
      </c>
      <c r="E60" s="378" t="s">
        <v>1813</v>
      </c>
      <c r="F60" s="379" t="s">
        <v>162</v>
      </c>
      <c r="G60" s="397"/>
      <c r="H60" s="82"/>
    </row>
    <row r="61" spans="2:8" ht="17.25" thickBot="1">
      <c r="B61" s="229" t="s">
        <v>2225</v>
      </c>
      <c r="C61" s="382" t="s">
        <v>2226</v>
      </c>
      <c r="D61" s="370">
        <v>30</v>
      </c>
      <c r="E61" s="368" t="s">
        <v>918</v>
      </c>
      <c r="F61" s="369"/>
      <c r="G61" s="371"/>
      <c r="H61" s="82"/>
    </row>
    <row r="62" spans="2:8" ht="18.75">
      <c r="B62" s="202"/>
      <c r="C62" s="202"/>
      <c r="D62" s="105"/>
      <c r="E62" s="105"/>
      <c r="F62" s="105"/>
      <c r="G62" s="202"/>
      <c r="H62" s="67"/>
    </row>
  </sheetData>
  <mergeCells count="1">
    <mergeCell ref="G26:G27"/>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FF52-01F1-4FDD-A3E5-E94E841D2466}">
  <sheetPr codeName="Sheet142">
    <outlinePr summaryBelow="0"/>
    <pageSetUpPr fitToPage="1"/>
  </sheetPr>
  <dimension ref="A1:H770"/>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60" customWidth="1"/>
    <col min="7" max="7" width="98.7109375" style="34" customWidth="1"/>
    <col min="8" max="8" width="2.7109375" style="6" customWidth="1"/>
    <col min="9" max="16384" width="10.28515625" style="6"/>
  </cols>
  <sheetData>
    <row r="1" spans="2:8" ht="13.5" customHeight="1" thickBot="1">
      <c r="B1" s="67"/>
      <c r="C1" s="67"/>
      <c r="D1" s="68"/>
      <c r="E1" s="69"/>
      <c r="F1" s="69"/>
      <c r="G1" s="437"/>
      <c r="H1" s="67"/>
    </row>
    <row r="2" spans="2:8" ht="44.1" customHeight="1" thickBot="1">
      <c r="B2" s="205" t="s">
        <v>2227</v>
      </c>
      <c r="C2" s="206"/>
      <c r="D2" s="206"/>
      <c r="E2" s="206"/>
      <c r="F2" s="206"/>
      <c r="G2" s="438"/>
      <c r="H2" s="73"/>
    </row>
    <row r="3" spans="2:8" ht="13.5" customHeight="1" thickBot="1">
      <c r="B3" s="208"/>
      <c r="C3" s="208"/>
      <c r="D3" s="208"/>
      <c r="E3" s="208"/>
      <c r="F3" s="208"/>
      <c r="G3" s="439"/>
    </row>
    <row r="4" spans="2:8" ht="20.25" customHeight="1" thickBot="1">
      <c r="B4" s="75" t="s">
        <v>13</v>
      </c>
      <c r="C4" s="76" t="s">
        <v>153</v>
      </c>
      <c r="D4" s="76" t="s">
        <v>154</v>
      </c>
      <c r="E4" s="76" t="s">
        <v>148</v>
      </c>
      <c r="F4" s="77" t="s">
        <v>155</v>
      </c>
      <c r="G4" s="78" t="s">
        <v>156</v>
      </c>
    </row>
    <row r="5" spans="2:8" ht="20.100000000000001" customHeight="1" thickBot="1">
      <c r="B5" s="160" t="s">
        <v>120</v>
      </c>
      <c r="C5" s="492"/>
      <c r="D5" s="492"/>
      <c r="E5" s="492"/>
      <c r="F5" s="492"/>
      <c r="G5" s="61"/>
      <c r="H5" s="82"/>
    </row>
    <row r="6" spans="2:8" ht="30">
      <c r="B6" s="110" t="s">
        <v>1718</v>
      </c>
      <c r="C6" s="125" t="s">
        <v>627</v>
      </c>
      <c r="D6" s="144" t="s">
        <v>628</v>
      </c>
      <c r="E6" s="86" t="s">
        <v>207</v>
      </c>
      <c r="F6" s="86" t="s">
        <v>162</v>
      </c>
      <c r="G6" s="168" t="s">
        <v>3540</v>
      </c>
    </row>
    <row r="7" spans="2:8" ht="33.75" customHeight="1">
      <c r="B7" s="140" t="s">
        <v>3023</v>
      </c>
      <c r="C7" s="493" t="s">
        <v>3024</v>
      </c>
      <c r="D7" s="165" t="s">
        <v>1658</v>
      </c>
      <c r="E7" s="142" t="s">
        <v>166</v>
      </c>
      <c r="F7" s="142"/>
      <c r="G7" s="117" t="s">
        <v>3025</v>
      </c>
      <c r="H7" s="82"/>
    </row>
    <row r="8" spans="2:8" ht="46.5">
      <c r="B8" s="106"/>
      <c r="C8" s="127"/>
      <c r="D8" s="121"/>
      <c r="E8" s="152"/>
      <c r="F8" s="151"/>
      <c r="G8" s="494" t="s">
        <v>3026</v>
      </c>
      <c r="H8" s="82"/>
    </row>
    <row r="9" spans="2:8" ht="66">
      <c r="B9" s="140" t="s">
        <v>2228</v>
      </c>
      <c r="C9" s="141" t="s">
        <v>3027</v>
      </c>
      <c r="D9" s="128" t="s">
        <v>1658</v>
      </c>
      <c r="E9" s="142" t="s">
        <v>166</v>
      </c>
      <c r="F9" s="142"/>
      <c r="G9" s="117" t="s">
        <v>3028</v>
      </c>
      <c r="H9" s="82"/>
    </row>
    <row r="10" spans="2:8" ht="46.5">
      <c r="B10" s="106"/>
      <c r="C10" s="127"/>
      <c r="D10" s="121"/>
      <c r="E10" s="152"/>
      <c r="F10" s="151"/>
      <c r="G10" s="494" t="s">
        <v>3029</v>
      </c>
      <c r="H10" s="82"/>
    </row>
    <row r="11" spans="2:8" ht="144">
      <c r="B11" s="108" t="s">
        <v>2232</v>
      </c>
      <c r="C11" s="125" t="s">
        <v>3030</v>
      </c>
      <c r="D11" s="132" t="s">
        <v>490</v>
      </c>
      <c r="E11" s="5" t="s">
        <v>161</v>
      </c>
      <c r="F11" s="5"/>
      <c r="G11" s="117" t="s">
        <v>3031</v>
      </c>
      <c r="H11" s="82"/>
    </row>
    <row r="12" spans="2:8">
      <c r="B12" s="108" t="s">
        <v>2230</v>
      </c>
      <c r="C12" s="125" t="s">
        <v>3032</v>
      </c>
      <c r="D12" s="128" t="s">
        <v>478</v>
      </c>
      <c r="E12" s="5" t="s">
        <v>207</v>
      </c>
      <c r="F12" s="5"/>
      <c r="G12" s="467" t="s">
        <v>2231</v>
      </c>
      <c r="H12" s="82"/>
    </row>
    <row r="13" spans="2:8" ht="36">
      <c r="B13" s="108" t="s">
        <v>2233</v>
      </c>
      <c r="C13" s="125" t="s">
        <v>3033</v>
      </c>
      <c r="D13" s="128" t="s">
        <v>490</v>
      </c>
      <c r="E13" s="5" t="s">
        <v>161</v>
      </c>
      <c r="F13" s="5"/>
      <c r="G13" s="467" t="s">
        <v>3034</v>
      </c>
      <c r="H13" s="82"/>
    </row>
    <row r="14" spans="2:8" ht="96">
      <c r="B14" s="108" t="s">
        <v>2234</v>
      </c>
      <c r="C14" s="125" t="s">
        <v>3035</v>
      </c>
      <c r="D14" s="128" t="s">
        <v>913</v>
      </c>
      <c r="E14" s="5" t="s">
        <v>166</v>
      </c>
      <c r="F14" s="142"/>
      <c r="G14" s="117" t="s">
        <v>3036</v>
      </c>
      <c r="H14" s="82"/>
    </row>
    <row r="15" spans="2:8" ht="201">
      <c r="B15" s="140" t="s">
        <v>2235</v>
      </c>
      <c r="C15" s="141" t="s">
        <v>3037</v>
      </c>
      <c r="D15" s="128" t="s">
        <v>913</v>
      </c>
      <c r="E15" s="142" t="s">
        <v>166</v>
      </c>
      <c r="F15" s="173"/>
      <c r="G15" s="170" t="s">
        <v>3549</v>
      </c>
      <c r="H15" s="82"/>
    </row>
    <row r="16" spans="2:8" ht="147">
      <c r="B16" s="140" t="s">
        <v>3038</v>
      </c>
      <c r="C16" s="141" t="s">
        <v>3039</v>
      </c>
      <c r="D16" s="128" t="s">
        <v>913</v>
      </c>
      <c r="E16" s="142" t="s">
        <v>166</v>
      </c>
      <c r="F16" s="142"/>
      <c r="G16" s="117" t="s">
        <v>3040</v>
      </c>
      <c r="H16" s="82"/>
    </row>
    <row r="17" spans="2:8" ht="75">
      <c r="B17" s="137"/>
      <c r="C17" s="243"/>
      <c r="D17" s="495"/>
      <c r="E17" s="475"/>
      <c r="F17" s="475"/>
      <c r="G17" s="478" t="s">
        <v>3041</v>
      </c>
      <c r="H17" s="82"/>
    </row>
    <row r="18" spans="2:8" ht="150">
      <c r="B18" s="106"/>
      <c r="C18" s="127"/>
      <c r="D18" s="121"/>
      <c r="E18" s="152"/>
      <c r="F18" s="151"/>
      <c r="G18" s="471" t="s">
        <v>3042</v>
      </c>
      <c r="H18" s="82"/>
    </row>
    <row r="19" spans="2:8" ht="105">
      <c r="B19" s="108" t="s">
        <v>3021</v>
      </c>
      <c r="C19" s="125" t="s">
        <v>2238</v>
      </c>
      <c r="D19" s="132" t="s">
        <v>888</v>
      </c>
      <c r="E19" s="5" t="s">
        <v>161</v>
      </c>
      <c r="F19" s="5"/>
      <c r="G19" s="467" t="s">
        <v>3022</v>
      </c>
      <c r="H19" s="82"/>
    </row>
    <row r="20" spans="2:8">
      <c r="B20" s="108" t="s">
        <v>126</v>
      </c>
      <c r="C20" s="125" t="s">
        <v>2239</v>
      </c>
      <c r="D20" s="128" t="s">
        <v>535</v>
      </c>
      <c r="E20" s="5" t="s">
        <v>207</v>
      </c>
      <c r="F20" s="5"/>
      <c r="G20" s="467" t="s">
        <v>3043</v>
      </c>
      <c r="H20" s="82"/>
    </row>
    <row r="21" spans="2:8">
      <c r="B21" s="108" t="s">
        <v>128</v>
      </c>
      <c r="C21" s="125" t="s">
        <v>3044</v>
      </c>
      <c r="D21" s="128" t="s">
        <v>1665</v>
      </c>
      <c r="E21" s="5" t="s">
        <v>166</v>
      </c>
      <c r="F21" s="122"/>
      <c r="G21" s="467"/>
      <c r="H21" s="82"/>
    </row>
    <row r="22" spans="2:8">
      <c r="B22" s="108" t="s">
        <v>2236</v>
      </c>
      <c r="C22" s="125" t="s">
        <v>3045</v>
      </c>
      <c r="D22" s="132" t="s">
        <v>490</v>
      </c>
      <c r="E22" s="5" t="s">
        <v>161</v>
      </c>
      <c r="F22" s="5"/>
      <c r="G22" s="467" t="s">
        <v>2237</v>
      </c>
      <c r="H22" s="82"/>
    </row>
    <row r="23" spans="2:8">
      <c r="B23" s="108" t="s">
        <v>3046</v>
      </c>
      <c r="C23" s="125" t="s">
        <v>3047</v>
      </c>
      <c r="D23" s="132" t="s">
        <v>490</v>
      </c>
      <c r="E23" s="5" t="s">
        <v>161</v>
      </c>
      <c r="F23" s="5"/>
      <c r="G23" s="467" t="s">
        <v>2240</v>
      </c>
      <c r="H23" s="82"/>
    </row>
    <row r="24" spans="2:8">
      <c r="B24" s="108" t="s">
        <v>3048</v>
      </c>
      <c r="C24" s="125" t="s">
        <v>3049</v>
      </c>
      <c r="D24" s="128" t="s">
        <v>1658</v>
      </c>
      <c r="E24" s="5" t="s">
        <v>166</v>
      </c>
      <c r="F24" s="5"/>
      <c r="G24" s="467"/>
      <c r="H24" s="82"/>
    </row>
    <row r="25" spans="2:8" ht="30">
      <c r="B25" s="108" t="s">
        <v>3050</v>
      </c>
      <c r="C25" s="125" t="s">
        <v>3051</v>
      </c>
      <c r="D25" s="128" t="s">
        <v>1658</v>
      </c>
      <c r="E25" s="5" t="s">
        <v>166</v>
      </c>
      <c r="F25" s="5"/>
      <c r="G25" s="496" t="s">
        <v>2241</v>
      </c>
      <c r="H25" s="82"/>
    </row>
    <row r="26" spans="2:8">
      <c r="B26" s="108" t="s">
        <v>3052</v>
      </c>
      <c r="C26" s="125" t="s">
        <v>2242</v>
      </c>
      <c r="D26" s="128" t="s">
        <v>1787</v>
      </c>
      <c r="E26" s="5" t="s">
        <v>166</v>
      </c>
      <c r="F26" s="5"/>
      <c r="G26" s="467"/>
      <c r="H26" s="82"/>
    </row>
    <row r="27" spans="2:8" ht="30">
      <c r="B27" s="108" t="s">
        <v>2243</v>
      </c>
      <c r="C27" s="125" t="s">
        <v>2244</v>
      </c>
      <c r="D27" s="128" t="s">
        <v>1787</v>
      </c>
      <c r="E27" s="5" t="s">
        <v>166</v>
      </c>
      <c r="F27" s="5"/>
      <c r="G27" s="468" t="s">
        <v>3053</v>
      </c>
      <c r="H27" s="82"/>
    </row>
    <row r="28" spans="2:8">
      <c r="B28" s="108" t="s">
        <v>129</v>
      </c>
      <c r="C28" s="125" t="s">
        <v>2229</v>
      </c>
      <c r="D28" s="128" t="s">
        <v>1658</v>
      </c>
      <c r="E28" s="5" t="s">
        <v>166</v>
      </c>
      <c r="F28" s="5"/>
      <c r="G28" s="467"/>
      <c r="H28" s="82"/>
    </row>
    <row r="29" spans="2:8">
      <c r="B29" s="108" t="s">
        <v>3054</v>
      </c>
      <c r="C29" s="125" t="s">
        <v>2876</v>
      </c>
      <c r="D29" s="128" t="s">
        <v>888</v>
      </c>
      <c r="E29" s="5" t="s">
        <v>161</v>
      </c>
      <c r="F29" s="5"/>
      <c r="G29" s="467" t="s">
        <v>3055</v>
      </c>
      <c r="H29" s="82"/>
    </row>
    <row r="30" spans="2:8">
      <c r="B30" s="108" t="s">
        <v>1786</v>
      </c>
      <c r="C30" s="125" t="s">
        <v>3056</v>
      </c>
      <c r="D30" s="128" t="s">
        <v>1787</v>
      </c>
      <c r="E30" s="5" t="s">
        <v>161</v>
      </c>
      <c r="F30" s="5"/>
      <c r="G30" s="467" t="s">
        <v>185</v>
      </c>
      <c r="H30" s="82"/>
    </row>
    <row r="31" spans="2:8" ht="30">
      <c r="B31" s="108" t="s">
        <v>2877</v>
      </c>
      <c r="C31" s="125" t="s">
        <v>2878</v>
      </c>
      <c r="D31" s="128" t="s">
        <v>2867</v>
      </c>
      <c r="E31" s="5" t="s">
        <v>166</v>
      </c>
      <c r="F31" s="5"/>
      <c r="G31" s="467" t="s">
        <v>3057</v>
      </c>
      <c r="H31" s="82"/>
    </row>
    <row r="32" spans="2:8" ht="30">
      <c r="B32" s="108" t="s">
        <v>2890</v>
      </c>
      <c r="C32" s="125" t="s">
        <v>2879</v>
      </c>
      <c r="D32" s="128" t="s">
        <v>2880</v>
      </c>
      <c r="E32" s="5" t="s">
        <v>166</v>
      </c>
      <c r="F32" s="5"/>
      <c r="G32" s="467" t="s">
        <v>3057</v>
      </c>
      <c r="H32" s="82"/>
    </row>
    <row r="33" spans="2:8" ht="30">
      <c r="B33" s="108" t="s">
        <v>2881</v>
      </c>
      <c r="C33" s="125" t="s">
        <v>2882</v>
      </c>
      <c r="D33" s="128" t="s">
        <v>1658</v>
      </c>
      <c r="E33" s="5" t="s">
        <v>166</v>
      </c>
      <c r="F33" s="5"/>
      <c r="G33" s="467" t="s">
        <v>3057</v>
      </c>
      <c r="H33" s="82"/>
    </row>
    <row r="34" spans="2:8" ht="30">
      <c r="B34" s="108" t="s">
        <v>2883</v>
      </c>
      <c r="C34" s="125" t="s">
        <v>2884</v>
      </c>
      <c r="D34" s="128" t="s">
        <v>2266</v>
      </c>
      <c r="E34" s="5" t="s">
        <v>166</v>
      </c>
      <c r="F34" s="5"/>
      <c r="G34" s="467" t="s">
        <v>3057</v>
      </c>
      <c r="H34" s="82"/>
    </row>
    <row r="35" spans="2:8">
      <c r="B35" s="108" t="s">
        <v>2885</v>
      </c>
      <c r="C35" s="125" t="s">
        <v>2886</v>
      </c>
      <c r="D35" s="128" t="s">
        <v>900</v>
      </c>
      <c r="E35" s="5" t="s">
        <v>166</v>
      </c>
      <c r="F35" s="5"/>
      <c r="G35" s="467"/>
      <c r="H35" s="82"/>
    </row>
    <row r="36" spans="2:8">
      <c r="B36" s="108" t="s">
        <v>2887</v>
      </c>
      <c r="C36" s="125" t="s">
        <v>3058</v>
      </c>
      <c r="D36" s="132" t="s">
        <v>202</v>
      </c>
      <c r="E36" s="5" t="s">
        <v>161</v>
      </c>
      <c r="F36" s="5"/>
      <c r="G36" s="467" t="s">
        <v>2263</v>
      </c>
      <c r="H36" s="82"/>
    </row>
    <row r="37" spans="2:8">
      <c r="B37" s="108" t="s">
        <v>3059</v>
      </c>
      <c r="C37" s="125" t="s">
        <v>2888</v>
      </c>
      <c r="D37" s="128" t="s">
        <v>1658</v>
      </c>
      <c r="E37" s="5" t="s">
        <v>166</v>
      </c>
      <c r="F37" s="142"/>
      <c r="G37" s="467"/>
      <c r="H37" s="82"/>
    </row>
    <row r="38" spans="2:8" ht="45">
      <c r="B38" s="108" t="s">
        <v>3060</v>
      </c>
      <c r="C38" s="125" t="s">
        <v>3061</v>
      </c>
      <c r="D38" s="128" t="s">
        <v>535</v>
      </c>
      <c r="E38" s="5" t="s">
        <v>3062</v>
      </c>
      <c r="F38" s="142"/>
      <c r="G38" s="467" t="s">
        <v>3547</v>
      </c>
      <c r="H38" s="82"/>
    </row>
    <row r="39" spans="2:8">
      <c r="B39" s="108" t="s">
        <v>3063</v>
      </c>
      <c r="C39" s="125" t="s">
        <v>2889</v>
      </c>
      <c r="D39" s="128" t="s">
        <v>1787</v>
      </c>
      <c r="E39" s="5" t="s">
        <v>166</v>
      </c>
      <c r="F39" s="142"/>
      <c r="G39" s="467"/>
      <c r="H39" s="82"/>
    </row>
    <row r="40" spans="2:8">
      <c r="B40" s="108" t="s">
        <v>3064</v>
      </c>
      <c r="C40" s="125" t="s">
        <v>3065</v>
      </c>
      <c r="D40" s="132" t="s">
        <v>913</v>
      </c>
      <c r="E40" s="5" t="s">
        <v>166</v>
      </c>
      <c r="F40" s="5"/>
      <c r="G40" s="467" t="s">
        <v>1781</v>
      </c>
      <c r="H40" s="82"/>
    </row>
    <row r="41" spans="2:8">
      <c r="B41" s="108" t="s">
        <v>3066</v>
      </c>
      <c r="C41" s="125" t="s">
        <v>2856</v>
      </c>
      <c r="D41" s="132" t="s">
        <v>2258</v>
      </c>
      <c r="E41" s="5" t="s">
        <v>2125</v>
      </c>
      <c r="F41" s="5"/>
      <c r="G41" s="467"/>
      <c r="H41" s="82"/>
    </row>
    <row r="42" spans="2:8">
      <c r="B42" s="108" t="s">
        <v>3067</v>
      </c>
      <c r="C42" s="125" t="s">
        <v>2857</v>
      </c>
      <c r="D42" s="132" t="s">
        <v>2258</v>
      </c>
      <c r="E42" s="5" t="s">
        <v>2125</v>
      </c>
      <c r="F42" s="5"/>
      <c r="G42" s="467"/>
      <c r="H42" s="82"/>
    </row>
    <row r="43" spans="2:8">
      <c r="B43" s="108" t="s">
        <v>3068</v>
      </c>
      <c r="C43" s="125" t="s">
        <v>2267</v>
      </c>
      <c r="D43" s="128" t="s">
        <v>2258</v>
      </c>
      <c r="E43" s="5" t="s">
        <v>2125</v>
      </c>
      <c r="F43" s="5"/>
      <c r="G43" s="467"/>
      <c r="H43" s="82"/>
    </row>
    <row r="44" spans="2:8">
      <c r="B44" s="140" t="s">
        <v>2268</v>
      </c>
      <c r="C44" s="125" t="s">
        <v>2269</v>
      </c>
      <c r="D44" s="128" t="s">
        <v>2258</v>
      </c>
      <c r="E44" s="142" t="s">
        <v>2125</v>
      </c>
      <c r="F44" s="142"/>
      <c r="G44" s="467"/>
      <c r="H44" s="82"/>
    </row>
    <row r="45" spans="2:8" ht="16.350000000000001" customHeight="1">
      <c r="B45" s="108" t="s">
        <v>1720</v>
      </c>
      <c r="C45" s="125" t="s">
        <v>3069</v>
      </c>
      <c r="D45" s="360" t="s">
        <v>206</v>
      </c>
      <c r="E45" s="5" t="s">
        <v>207</v>
      </c>
      <c r="F45" s="142"/>
      <c r="G45" s="468" t="s">
        <v>3070</v>
      </c>
      <c r="H45" s="82"/>
    </row>
    <row r="46" spans="2:8">
      <c r="B46" s="108" t="s">
        <v>3071</v>
      </c>
      <c r="C46" s="125" t="s">
        <v>3072</v>
      </c>
      <c r="D46" s="128" t="s">
        <v>181</v>
      </c>
      <c r="E46" s="5" t="s">
        <v>2216</v>
      </c>
      <c r="F46" s="142"/>
      <c r="G46" s="471" t="s">
        <v>3541</v>
      </c>
      <c r="H46" s="82"/>
    </row>
    <row r="47" spans="2:8">
      <c r="B47" s="108" t="s">
        <v>131</v>
      </c>
      <c r="C47" s="125" t="s">
        <v>2676</v>
      </c>
      <c r="D47" s="128" t="s">
        <v>535</v>
      </c>
      <c r="E47" s="5" t="s">
        <v>207</v>
      </c>
      <c r="F47" s="142"/>
      <c r="G47" s="467" t="s">
        <v>3073</v>
      </c>
      <c r="H47" s="82"/>
    </row>
    <row r="48" spans="2:8">
      <c r="B48" s="108" t="s">
        <v>132</v>
      </c>
      <c r="C48" s="125" t="s">
        <v>2677</v>
      </c>
      <c r="D48" s="128" t="s">
        <v>3074</v>
      </c>
      <c r="E48" s="5" t="s">
        <v>166</v>
      </c>
      <c r="F48" s="142"/>
      <c r="G48" s="467"/>
      <c r="H48" s="82"/>
    </row>
    <row r="49" spans="1:8" ht="30">
      <c r="B49" s="108" t="s">
        <v>127</v>
      </c>
      <c r="C49" s="125" t="s">
        <v>3075</v>
      </c>
      <c r="D49" s="128" t="s">
        <v>535</v>
      </c>
      <c r="E49" s="5" t="s">
        <v>3062</v>
      </c>
      <c r="F49" s="142"/>
      <c r="G49" s="467" t="s">
        <v>3548</v>
      </c>
      <c r="H49" s="82"/>
    </row>
    <row r="50" spans="1:8">
      <c r="B50" s="108" t="s">
        <v>133</v>
      </c>
      <c r="C50" s="125" t="s">
        <v>2678</v>
      </c>
      <c r="D50" s="128" t="s">
        <v>1658</v>
      </c>
      <c r="E50" s="5" t="s">
        <v>166</v>
      </c>
      <c r="F50" s="142"/>
      <c r="G50" s="467"/>
      <c r="H50" s="82"/>
    </row>
    <row r="51" spans="1:8" ht="17.25" thickBot="1">
      <c r="B51" s="108" t="s">
        <v>156</v>
      </c>
      <c r="C51" s="125" t="s">
        <v>3076</v>
      </c>
      <c r="D51" s="128" t="s">
        <v>1092</v>
      </c>
      <c r="E51" s="5" t="s">
        <v>166</v>
      </c>
      <c r="F51" s="134"/>
      <c r="G51" s="467"/>
      <c r="H51" s="82"/>
    </row>
    <row r="52" spans="1:8" ht="17.25" thickBot="1">
      <c r="B52" s="202"/>
      <c r="C52" s="497"/>
      <c r="D52" s="184"/>
      <c r="E52" s="105"/>
      <c r="F52" s="105"/>
      <c r="G52" s="498"/>
      <c r="H52" s="186"/>
    </row>
    <row r="53" spans="1:8" ht="17.25" thickBot="1">
      <c r="B53" s="499" t="s">
        <v>3077</v>
      </c>
      <c r="C53" s="500"/>
      <c r="D53" s="500"/>
      <c r="E53" s="500"/>
      <c r="F53" s="500"/>
      <c r="G53" s="501"/>
      <c r="H53" s="82"/>
    </row>
    <row r="54" spans="1:8" ht="20.100000000000001" customHeight="1" thickBot="1">
      <c r="B54" s="208"/>
      <c r="C54" s="502"/>
      <c r="D54" s="194"/>
      <c r="E54" s="195"/>
      <c r="F54" s="195"/>
      <c r="G54" s="503"/>
      <c r="H54" s="186"/>
    </row>
    <row r="55" spans="1:8" ht="17.25" thickBot="1">
      <c r="B55" s="256" t="s">
        <v>2245</v>
      </c>
      <c r="C55" s="257"/>
      <c r="D55" s="257"/>
      <c r="E55" s="257"/>
      <c r="F55" s="257"/>
      <c r="G55" s="258"/>
      <c r="H55" s="82"/>
    </row>
    <row r="56" spans="1:8" ht="45">
      <c r="B56" s="108" t="s">
        <v>140</v>
      </c>
      <c r="C56" s="125" t="s">
        <v>3081</v>
      </c>
      <c r="D56" s="92" t="s">
        <v>184</v>
      </c>
      <c r="E56" s="5" t="s">
        <v>161</v>
      </c>
      <c r="F56" s="86"/>
      <c r="G56" s="467" t="s">
        <v>3082</v>
      </c>
      <c r="H56" s="82"/>
    </row>
    <row r="57" spans="1:8">
      <c r="B57" s="108" t="s">
        <v>2246</v>
      </c>
      <c r="C57" s="125" t="s">
        <v>3083</v>
      </c>
      <c r="D57" s="92" t="s">
        <v>911</v>
      </c>
      <c r="E57" s="5" t="s">
        <v>166</v>
      </c>
      <c r="F57" s="5"/>
      <c r="G57" s="467" t="s">
        <v>3084</v>
      </c>
      <c r="H57" s="82"/>
    </row>
    <row r="58" spans="1:8">
      <c r="B58" s="108" t="s">
        <v>2247</v>
      </c>
      <c r="C58" s="125" t="s">
        <v>3085</v>
      </c>
      <c r="D58" s="92" t="s">
        <v>2248</v>
      </c>
      <c r="E58" s="5" t="s">
        <v>166</v>
      </c>
      <c r="F58" s="5"/>
      <c r="G58" s="467" t="s">
        <v>3084</v>
      </c>
      <c r="H58" s="82"/>
    </row>
    <row r="59" spans="1:8" ht="36.75" thickBot="1">
      <c r="B59" s="106" t="s">
        <v>200</v>
      </c>
      <c r="C59" s="125" t="s">
        <v>2249</v>
      </c>
      <c r="D59" s="92" t="s">
        <v>202</v>
      </c>
      <c r="E59" s="122" t="s">
        <v>161</v>
      </c>
      <c r="F59" s="5"/>
      <c r="G59" s="471" t="s">
        <v>3086</v>
      </c>
      <c r="H59" s="82"/>
    </row>
    <row r="60" spans="1:8" ht="17.25" thickBot="1">
      <c r="B60" s="256" t="s">
        <v>2251</v>
      </c>
      <c r="C60" s="257"/>
      <c r="D60" s="257"/>
      <c r="E60" s="257"/>
      <c r="F60" s="257"/>
      <c r="G60" s="258"/>
      <c r="H60" s="82"/>
    </row>
    <row r="61" spans="1:8" ht="30">
      <c r="B61" s="108" t="s">
        <v>2252</v>
      </c>
      <c r="C61" s="125" t="s">
        <v>2253</v>
      </c>
      <c r="D61" s="92" t="s">
        <v>2254</v>
      </c>
      <c r="E61" s="5" t="s">
        <v>166</v>
      </c>
      <c r="F61" s="86"/>
      <c r="G61" s="450" t="s">
        <v>2255</v>
      </c>
      <c r="H61" s="82"/>
    </row>
    <row r="62" spans="1:8">
      <c r="A62" s="66"/>
      <c r="B62" s="223" t="s">
        <v>2256</v>
      </c>
      <c r="C62" s="427" t="s">
        <v>2257</v>
      </c>
      <c r="D62" s="429" t="s">
        <v>2258</v>
      </c>
      <c r="E62" s="356" t="s">
        <v>166</v>
      </c>
      <c r="F62" s="357"/>
      <c r="G62" s="444"/>
      <c r="H62" s="66"/>
    </row>
    <row r="63" spans="1:8">
      <c r="B63" s="108" t="s">
        <v>2259</v>
      </c>
      <c r="C63" s="125" t="s">
        <v>2260</v>
      </c>
      <c r="D63" s="92" t="s">
        <v>184</v>
      </c>
      <c r="E63" s="5" t="s">
        <v>161</v>
      </c>
      <c r="F63" s="5"/>
      <c r="G63" s="467" t="s">
        <v>185</v>
      </c>
      <c r="H63" s="82"/>
    </row>
    <row r="64" spans="1:8">
      <c r="B64" s="108" t="s">
        <v>2246</v>
      </c>
      <c r="C64" s="125" t="s">
        <v>2261</v>
      </c>
      <c r="D64" s="92" t="s">
        <v>911</v>
      </c>
      <c r="E64" s="5" t="s">
        <v>166</v>
      </c>
      <c r="F64" s="5"/>
      <c r="G64" s="467"/>
      <c r="H64" s="82"/>
    </row>
    <row r="65" spans="2:8" ht="17.25" thickBot="1">
      <c r="B65" s="106" t="s">
        <v>200</v>
      </c>
      <c r="C65" s="125" t="s">
        <v>2262</v>
      </c>
      <c r="D65" s="92" t="s">
        <v>202</v>
      </c>
      <c r="E65" s="122" t="s">
        <v>161</v>
      </c>
      <c r="F65" s="5"/>
      <c r="G65" s="471" t="s">
        <v>2263</v>
      </c>
      <c r="H65" s="82"/>
    </row>
    <row r="66" spans="2:8" ht="17.25" thickBot="1">
      <c r="B66" s="505" t="s">
        <v>2265</v>
      </c>
      <c r="C66" s="506"/>
      <c r="D66" s="506"/>
      <c r="E66" s="506"/>
      <c r="F66" s="506"/>
      <c r="G66" s="258"/>
      <c r="H66" s="82"/>
    </row>
    <row r="67" spans="2:8">
      <c r="B67" s="108" t="s">
        <v>3087</v>
      </c>
      <c r="C67" s="125" t="s">
        <v>3088</v>
      </c>
      <c r="D67" s="92" t="s">
        <v>192</v>
      </c>
      <c r="E67" s="5" t="s">
        <v>166</v>
      </c>
      <c r="F67" s="86"/>
      <c r="G67" s="467"/>
      <c r="H67" s="82"/>
    </row>
    <row r="68" spans="2:8" ht="17.25" thickBot="1">
      <c r="B68" s="108" t="s">
        <v>3089</v>
      </c>
      <c r="C68" s="125" t="s">
        <v>3090</v>
      </c>
      <c r="D68" s="92" t="s">
        <v>192</v>
      </c>
      <c r="E68" s="5" t="s">
        <v>166</v>
      </c>
      <c r="F68" s="134"/>
      <c r="G68" s="467"/>
      <c r="H68" s="82"/>
    </row>
    <row r="69" spans="2:8" ht="17.25" thickBot="1">
      <c r="B69" s="256" t="s">
        <v>3091</v>
      </c>
      <c r="C69" s="257"/>
      <c r="D69" s="257"/>
      <c r="E69" s="257"/>
      <c r="F69" s="257"/>
      <c r="G69" s="258"/>
      <c r="H69" s="82"/>
    </row>
    <row r="70" spans="2:8">
      <c r="B70" s="108" t="s">
        <v>3550</v>
      </c>
      <c r="C70" s="507" t="s">
        <v>3092</v>
      </c>
      <c r="D70" s="144" t="s">
        <v>913</v>
      </c>
      <c r="E70" s="122" t="s">
        <v>166</v>
      </c>
      <c r="F70" s="86"/>
      <c r="G70" s="471" t="s">
        <v>3093</v>
      </c>
      <c r="H70" s="82"/>
    </row>
    <row r="71" spans="2:8">
      <c r="B71" s="108" t="s">
        <v>3094</v>
      </c>
      <c r="C71" s="507" t="s">
        <v>2873</v>
      </c>
      <c r="D71" s="165" t="s">
        <v>913</v>
      </c>
      <c r="E71" s="5" t="s">
        <v>166</v>
      </c>
      <c r="F71" s="5"/>
      <c r="G71" s="467" t="s">
        <v>3093</v>
      </c>
      <c r="H71" s="82"/>
    </row>
    <row r="72" spans="2:8">
      <c r="B72" s="108" t="s">
        <v>3095</v>
      </c>
      <c r="C72" s="507" t="s">
        <v>2874</v>
      </c>
      <c r="D72" s="92" t="s">
        <v>490</v>
      </c>
      <c r="E72" s="142" t="s">
        <v>161</v>
      </c>
      <c r="F72" s="142"/>
      <c r="G72" s="468" t="s">
        <v>2237</v>
      </c>
      <c r="H72" s="82"/>
    </row>
    <row r="73" spans="2:8" ht="30.75" thickBot="1">
      <c r="B73" s="108" t="s">
        <v>134</v>
      </c>
      <c r="C73" s="507" t="s">
        <v>3096</v>
      </c>
      <c r="D73" s="92" t="s">
        <v>478</v>
      </c>
      <c r="E73" s="142" t="s">
        <v>207</v>
      </c>
      <c r="F73" s="142"/>
      <c r="G73" s="117" t="s">
        <v>3097</v>
      </c>
      <c r="H73" s="82"/>
    </row>
    <row r="74" spans="2:8" ht="17.25" thickBot="1">
      <c r="B74" s="160" t="s">
        <v>3098</v>
      </c>
      <c r="C74" s="492"/>
      <c r="D74" s="492"/>
      <c r="E74" s="508"/>
      <c r="F74" s="508"/>
      <c r="G74" s="509"/>
      <c r="H74" s="82"/>
    </row>
    <row r="75" spans="2:8" ht="30">
      <c r="B75" s="108" t="s">
        <v>3010</v>
      </c>
      <c r="C75" s="402" t="s">
        <v>3099</v>
      </c>
      <c r="D75" s="144" t="s">
        <v>497</v>
      </c>
      <c r="E75" s="5" t="s">
        <v>207</v>
      </c>
      <c r="F75" s="86"/>
      <c r="G75" s="466" t="s">
        <v>1793</v>
      </c>
      <c r="H75" s="82"/>
    </row>
    <row r="76" spans="2:8" ht="132">
      <c r="B76" s="108" t="s">
        <v>3009</v>
      </c>
      <c r="C76" s="125" t="s">
        <v>3100</v>
      </c>
      <c r="D76" s="92" t="s">
        <v>501</v>
      </c>
      <c r="E76" s="4" t="s">
        <v>207</v>
      </c>
      <c r="F76" s="5"/>
      <c r="G76" s="467" t="s">
        <v>3101</v>
      </c>
      <c r="H76" s="82"/>
    </row>
    <row r="77" spans="2:8">
      <c r="B77" s="108" t="s">
        <v>503</v>
      </c>
      <c r="C77" s="125" t="s">
        <v>3102</v>
      </c>
      <c r="D77" s="254" t="s">
        <v>501</v>
      </c>
      <c r="E77" s="122" t="s">
        <v>207</v>
      </c>
      <c r="F77" s="5"/>
      <c r="G77" s="467" t="s">
        <v>3103</v>
      </c>
      <c r="H77" s="82"/>
    </row>
    <row r="78" spans="2:8">
      <c r="B78" s="108" t="s">
        <v>3011</v>
      </c>
      <c r="C78" s="125" t="s">
        <v>3104</v>
      </c>
      <c r="D78" s="128" t="s">
        <v>501</v>
      </c>
      <c r="E78" s="5" t="s">
        <v>207</v>
      </c>
      <c r="F78" s="5"/>
      <c r="G78" s="467" t="s">
        <v>3105</v>
      </c>
      <c r="H78" s="82"/>
    </row>
    <row r="79" spans="2:8">
      <c r="B79" s="108" t="s">
        <v>3012</v>
      </c>
      <c r="C79" s="125" t="s">
        <v>3106</v>
      </c>
      <c r="D79" s="128" t="s">
        <v>501</v>
      </c>
      <c r="E79" s="5" t="s">
        <v>207</v>
      </c>
      <c r="F79" s="5"/>
      <c r="G79" s="467" t="s">
        <v>3017</v>
      </c>
      <c r="H79" s="82"/>
    </row>
    <row r="80" spans="2:8">
      <c r="B80" s="108" t="s">
        <v>3013</v>
      </c>
      <c r="C80" s="125" t="s">
        <v>3107</v>
      </c>
      <c r="D80" s="128" t="s">
        <v>501</v>
      </c>
      <c r="E80" s="5" t="s">
        <v>207</v>
      </c>
      <c r="F80" s="5"/>
      <c r="G80" s="467" t="s">
        <v>3018</v>
      </c>
      <c r="H80" s="82"/>
    </row>
    <row r="81" spans="2:8" ht="16.350000000000001" customHeight="1">
      <c r="B81" s="108" t="s">
        <v>3014</v>
      </c>
      <c r="C81" s="125" t="s">
        <v>3108</v>
      </c>
      <c r="D81" s="128" t="s">
        <v>501</v>
      </c>
      <c r="E81" s="5" t="s">
        <v>207</v>
      </c>
      <c r="F81" s="142"/>
      <c r="G81" s="468" t="s">
        <v>3019</v>
      </c>
      <c r="H81" s="82"/>
    </row>
    <row r="82" spans="2:8">
      <c r="B82" s="108" t="s">
        <v>3015</v>
      </c>
      <c r="C82" s="125" t="s">
        <v>3109</v>
      </c>
      <c r="D82" s="128" t="s">
        <v>501</v>
      </c>
      <c r="E82" s="5" t="s">
        <v>207</v>
      </c>
      <c r="F82" s="5"/>
      <c r="G82" s="487"/>
      <c r="H82" s="82"/>
    </row>
    <row r="83" spans="2:8" ht="17.25" thickBot="1">
      <c r="B83" s="108" t="s">
        <v>3016</v>
      </c>
      <c r="C83" s="176" t="s">
        <v>3110</v>
      </c>
      <c r="D83" s="128" t="s">
        <v>501</v>
      </c>
      <c r="E83" s="5" t="s">
        <v>207</v>
      </c>
      <c r="F83" s="156"/>
      <c r="G83" s="510"/>
      <c r="H83" s="82"/>
    </row>
    <row r="84" spans="2:8" ht="17.25" thickBot="1">
      <c r="B84" s="160" t="s">
        <v>3111</v>
      </c>
      <c r="C84" s="492"/>
      <c r="D84" s="492"/>
      <c r="E84" s="508"/>
      <c r="F84" s="508"/>
      <c r="G84" s="509"/>
      <c r="H84" s="82"/>
    </row>
    <row r="85" spans="2:8">
      <c r="B85" s="108" t="s">
        <v>3112</v>
      </c>
      <c r="C85" s="125" t="s">
        <v>3113</v>
      </c>
      <c r="D85" s="128" t="s">
        <v>888</v>
      </c>
      <c r="E85" s="5" t="s">
        <v>207</v>
      </c>
      <c r="F85" s="5"/>
      <c r="G85" s="467" t="s">
        <v>3114</v>
      </c>
      <c r="H85" s="82"/>
    </row>
    <row r="86" spans="2:8">
      <c r="B86" s="108" t="s">
        <v>3115</v>
      </c>
      <c r="C86" s="125" t="s">
        <v>3116</v>
      </c>
      <c r="D86" s="128" t="s">
        <v>1780</v>
      </c>
      <c r="E86" s="5" t="s">
        <v>166</v>
      </c>
      <c r="F86" s="5"/>
      <c r="G86" s="467" t="s">
        <v>2264</v>
      </c>
      <c r="H86" s="82"/>
    </row>
    <row r="87" spans="2:8">
      <c r="B87" s="108" t="s">
        <v>3117</v>
      </c>
      <c r="C87" s="125" t="s">
        <v>3118</v>
      </c>
      <c r="D87" s="128" t="s">
        <v>1780</v>
      </c>
      <c r="E87" s="5" t="s">
        <v>166</v>
      </c>
      <c r="F87" s="5"/>
      <c r="G87" s="467" t="s">
        <v>2264</v>
      </c>
      <c r="H87" s="82"/>
    </row>
    <row r="88" spans="2:8">
      <c r="B88" s="108" t="s">
        <v>3119</v>
      </c>
      <c r="C88" s="125" t="s">
        <v>3120</v>
      </c>
      <c r="D88" s="128" t="s">
        <v>888</v>
      </c>
      <c r="E88" s="5" t="s">
        <v>161</v>
      </c>
      <c r="F88" s="5"/>
      <c r="G88" s="467" t="s">
        <v>3121</v>
      </c>
      <c r="H88" s="82"/>
    </row>
    <row r="89" spans="2:8" ht="17.25" thickBot="1">
      <c r="B89" s="108" t="s">
        <v>3122</v>
      </c>
      <c r="C89" s="125" t="s">
        <v>3123</v>
      </c>
      <c r="D89" s="128" t="s">
        <v>2729</v>
      </c>
      <c r="E89" s="5" t="s">
        <v>161</v>
      </c>
      <c r="F89" s="5"/>
      <c r="G89" s="467" t="s">
        <v>3124</v>
      </c>
      <c r="H89" s="82"/>
    </row>
    <row r="90" spans="2:8" ht="17.25" thickBot="1">
      <c r="B90" s="160" t="s">
        <v>3125</v>
      </c>
      <c r="C90" s="492"/>
      <c r="D90" s="492"/>
      <c r="E90" s="508"/>
      <c r="F90" s="508"/>
      <c r="G90" s="509"/>
      <c r="H90" s="82"/>
    </row>
    <row r="91" spans="2:8">
      <c r="B91" s="108" t="s">
        <v>135</v>
      </c>
      <c r="C91" s="125" t="s">
        <v>2868</v>
      </c>
      <c r="D91" s="128" t="s">
        <v>2035</v>
      </c>
      <c r="E91" s="5" t="s">
        <v>207</v>
      </c>
      <c r="F91" s="5"/>
      <c r="G91" s="467" t="s">
        <v>3126</v>
      </c>
      <c r="H91" s="82"/>
    </row>
    <row r="92" spans="2:8">
      <c r="B92" s="108" t="s">
        <v>110</v>
      </c>
      <c r="C92" s="125" t="s">
        <v>3127</v>
      </c>
      <c r="D92" s="128" t="s">
        <v>525</v>
      </c>
      <c r="E92" s="5" t="s">
        <v>2125</v>
      </c>
      <c r="F92" s="5"/>
      <c r="G92" s="467"/>
      <c r="H92" s="82"/>
    </row>
    <row r="93" spans="2:8">
      <c r="B93" s="108" t="s">
        <v>136</v>
      </c>
      <c r="C93" s="125" t="s">
        <v>2869</v>
      </c>
      <c r="D93" s="128" t="s">
        <v>535</v>
      </c>
      <c r="E93" s="5" t="s">
        <v>207</v>
      </c>
      <c r="F93" s="5"/>
      <c r="G93" s="467" t="s">
        <v>3128</v>
      </c>
      <c r="H93" s="82"/>
    </row>
    <row r="94" spans="2:8">
      <c r="B94" s="108" t="s">
        <v>137</v>
      </c>
      <c r="C94" s="125" t="s">
        <v>2870</v>
      </c>
      <c r="D94" s="128" t="s">
        <v>1780</v>
      </c>
      <c r="E94" s="5" t="s">
        <v>166</v>
      </c>
      <c r="F94" s="5"/>
      <c r="G94" s="467" t="s">
        <v>2264</v>
      </c>
      <c r="H94" s="82"/>
    </row>
    <row r="95" spans="2:8">
      <c r="B95" s="108" t="s">
        <v>138</v>
      </c>
      <c r="C95" s="125" t="s">
        <v>2871</v>
      </c>
      <c r="D95" s="128" t="s">
        <v>888</v>
      </c>
      <c r="E95" s="5" t="s">
        <v>161</v>
      </c>
      <c r="F95" s="5"/>
      <c r="G95" s="467" t="s">
        <v>3129</v>
      </c>
      <c r="H95" s="82"/>
    </row>
    <row r="96" spans="2:8" ht="17.25" thickBot="1">
      <c r="B96" s="199" t="s">
        <v>139</v>
      </c>
      <c r="C96" s="244" t="s">
        <v>2872</v>
      </c>
      <c r="D96" s="245" t="s">
        <v>888</v>
      </c>
      <c r="E96" s="134" t="s">
        <v>161</v>
      </c>
      <c r="F96" s="5"/>
      <c r="G96" s="470" t="s">
        <v>3130</v>
      </c>
      <c r="H96" s="82"/>
    </row>
    <row r="97" spans="1:8" ht="17.25" thickBot="1">
      <c r="B97" s="160" t="s">
        <v>3131</v>
      </c>
      <c r="C97" s="492"/>
      <c r="D97" s="492"/>
      <c r="E97" s="508"/>
      <c r="F97" s="508"/>
      <c r="G97" s="509"/>
      <c r="H97" s="82"/>
    </row>
    <row r="98" spans="1:8" ht="60">
      <c r="B98" s="110" t="s">
        <v>2891</v>
      </c>
      <c r="C98" s="176" t="s">
        <v>3132</v>
      </c>
      <c r="D98" s="128" t="s">
        <v>518</v>
      </c>
      <c r="E98" s="5" t="s">
        <v>207</v>
      </c>
      <c r="F98" s="5"/>
      <c r="G98" s="467" t="s">
        <v>3133</v>
      </c>
      <c r="H98" s="82"/>
    </row>
    <row r="99" spans="1:8">
      <c r="B99" s="108" t="s">
        <v>2892</v>
      </c>
      <c r="C99" s="125" t="s">
        <v>3134</v>
      </c>
      <c r="D99" s="132" t="s">
        <v>490</v>
      </c>
      <c r="E99" s="5" t="s">
        <v>161</v>
      </c>
      <c r="F99" s="5"/>
      <c r="G99" s="471"/>
      <c r="H99" s="82"/>
    </row>
    <row r="100" spans="1:8">
      <c r="B100" s="108" t="s">
        <v>2663</v>
      </c>
      <c r="C100" s="511" t="s">
        <v>3135</v>
      </c>
      <c r="D100" s="495" t="s">
        <v>490</v>
      </c>
      <c r="E100" s="122" t="s">
        <v>161</v>
      </c>
      <c r="F100" s="122"/>
      <c r="G100" s="467" t="s">
        <v>3136</v>
      </c>
      <c r="H100" s="82"/>
    </row>
    <row r="101" spans="1:8">
      <c r="B101" s="108" t="s">
        <v>2664</v>
      </c>
      <c r="C101" s="176" t="s">
        <v>3137</v>
      </c>
      <c r="D101" s="92" t="s">
        <v>490</v>
      </c>
      <c r="E101" s="5" t="s">
        <v>161</v>
      </c>
      <c r="F101" s="5"/>
      <c r="G101" s="467" t="s">
        <v>3136</v>
      </c>
      <c r="H101" s="82"/>
    </row>
    <row r="102" spans="1:8" ht="297">
      <c r="B102" s="140" t="s">
        <v>2665</v>
      </c>
      <c r="C102" s="512" t="s">
        <v>3138</v>
      </c>
      <c r="D102" s="128" t="s">
        <v>490</v>
      </c>
      <c r="E102" s="142" t="s">
        <v>161</v>
      </c>
      <c r="F102" s="142"/>
      <c r="G102" s="117" t="s">
        <v>3139</v>
      </c>
      <c r="H102" s="513"/>
    </row>
    <row r="103" spans="1:8" ht="45">
      <c r="B103" s="106"/>
      <c r="C103" s="514"/>
      <c r="D103" s="121"/>
      <c r="E103" s="152"/>
      <c r="F103" s="151"/>
      <c r="G103" s="471" t="s">
        <v>3140</v>
      </c>
      <c r="H103" s="513"/>
    </row>
    <row r="104" spans="1:8" ht="252">
      <c r="B104" s="106" t="s">
        <v>2666</v>
      </c>
      <c r="C104" s="179" t="s">
        <v>3141</v>
      </c>
      <c r="D104" s="495" t="s">
        <v>490</v>
      </c>
      <c r="E104" s="122" t="s">
        <v>161</v>
      </c>
      <c r="F104" s="122"/>
      <c r="G104" s="515" t="s">
        <v>3142</v>
      </c>
      <c r="H104" s="82"/>
    </row>
    <row r="105" spans="1:8" ht="17.25" thickBot="1">
      <c r="B105" s="199" t="s">
        <v>3143</v>
      </c>
      <c r="C105" s="179" t="s">
        <v>2667</v>
      </c>
      <c r="D105" s="92" t="s">
        <v>490</v>
      </c>
      <c r="E105" s="5" t="s">
        <v>207</v>
      </c>
      <c r="F105" s="5"/>
      <c r="G105" s="467" t="s">
        <v>3144</v>
      </c>
      <c r="H105" s="82"/>
    </row>
    <row r="106" spans="1:8" ht="20.100000000000001" customHeight="1" thickBot="1">
      <c r="B106" s="160" t="s">
        <v>2695</v>
      </c>
      <c r="C106" s="492"/>
      <c r="D106" s="492"/>
      <c r="E106" s="492"/>
      <c r="F106" s="492"/>
      <c r="G106" s="61"/>
      <c r="H106" s="82"/>
    </row>
    <row r="107" spans="1:8" ht="45">
      <c r="B107" s="516" t="s">
        <v>111</v>
      </c>
      <c r="C107" s="517" t="s">
        <v>2696</v>
      </c>
      <c r="D107" s="518" t="s">
        <v>490</v>
      </c>
      <c r="E107" s="519" t="s">
        <v>161</v>
      </c>
      <c r="F107" s="86"/>
      <c r="G107" s="520" t="s">
        <v>2706</v>
      </c>
      <c r="H107" s="82"/>
    </row>
    <row r="108" spans="1:8" ht="51">
      <c r="A108" s="66"/>
      <c r="B108" s="106" t="s">
        <v>97</v>
      </c>
      <c r="C108" s="428" t="s">
        <v>2697</v>
      </c>
      <c r="D108" s="92" t="s">
        <v>490</v>
      </c>
      <c r="E108" s="5" t="s">
        <v>161</v>
      </c>
      <c r="F108" s="400"/>
      <c r="G108" s="467" t="s">
        <v>2698</v>
      </c>
      <c r="H108" s="66"/>
    </row>
    <row r="109" spans="1:8" ht="60">
      <c r="B109" s="62" t="s">
        <v>121</v>
      </c>
      <c r="C109" s="521" t="s">
        <v>2699</v>
      </c>
      <c r="D109" s="522" t="s">
        <v>2700</v>
      </c>
      <c r="E109" s="523" t="s">
        <v>2125</v>
      </c>
      <c r="F109" s="5"/>
      <c r="G109" s="524" t="s">
        <v>2707</v>
      </c>
      <c r="H109" s="82"/>
    </row>
    <row r="110" spans="1:8" ht="105">
      <c r="B110" s="161" t="s">
        <v>122</v>
      </c>
      <c r="C110" s="521" t="s">
        <v>2701</v>
      </c>
      <c r="D110" s="522" t="s">
        <v>2700</v>
      </c>
      <c r="E110" s="523" t="s">
        <v>2125</v>
      </c>
      <c r="F110" s="122"/>
      <c r="G110" s="524" t="s">
        <v>3145</v>
      </c>
      <c r="H110" s="82"/>
    </row>
    <row r="111" spans="1:8" ht="105">
      <c r="B111" s="161" t="s">
        <v>123</v>
      </c>
      <c r="C111" s="521" t="s">
        <v>2702</v>
      </c>
      <c r="D111" s="522" t="s">
        <v>2700</v>
      </c>
      <c r="E111" s="523" t="s">
        <v>2125</v>
      </c>
      <c r="F111" s="122"/>
      <c r="G111" s="524" t="s">
        <v>2708</v>
      </c>
      <c r="H111" s="82"/>
    </row>
    <row r="112" spans="1:8">
      <c r="B112" s="62" t="s">
        <v>2703</v>
      </c>
      <c r="C112" s="521" t="s">
        <v>2704</v>
      </c>
      <c r="D112" s="522" t="s">
        <v>501</v>
      </c>
      <c r="E112" s="523" t="s">
        <v>207</v>
      </c>
      <c r="F112" s="122"/>
      <c r="G112" s="525" t="s">
        <v>2709</v>
      </c>
      <c r="H112" s="82"/>
    </row>
    <row r="113" spans="2:8" ht="60">
      <c r="B113" s="62" t="s">
        <v>124</v>
      </c>
      <c r="C113" s="521" t="s">
        <v>2705</v>
      </c>
      <c r="D113" s="526" t="s">
        <v>518</v>
      </c>
      <c r="E113" s="527" t="s">
        <v>207</v>
      </c>
      <c r="F113" s="122"/>
      <c r="G113" s="467" t="s">
        <v>2710</v>
      </c>
      <c r="H113" s="82"/>
    </row>
    <row r="114" spans="2:8" ht="90">
      <c r="B114" s="62" t="s">
        <v>112</v>
      </c>
      <c r="C114" s="521" t="s">
        <v>2711</v>
      </c>
      <c r="D114" s="522" t="s">
        <v>917</v>
      </c>
      <c r="E114" s="523" t="s">
        <v>161</v>
      </c>
      <c r="F114" s="122"/>
      <c r="G114" s="528" t="s">
        <v>2712</v>
      </c>
      <c r="H114" s="82"/>
    </row>
    <row r="115" spans="2:8" ht="36">
      <c r="B115" s="62" t="s">
        <v>2713</v>
      </c>
      <c r="C115" s="521" t="s">
        <v>2714</v>
      </c>
      <c r="D115" s="522" t="s">
        <v>913</v>
      </c>
      <c r="E115" s="523" t="s">
        <v>166</v>
      </c>
      <c r="F115" s="122"/>
      <c r="G115" s="528" t="s">
        <v>2715</v>
      </c>
      <c r="H115" s="82"/>
    </row>
    <row r="116" spans="2:8" ht="90">
      <c r="B116" s="62" t="s">
        <v>113</v>
      </c>
      <c r="C116" s="521" t="s">
        <v>2716</v>
      </c>
      <c r="D116" s="522" t="s">
        <v>917</v>
      </c>
      <c r="E116" s="527" t="s">
        <v>161</v>
      </c>
      <c r="F116" s="122"/>
      <c r="G116" s="528" t="s">
        <v>2717</v>
      </c>
      <c r="H116" s="82"/>
    </row>
    <row r="117" spans="2:8" ht="36">
      <c r="B117" s="62" t="s">
        <v>2718</v>
      </c>
      <c r="C117" s="521" t="s">
        <v>2719</v>
      </c>
      <c r="D117" s="522" t="s">
        <v>913</v>
      </c>
      <c r="E117" s="523" t="s">
        <v>166</v>
      </c>
      <c r="F117" s="5"/>
      <c r="G117" s="528" t="s">
        <v>2720</v>
      </c>
      <c r="H117" s="82"/>
    </row>
    <row r="118" spans="2:8" ht="90.75" thickBot="1">
      <c r="B118" s="62" t="s">
        <v>114</v>
      </c>
      <c r="C118" s="521" t="s">
        <v>2721</v>
      </c>
      <c r="D118" s="526" t="s">
        <v>917</v>
      </c>
      <c r="E118" s="527" t="s">
        <v>161</v>
      </c>
      <c r="F118" s="212"/>
      <c r="G118" s="530" t="s">
        <v>2722</v>
      </c>
      <c r="H118" s="82"/>
    </row>
    <row r="119" spans="2:8" ht="17.25" thickBot="1">
      <c r="B119" s="160" t="s">
        <v>2723</v>
      </c>
      <c r="C119" s="492"/>
      <c r="D119" s="492"/>
      <c r="E119" s="492"/>
      <c r="F119" s="492"/>
      <c r="G119" s="61"/>
      <c r="H119" s="82"/>
    </row>
    <row r="120" spans="2:8">
      <c r="B120" s="516" t="s">
        <v>3146</v>
      </c>
      <c r="C120" s="465" t="s">
        <v>3147</v>
      </c>
      <c r="D120" s="144" t="s">
        <v>917</v>
      </c>
      <c r="E120" s="86" t="s">
        <v>161</v>
      </c>
      <c r="F120" s="86"/>
      <c r="G120" s="466" t="s">
        <v>2724</v>
      </c>
      <c r="H120" s="82"/>
    </row>
    <row r="121" spans="2:8" ht="30">
      <c r="B121" s="161" t="s">
        <v>115</v>
      </c>
      <c r="C121" s="521" t="s">
        <v>2725</v>
      </c>
      <c r="D121" s="531" t="s">
        <v>478</v>
      </c>
      <c r="E121" s="532" t="s">
        <v>207</v>
      </c>
      <c r="F121" s="122"/>
      <c r="G121" s="533" t="s">
        <v>2726</v>
      </c>
      <c r="H121" s="82"/>
    </row>
    <row r="122" spans="2:8" ht="120">
      <c r="B122" s="161" t="s">
        <v>2727</v>
      </c>
      <c r="C122" s="521" t="s">
        <v>2728</v>
      </c>
      <c r="D122" s="522" t="s">
        <v>2729</v>
      </c>
      <c r="E122" s="523" t="s">
        <v>161</v>
      </c>
      <c r="F122" s="122"/>
      <c r="G122" s="528" t="s">
        <v>2730</v>
      </c>
      <c r="H122" s="82"/>
    </row>
    <row r="123" spans="2:8" ht="45">
      <c r="B123" s="161" t="s">
        <v>3148</v>
      </c>
      <c r="C123" s="428" t="s">
        <v>2731</v>
      </c>
      <c r="D123" s="121" t="s">
        <v>478</v>
      </c>
      <c r="E123" s="122" t="s">
        <v>207</v>
      </c>
      <c r="F123" s="122"/>
      <c r="G123" s="533" t="s">
        <v>3149</v>
      </c>
      <c r="H123" s="82"/>
    </row>
    <row r="124" spans="2:8" ht="75">
      <c r="B124" s="62" t="s">
        <v>2732</v>
      </c>
      <c r="C124" s="428" t="s">
        <v>2733</v>
      </c>
      <c r="D124" s="92" t="s">
        <v>2729</v>
      </c>
      <c r="E124" s="5" t="s">
        <v>161</v>
      </c>
      <c r="F124" s="5"/>
      <c r="G124" s="467" t="s">
        <v>3150</v>
      </c>
      <c r="H124" s="82"/>
    </row>
    <row r="125" spans="2:8" ht="60">
      <c r="B125" s="62" t="s">
        <v>3151</v>
      </c>
      <c r="C125" s="428" t="s">
        <v>2734</v>
      </c>
      <c r="D125" s="92" t="s">
        <v>231</v>
      </c>
      <c r="E125" s="212" t="s">
        <v>161</v>
      </c>
      <c r="F125" s="212"/>
      <c r="G125" s="467" t="s">
        <v>3557</v>
      </c>
      <c r="H125" s="82"/>
    </row>
    <row r="126" spans="2:8">
      <c r="B126" s="62" t="s">
        <v>3152</v>
      </c>
      <c r="C126" s="534" t="s">
        <v>382</v>
      </c>
      <c r="D126" s="92" t="s">
        <v>382</v>
      </c>
      <c r="E126" s="212" t="s">
        <v>382</v>
      </c>
      <c r="F126" s="212"/>
      <c r="G126" s="468" t="s">
        <v>885</v>
      </c>
      <c r="H126" s="82"/>
    </row>
    <row r="127" spans="2:8">
      <c r="B127" s="62" t="s">
        <v>3153</v>
      </c>
      <c r="C127" s="534" t="s">
        <v>382</v>
      </c>
      <c r="D127" s="92" t="s">
        <v>382</v>
      </c>
      <c r="E127" s="212" t="s">
        <v>382</v>
      </c>
      <c r="F127" s="212"/>
      <c r="G127" s="471"/>
      <c r="H127" s="82"/>
    </row>
    <row r="128" spans="2:8" ht="60">
      <c r="B128" s="62" t="s">
        <v>2735</v>
      </c>
      <c r="C128" s="157" t="s">
        <v>3154</v>
      </c>
      <c r="D128" s="92" t="s">
        <v>212</v>
      </c>
      <c r="E128" s="212" t="s">
        <v>161</v>
      </c>
      <c r="F128" s="212"/>
      <c r="G128" s="467" t="s">
        <v>3556</v>
      </c>
      <c r="H128" s="82"/>
    </row>
    <row r="129" spans="2:8" ht="105">
      <c r="B129" s="62" t="s">
        <v>3155</v>
      </c>
      <c r="C129" s="157" t="s">
        <v>3156</v>
      </c>
      <c r="D129" s="92" t="s">
        <v>913</v>
      </c>
      <c r="E129" s="5" t="s">
        <v>166</v>
      </c>
      <c r="F129" s="5"/>
      <c r="G129" s="528" t="s">
        <v>3551</v>
      </c>
      <c r="H129" s="82"/>
    </row>
    <row r="130" spans="2:8" ht="45">
      <c r="B130" s="62" t="s">
        <v>3157</v>
      </c>
      <c r="C130" s="157" t="s">
        <v>3158</v>
      </c>
      <c r="D130" s="92" t="s">
        <v>501</v>
      </c>
      <c r="E130" s="5" t="s">
        <v>161</v>
      </c>
      <c r="F130" s="5"/>
      <c r="G130" s="528" t="s">
        <v>3159</v>
      </c>
      <c r="H130" s="82"/>
    </row>
    <row r="131" spans="2:8">
      <c r="B131" s="62" t="s">
        <v>3160</v>
      </c>
      <c r="C131" s="534" t="s">
        <v>382</v>
      </c>
      <c r="D131" s="92" t="s">
        <v>382</v>
      </c>
      <c r="E131" s="212" t="s">
        <v>382</v>
      </c>
      <c r="F131" s="212"/>
      <c r="G131" s="530" t="s">
        <v>885</v>
      </c>
      <c r="H131" s="82"/>
    </row>
    <row r="132" spans="2:8">
      <c r="B132" s="62" t="s">
        <v>2736</v>
      </c>
      <c r="C132" s="534" t="s">
        <v>382</v>
      </c>
      <c r="D132" s="92" t="s">
        <v>382</v>
      </c>
      <c r="E132" s="212" t="s">
        <v>382</v>
      </c>
      <c r="F132" s="212"/>
      <c r="G132" s="535"/>
      <c r="H132" s="82"/>
    </row>
    <row r="133" spans="2:8">
      <c r="B133" s="62" t="s">
        <v>2737</v>
      </c>
      <c r="C133" s="534" t="s">
        <v>382</v>
      </c>
      <c r="D133" s="92" t="s">
        <v>382</v>
      </c>
      <c r="E133" s="212" t="s">
        <v>382</v>
      </c>
      <c r="F133" s="212"/>
      <c r="G133" s="533"/>
      <c r="H133" s="82"/>
    </row>
    <row r="134" spans="2:8" ht="60">
      <c r="B134" s="62" t="s">
        <v>2738</v>
      </c>
      <c r="C134" s="537" t="s">
        <v>2739</v>
      </c>
      <c r="D134" s="522" t="s">
        <v>913</v>
      </c>
      <c r="E134" s="523" t="s">
        <v>166</v>
      </c>
      <c r="F134" s="212"/>
      <c r="G134" s="528" t="s">
        <v>2740</v>
      </c>
      <c r="H134" s="82"/>
    </row>
    <row r="135" spans="2:8" ht="75">
      <c r="B135" s="62" t="s">
        <v>2741</v>
      </c>
      <c r="C135" s="473" t="s">
        <v>2742</v>
      </c>
      <c r="D135" s="92" t="s">
        <v>896</v>
      </c>
      <c r="E135" s="5" t="s">
        <v>166</v>
      </c>
      <c r="F135" s="5"/>
      <c r="G135" s="467" t="s">
        <v>3161</v>
      </c>
      <c r="H135" s="82"/>
    </row>
    <row r="136" spans="2:8" ht="135">
      <c r="B136" s="62" t="s">
        <v>2743</v>
      </c>
      <c r="C136" s="442" t="s">
        <v>2744</v>
      </c>
      <c r="D136" s="92" t="s">
        <v>212</v>
      </c>
      <c r="E136" s="142" t="s">
        <v>161</v>
      </c>
      <c r="F136" s="142"/>
      <c r="G136" s="170" t="s">
        <v>3162</v>
      </c>
      <c r="H136" s="82"/>
    </row>
    <row r="137" spans="2:8" ht="135">
      <c r="B137" s="62" t="s">
        <v>2745</v>
      </c>
      <c r="C137" s="442" t="s">
        <v>2746</v>
      </c>
      <c r="D137" s="92" t="s">
        <v>2729</v>
      </c>
      <c r="E137" s="142" t="s">
        <v>161</v>
      </c>
      <c r="F137" s="142"/>
      <c r="G137" s="170" t="s">
        <v>3163</v>
      </c>
      <c r="H137" s="82"/>
    </row>
    <row r="138" spans="2:8" ht="105">
      <c r="B138" s="62" t="s">
        <v>2747</v>
      </c>
      <c r="C138" s="442" t="s">
        <v>2748</v>
      </c>
      <c r="D138" s="92" t="s">
        <v>231</v>
      </c>
      <c r="E138" s="142" t="s">
        <v>161</v>
      </c>
      <c r="F138" s="142"/>
      <c r="G138" s="170" t="s">
        <v>3558</v>
      </c>
      <c r="H138" s="82"/>
    </row>
    <row r="139" spans="2:8" ht="45">
      <c r="B139" s="62" t="s">
        <v>2749</v>
      </c>
      <c r="C139" s="442" t="s">
        <v>2750</v>
      </c>
      <c r="D139" s="92" t="s">
        <v>896</v>
      </c>
      <c r="E139" s="142" t="s">
        <v>166</v>
      </c>
      <c r="F139" s="142"/>
      <c r="G139" s="530" t="s">
        <v>3164</v>
      </c>
      <c r="H139" s="82"/>
    </row>
    <row r="140" spans="2:8" ht="30">
      <c r="B140" s="62" t="s">
        <v>2751</v>
      </c>
      <c r="C140" s="538" t="s">
        <v>2752</v>
      </c>
      <c r="D140" s="522" t="s">
        <v>913</v>
      </c>
      <c r="E140" s="523" t="s">
        <v>166</v>
      </c>
      <c r="F140" s="5"/>
      <c r="G140" s="528" t="s">
        <v>3165</v>
      </c>
      <c r="H140" s="82"/>
    </row>
    <row r="141" spans="2:8" ht="135">
      <c r="B141" s="62" t="s">
        <v>2753</v>
      </c>
      <c r="C141" s="442" t="s">
        <v>2754</v>
      </c>
      <c r="D141" s="92" t="s">
        <v>212</v>
      </c>
      <c r="E141" s="5" t="s">
        <v>161</v>
      </c>
      <c r="F141" s="5"/>
      <c r="G141" s="170" t="s">
        <v>3162</v>
      </c>
      <c r="H141" s="82"/>
    </row>
    <row r="142" spans="2:8" ht="135">
      <c r="B142" s="62" t="s">
        <v>2755</v>
      </c>
      <c r="C142" s="442" t="s">
        <v>2756</v>
      </c>
      <c r="D142" s="92" t="s">
        <v>2729</v>
      </c>
      <c r="E142" s="5" t="s">
        <v>161</v>
      </c>
      <c r="F142" s="5"/>
      <c r="G142" s="170" t="s">
        <v>3166</v>
      </c>
      <c r="H142" s="82"/>
    </row>
    <row r="143" spans="2:8" ht="105">
      <c r="B143" s="62" t="s">
        <v>2757</v>
      </c>
      <c r="C143" s="442" t="s">
        <v>2758</v>
      </c>
      <c r="D143" s="92" t="s">
        <v>231</v>
      </c>
      <c r="E143" s="142" t="s">
        <v>161</v>
      </c>
      <c r="F143" s="142"/>
      <c r="G143" s="170" t="s">
        <v>3558</v>
      </c>
      <c r="H143" s="82"/>
    </row>
    <row r="144" spans="2:8" ht="45">
      <c r="B144" s="62" t="s">
        <v>2759</v>
      </c>
      <c r="C144" s="442" t="s">
        <v>2760</v>
      </c>
      <c r="D144" s="92" t="s">
        <v>896</v>
      </c>
      <c r="E144" s="142" t="s">
        <v>166</v>
      </c>
      <c r="F144" s="142"/>
      <c r="G144" s="539" t="s">
        <v>3164</v>
      </c>
      <c r="H144" s="82"/>
    </row>
    <row r="145" spans="2:8" ht="30">
      <c r="B145" s="62" t="s">
        <v>2761</v>
      </c>
      <c r="C145" s="538" t="s">
        <v>2762</v>
      </c>
      <c r="D145" s="522" t="s">
        <v>913</v>
      </c>
      <c r="E145" s="527" t="s">
        <v>166</v>
      </c>
      <c r="F145" s="142"/>
      <c r="G145" s="528" t="s">
        <v>3165</v>
      </c>
      <c r="H145" s="82"/>
    </row>
    <row r="146" spans="2:8" ht="135">
      <c r="B146" s="62" t="s">
        <v>117</v>
      </c>
      <c r="C146" s="442" t="s">
        <v>2763</v>
      </c>
      <c r="D146" s="92" t="s">
        <v>212</v>
      </c>
      <c r="E146" s="142" t="s">
        <v>161</v>
      </c>
      <c r="F146" s="142"/>
      <c r="G146" s="170" t="s">
        <v>3162</v>
      </c>
      <c r="H146" s="82"/>
    </row>
    <row r="147" spans="2:8" ht="135">
      <c r="B147" s="62" t="s">
        <v>2764</v>
      </c>
      <c r="C147" s="442" t="s">
        <v>2765</v>
      </c>
      <c r="D147" s="92" t="s">
        <v>2729</v>
      </c>
      <c r="E147" s="142" t="s">
        <v>161</v>
      </c>
      <c r="F147" s="142"/>
      <c r="G147" s="170" t="s">
        <v>3166</v>
      </c>
      <c r="H147" s="82"/>
    </row>
    <row r="148" spans="2:8" ht="105">
      <c r="B148" s="62" t="s">
        <v>2766</v>
      </c>
      <c r="C148" s="442" t="s">
        <v>2767</v>
      </c>
      <c r="D148" s="92" t="s">
        <v>231</v>
      </c>
      <c r="E148" s="142" t="s">
        <v>161</v>
      </c>
      <c r="F148" s="142"/>
      <c r="G148" s="170" t="s">
        <v>3558</v>
      </c>
      <c r="H148" s="82"/>
    </row>
    <row r="149" spans="2:8" ht="45">
      <c r="B149" s="62" t="s">
        <v>2768</v>
      </c>
      <c r="C149" s="442" t="s">
        <v>2769</v>
      </c>
      <c r="D149" s="92" t="s">
        <v>896</v>
      </c>
      <c r="E149" s="142" t="s">
        <v>166</v>
      </c>
      <c r="F149" s="142"/>
      <c r="G149" s="530" t="s">
        <v>3164</v>
      </c>
      <c r="H149" s="82"/>
    </row>
    <row r="150" spans="2:8" ht="30">
      <c r="B150" s="62" t="s">
        <v>2770</v>
      </c>
      <c r="C150" s="538" t="s">
        <v>2771</v>
      </c>
      <c r="D150" s="522" t="s">
        <v>913</v>
      </c>
      <c r="E150" s="527" t="s">
        <v>166</v>
      </c>
      <c r="F150" s="142"/>
      <c r="G150" s="528" t="s">
        <v>3165</v>
      </c>
      <c r="H150" s="82"/>
    </row>
    <row r="151" spans="2:8" ht="135">
      <c r="B151" s="62" t="s">
        <v>2772</v>
      </c>
      <c r="C151" s="442" t="s">
        <v>2773</v>
      </c>
      <c r="D151" s="92" t="s">
        <v>212</v>
      </c>
      <c r="E151" s="142" t="s">
        <v>161</v>
      </c>
      <c r="F151" s="142"/>
      <c r="G151" s="170" t="s">
        <v>3162</v>
      </c>
      <c r="H151" s="82"/>
    </row>
    <row r="152" spans="2:8" ht="120">
      <c r="B152" s="62" t="s">
        <v>2774</v>
      </c>
      <c r="C152" s="442" t="s">
        <v>2775</v>
      </c>
      <c r="D152" s="92" t="s">
        <v>2729</v>
      </c>
      <c r="E152" s="142" t="s">
        <v>161</v>
      </c>
      <c r="F152" s="142"/>
      <c r="G152" s="170" t="s">
        <v>3167</v>
      </c>
      <c r="H152" s="82"/>
    </row>
    <row r="153" spans="2:8" ht="105">
      <c r="B153" s="62" t="s">
        <v>2776</v>
      </c>
      <c r="C153" s="442" t="s">
        <v>2777</v>
      </c>
      <c r="D153" s="92" t="s">
        <v>231</v>
      </c>
      <c r="E153" s="142" t="s">
        <v>161</v>
      </c>
      <c r="F153" s="142"/>
      <c r="G153" s="170" t="s">
        <v>3558</v>
      </c>
      <c r="H153" s="82"/>
    </row>
    <row r="154" spans="2:8" ht="30">
      <c r="B154" s="108" t="s">
        <v>116</v>
      </c>
      <c r="C154" s="540" t="s">
        <v>2778</v>
      </c>
      <c r="D154" s="522" t="s">
        <v>212</v>
      </c>
      <c r="E154" s="523" t="s">
        <v>161</v>
      </c>
      <c r="F154" s="142"/>
      <c r="G154" s="524" t="s">
        <v>2779</v>
      </c>
      <c r="H154" s="82"/>
    </row>
    <row r="155" spans="2:8" ht="126">
      <c r="B155" s="108" t="s">
        <v>2780</v>
      </c>
      <c r="C155" s="125" t="s">
        <v>2781</v>
      </c>
      <c r="D155" s="92" t="s">
        <v>212</v>
      </c>
      <c r="E155" s="5" t="s">
        <v>161</v>
      </c>
      <c r="F155" s="5"/>
      <c r="G155" s="524" t="s">
        <v>3559</v>
      </c>
      <c r="H155" s="82"/>
    </row>
    <row r="156" spans="2:8" ht="45">
      <c r="B156" s="108" t="s">
        <v>2782</v>
      </c>
      <c r="C156" s="125" t="s">
        <v>2783</v>
      </c>
      <c r="D156" s="92" t="s">
        <v>231</v>
      </c>
      <c r="E156" s="5" t="s">
        <v>161</v>
      </c>
      <c r="F156" s="5"/>
      <c r="G156" s="524" t="s">
        <v>3560</v>
      </c>
      <c r="H156" s="82"/>
    </row>
    <row r="157" spans="2:8">
      <c r="B157" s="108" t="s">
        <v>2784</v>
      </c>
      <c r="C157" s="540" t="s">
        <v>2785</v>
      </c>
      <c r="D157" s="522" t="s">
        <v>212</v>
      </c>
      <c r="E157" s="523" t="s">
        <v>161</v>
      </c>
      <c r="F157" s="142"/>
      <c r="G157" s="476" t="s">
        <v>3168</v>
      </c>
      <c r="H157" s="82"/>
    </row>
    <row r="158" spans="2:8">
      <c r="B158" s="108" t="s">
        <v>2786</v>
      </c>
      <c r="C158" s="540" t="s">
        <v>2787</v>
      </c>
      <c r="D158" s="522" t="s">
        <v>212</v>
      </c>
      <c r="E158" s="523" t="s">
        <v>161</v>
      </c>
      <c r="F158" s="142"/>
      <c r="G158" s="477"/>
      <c r="H158" s="82"/>
    </row>
    <row r="159" spans="2:8">
      <c r="B159" s="108" t="s">
        <v>2788</v>
      </c>
      <c r="C159" s="540" t="s">
        <v>2789</v>
      </c>
      <c r="D159" s="522" t="s">
        <v>212</v>
      </c>
      <c r="E159" s="523" t="s">
        <v>161</v>
      </c>
      <c r="F159" s="142"/>
      <c r="G159" s="251"/>
      <c r="H159" s="82"/>
    </row>
    <row r="160" spans="2:8">
      <c r="B160" s="108" t="s">
        <v>2790</v>
      </c>
      <c r="C160" s="540" t="s">
        <v>2791</v>
      </c>
      <c r="D160" s="522" t="s">
        <v>212</v>
      </c>
      <c r="E160" s="523" t="s">
        <v>161</v>
      </c>
      <c r="F160" s="142"/>
      <c r="G160" s="251"/>
      <c r="H160" s="82"/>
    </row>
    <row r="161" spans="2:8">
      <c r="B161" s="108" t="s">
        <v>2792</v>
      </c>
      <c r="C161" s="540" t="s">
        <v>2793</v>
      </c>
      <c r="D161" s="522" t="s">
        <v>212</v>
      </c>
      <c r="E161" s="523" t="s">
        <v>161</v>
      </c>
      <c r="F161" s="142"/>
      <c r="G161" s="536"/>
      <c r="H161" s="82"/>
    </row>
    <row r="162" spans="2:8">
      <c r="B162" s="108" t="s">
        <v>2794</v>
      </c>
      <c r="C162" s="540" t="s">
        <v>2795</v>
      </c>
      <c r="D162" s="522" t="s">
        <v>1197</v>
      </c>
      <c r="E162" s="523" t="s">
        <v>161</v>
      </c>
      <c r="F162" s="142"/>
      <c r="G162" s="476" t="s">
        <v>2796</v>
      </c>
      <c r="H162" s="82"/>
    </row>
    <row r="163" spans="2:8">
      <c r="B163" s="108" t="s">
        <v>2797</v>
      </c>
      <c r="C163" s="540" t="s">
        <v>2798</v>
      </c>
      <c r="D163" s="522" t="s">
        <v>1197</v>
      </c>
      <c r="E163" s="523" t="s">
        <v>161</v>
      </c>
      <c r="F163" s="142"/>
      <c r="G163" s="477"/>
      <c r="H163" s="82"/>
    </row>
    <row r="164" spans="2:8">
      <c r="B164" s="108" t="s">
        <v>2799</v>
      </c>
      <c r="C164" s="540" t="s">
        <v>2800</v>
      </c>
      <c r="D164" s="522" t="s">
        <v>1197</v>
      </c>
      <c r="E164" s="523" t="s">
        <v>161</v>
      </c>
      <c r="F164" s="142"/>
      <c r="G164" s="251"/>
      <c r="H164" s="82"/>
    </row>
    <row r="165" spans="2:8">
      <c r="B165" s="108" t="s">
        <v>2801</v>
      </c>
      <c r="C165" s="540" t="s">
        <v>2802</v>
      </c>
      <c r="D165" s="522" t="s">
        <v>1197</v>
      </c>
      <c r="E165" s="523" t="s">
        <v>161</v>
      </c>
      <c r="F165" s="142"/>
      <c r="G165" s="251"/>
      <c r="H165" s="82"/>
    </row>
    <row r="166" spans="2:8">
      <c r="B166" s="108" t="s">
        <v>2803</v>
      </c>
      <c r="C166" s="540" t="s">
        <v>2804</v>
      </c>
      <c r="D166" s="522" t="s">
        <v>1197</v>
      </c>
      <c r="E166" s="523" t="s">
        <v>161</v>
      </c>
      <c r="F166" s="5"/>
      <c r="G166" s="536"/>
      <c r="H166" s="82"/>
    </row>
    <row r="167" spans="2:8" ht="90.75" thickBot="1">
      <c r="B167" s="140" t="s">
        <v>2805</v>
      </c>
      <c r="C167" s="141" t="s">
        <v>2806</v>
      </c>
      <c r="D167" s="165" t="s">
        <v>231</v>
      </c>
      <c r="E167" s="217" t="s">
        <v>161</v>
      </c>
      <c r="F167" s="217"/>
      <c r="G167" s="468" t="s">
        <v>3561</v>
      </c>
      <c r="H167" s="82"/>
    </row>
    <row r="168" spans="2:8" ht="17.25" thickBot="1">
      <c r="B168" s="160" t="s">
        <v>3169</v>
      </c>
      <c r="C168" s="492"/>
      <c r="D168" s="492"/>
      <c r="E168" s="508"/>
      <c r="F168" s="508"/>
      <c r="G168" s="509"/>
      <c r="H168" s="82"/>
    </row>
    <row r="169" spans="2:8" ht="17.25" thickBot="1">
      <c r="B169" s="256" t="s">
        <v>102</v>
      </c>
      <c r="C169" s="542"/>
      <c r="D169" s="542"/>
      <c r="E169" s="257"/>
      <c r="F169" s="257"/>
      <c r="G169" s="258"/>
      <c r="H169" s="82"/>
    </row>
    <row r="170" spans="2:8" ht="20.100000000000001" customHeight="1">
      <c r="B170" s="108" t="s">
        <v>2893</v>
      </c>
      <c r="C170" s="125" t="s">
        <v>2894</v>
      </c>
      <c r="D170" s="92">
        <v>12</v>
      </c>
      <c r="E170" s="5" t="s">
        <v>161</v>
      </c>
      <c r="F170" s="5"/>
      <c r="G170" s="281" t="s">
        <v>3170</v>
      </c>
      <c r="H170" s="82"/>
    </row>
    <row r="171" spans="2:8" ht="20.100000000000001" customHeight="1">
      <c r="B171" s="108" t="s">
        <v>3171</v>
      </c>
      <c r="C171" s="125" t="s">
        <v>3172</v>
      </c>
      <c r="D171" s="128">
        <v>12</v>
      </c>
      <c r="E171" s="5" t="s">
        <v>161</v>
      </c>
      <c r="F171" s="5"/>
      <c r="G171" s="543"/>
      <c r="H171" s="82"/>
    </row>
    <row r="172" spans="2:8" ht="20.100000000000001" customHeight="1">
      <c r="B172" s="489" t="s">
        <v>244</v>
      </c>
      <c r="C172" s="544" t="s">
        <v>244</v>
      </c>
      <c r="D172" s="128">
        <v>12</v>
      </c>
      <c r="E172" s="5" t="s">
        <v>161</v>
      </c>
      <c r="F172" s="545"/>
      <c r="G172" s="543"/>
      <c r="H172" s="82"/>
    </row>
    <row r="173" spans="2:8" ht="20.100000000000001" customHeight="1">
      <c r="B173" s="108" t="s">
        <v>3173</v>
      </c>
      <c r="C173" s="125" t="s">
        <v>3174</v>
      </c>
      <c r="D173" s="128">
        <v>12</v>
      </c>
      <c r="E173" s="5" t="s">
        <v>161</v>
      </c>
      <c r="F173" s="5"/>
      <c r="G173" s="543"/>
      <c r="H173" s="82"/>
    </row>
    <row r="174" spans="2:8" ht="20.100000000000001" customHeight="1">
      <c r="B174" s="108" t="s">
        <v>3175</v>
      </c>
      <c r="C174" s="125" t="s">
        <v>3176</v>
      </c>
      <c r="D174" s="128">
        <v>12</v>
      </c>
      <c r="E174" s="5" t="s">
        <v>161</v>
      </c>
      <c r="F174" s="5"/>
      <c r="G174" s="543"/>
      <c r="H174" s="82"/>
    </row>
    <row r="175" spans="2:8" ht="20.100000000000001" customHeight="1">
      <c r="B175" s="489" t="s">
        <v>244</v>
      </c>
      <c r="C175" s="546" t="s">
        <v>2914</v>
      </c>
      <c r="D175" s="128">
        <v>12</v>
      </c>
      <c r="E175" s="5" t="s">
        <v>161</v>
      </c>
      <c r="F175" s="545"/>
      <c r="G175" s="543"/>
      <c r="H175" s="82"/>
    </row>
    <row r="176" spans="2:8" ht="20.100000000000001" customHeight="1">
      <c r="B176" s="108" t="s">
        <v>3177</v>
      </c>
      <c r="C176" s="125" t="s">
        <v>3178</v>
      </c>
      <c r="D176" s="128">
        <v>12</v>
      </c>
      <c r="E176" s="5" t="s">
        <v>161</v>
      </c>
      <c r="F176" s="5"/>
      <c r="G176" s="547"/>
      <c r="H176" s="82"/>
    </row>
    <row r="177" spans="2:8" ht="16.5" customHeight="1">
      <c r="B177" s="108" t="s">
        <v>2895</v>
      </c>
      <c r="C177" s="125" t="s">
        <v>2896</v>
      </c>
      <c r="D177" s="128">
        <v>12</v>
      </c>
      <c r="E177" s="5" t="s">
        <v>161</v>
      </c>
      <c r="F177" s="5"/>
      <c r="G177" s="302" t="s">
        <v>3179</v>
      </c>
      <c r="H177" s="82"/>
    </row>
    <row r="178" spans="2:8">
      <c r="B178" s="108" t="s">
        <v>2897</v>
      </c>
      <c r="C178" s="125" t="s">
        <v>2898</v>
      </c>
      <c r="D178" s="128">
        <v>12</v>
      </c>
      <c r="E178" s="5" t="s">
        <v>161</v>
      </c>
      <c r="F178" s="5"/>
      <c r="G178" s="548"/>
      <c r="H178" s="82"/>
    </row>
    <row r="179" spans="2:8">
      <c r="B179" s="489" t="s">
        <v>244</v>
      </c>
      <c r="C179" s="546" t="s">
        <v>2914</v>
      </c>
      <c r="D179" s="128">
        <v>12</v>
      </c>
      <c r="E179" s="5" t="s">
        <v>161</v>
      </c>
      <c r="F179" s="545"/>
      <c r="G179" s="548"/>
      <c r="H179" s="82"/>
    </row>
    <row r="180" spans="2:8">
      <c r="B180" s="108" t="s">
        <v>2899</v>
      </c>
      <c r="C180" s="125" t="s">
        <v>2900</v>
      </c>
      <c r="D180" s="128">
        <v>12</v>
      </c>
      <c r="E180" s="5" t="s">
        <v>161</v>
      </c>
      <c r="F180" s="5"/>
      <c r="G180" s="548"/>
      <c r="H180" s="82"/>
    </row>
    <row r="181" spans="2:8">
      <c r="B181" s="108" t="s">
        <v>2901</v>
      </c>
      <c r="C181" s="125" t="s">
        <v>2902</v>
      </c>
      <c r="D181" s="128">
        <v>12</v>
      </c>
      <c r="E181" s="5" t="s">
        <v>161</v>
      </c>
      <c r="F181" s="5"/>
      <c r="G181" s="549"/>
      <c r="H181" s="82"/>
    </row>
    <row r="182" spans="2:8">
      <c r="B182" s="489" t="s">
        <v>244</v>
      </c>
      <c r="C182" s="546" t="s">
        <v>2914</v>
      </c>
      <c r="D182" s="128">
        <v>12</v>
      </c>
      <c r="E182" s="5" t="s">
        <v>161</v>
      </c>
      <c r="F182" s="545"/>
      <c r="G182" s="549"/>
      <c r="H182" s="82"/>
    </row>
    <row r="183" spans="2:8">
      <c r="B183" s="108" t="s">
        <v>3180</v>
      </c>
      <c r="C183" s="125" t="s">
        <v>3181</v>
      </c>
      <c r="D183" s="128">
        <v>12</v>
      </c>
      <c r="E183" s="5" t="s">
        <v>161</v>
      </c>
      <c r="F183" s="5"/>
      <c r="G183" s="549"/>
      <c r="H183" s="82"/>
    </row>
    <row r="184" spans="2:8">
      <c r="B184" s="108" t="s">
        <v>2903</v>
      </c>
      <c r="C184" s="125" t="s">
        <v>3182</v>
      </c>
      <c r="D184" s="128">
        <v>12</v>
      </c>
      <c r="E184" s="5" t="s">
        <v>161</v>
      </c>
      <c r="F184" s="5"/>
      <c r="G184" s="549"/>
      <c r="H184" s="82"/>
    </row>
    <row r="185" spans="2:8">
      <c r="B185" s="489" t="s">
        <v>244</v>
      </c>
      <c r="C185" s="546" t="s">
        <v>2914</v>
      </c>
      <c r="D185" s="128">
        <v>12</v>
      </c>
      <c r="E185" s="5" t="s">
        <v>161</v>
      </c>
      <c r="F185" s="545"/>
      <c r="G185" s="549"/>
      <c r="H185" s="82"/>
    </row>
    <row r="186" spans="2:8">
      <c r="B186" s="108" t="s">
        <v>2904</v>
      </c>
      <c r="C186" s="125" t="s">
        <v>2905</v>
      </c>
      <c r="D186" s="128">
        <v>12</v>
      </c>
      <c r="E186" s="5" t="s">
        <v>161</v>
      </c>
      <c r="F186" s="5"/>
      <c r="G186" s="549"/>
      <c r="H186" s="82"/>
    </row>
    <row r="187" spans="2:8">
      <c r="B187" s="108" t="s">
        <v>2906</v>
      </c>
      <c r="C187" s="125" t="s">
        <v>3183</v>
      </c>
      <c r="D187" s="128">
        <v>12</v>
      </c>
      <c r="E187" s="5" t="s">
        <v>161</v>
      </c>
      <c r="F187" s="5"/>
      <c r="G187" s="549"/>
      <c r="H187" s="82"/>
    </row>
    <row r="188" spans="2:8">
      <c r="B188" s="489" t="s">
        <v>244</v>
      </c>
      <c r="C188" s="546" t="s">
        <v>2914</v>
      </c>
      <c r="D188" s="128">
        <v>12</v>
      </c>
      <c r="E188" s="5" t="s">
        <v>161</v>
      </c>
      <c r="F188" s="545"/>
      <c r="G188" s="549"/>
      <c r="H188" s="82"/>
    </row>
    <row r="189" spans="2:8" ht="17.25" thickBot="1">
      <c r="B189" s="108" t="s">
        <v>3184</v>
      </c>
      <c r="C189" s="125" t="s">
        <v>2907</v>
      </c>
      <c r="D189" s="128">
        <v>12</v>
      </c>
      <c r="E189" s="5" t="s">
        <v>161</v>
      </c>
      <c r="F189" s="5"/>
      <c r="G189" s="550"/>
      <c r="H189" s="82"/>
    </row>
    <row r="190" spans="2:8" ht="17.25" thickBot="1">
      <c r="B190" s="256" t="s">
        <v>2908</v>
      </c>
      <c r="C190" s="542"/>
      <c r="D190" s="542"/>
      <c r="E190" s="257"/>
      <c r="F190" s="257"/>
      <c r="G190" s="258"/>
      <c r="H190" s="82"/>
    </row>
    <row r="191" spans="2:8" ht="20.100000000000001" customHeight="1">
      <c r="B191" s="108" t="s">
        <v>2909</v>
      </c>
      <c r="C191" s="442" t="s">
        <v>2910</v>
      </c>
      <c r="D191" s="92">
        <v>12</v>
      </c>
      <c r="E191" s="5" t="s">
        <v>161</v>
      </c>
      <c r="F191" s="86"/>
      <c r="G191" s="291" t="s">
        <v>3185</v>
      </c>
      <c r="H191" s="82"/>
    </row>
    <row r="192" spans="2:8" ht="20.100000000000001" customHeight="1">
      <c r="B192" s="114" t="s">
        <v>244</v>
      </c>
      <c r="C192" s="551" t="s">
        <v>2911</v>
      </c>
      <c r="D192" s="92">
        <v>12</v>
      </c>
      <c r="E192" s="5" t="s">
        <v>161</v>
      </c>
      <c r="F192" s="552"/>
      <c r="G192" s="292"/>
      <c r="H192" s="82"/>
    </row>
    <row r="193" spans="2:8" ht="20.100000000000001" customHeight="1">
      <c r="B193" s="108" t="s">
        <v>2912</v>
      </c>
      <c r="C193" s="125" t="s">
        <v>2913</v>
      </c>
      <c r="D193" s="132">
        <v>12</v>
      </c>
      <c r="E193" s="5" t="s">
        <v>161</v>
      </c>
      <c r="F193" s="5"/>
      <c r="G193" s="292"/>
      <c r="H193" s="82"/>
    </row>
    <row r="194" spans="2:8" ht="20.100000000000001" customHeight="1">
      <c r="B194" s="108" t="s">
        <v>3186</v>
      </c>
      <c r="C194" s="442" t="s">
        <v>3187</v>
      </c>
      <c r="D194" s="92">
        <v>12</v>
      </c>
      <c r="E194" s="5" t="s">
        <v>161</v>
      </c>
      <c r="F194" s="122"/>
      <c r="G194" s="292"/>
      <c r="H194" s="82"/>
    </row>
    <row r="195" spans="2:8" ht="20.100000000000001" customHeight="1">
      <c r="B195" s="114" t="s">
        <v>244</v>
      </c>
      <c r="C195" s="551" t="s">
        <v>2911</v>
      </c>
      <c r="D195" s="92">
        <v>12</v>
      </c>
      <c r="E195" s="5" t="s">
        <v>161</v>
      </c>
      <c r="F195" s="552"/>
      <c r="G195" s="292"/>
      <c r="H195" s="82"/>
    </row>
    <row r="196" spans="2:8" ht="20.100000000000001" customHeight="1">
      <c r="B196" s="108" t="s">
        <v>3188</v>
      </c>
      <c r="C196" s="125" t="s">
        <v>3189</v>
      </c>
      <c r="D196" s="132">
        <v>12</v>
      </c>
      <c r="E196" s="5" t="s">
        <v>161</v>
      </c>
      <c r="F196" s="5"/>
      <c r="G196" s="292"/>
      <c r="H196" s="82"/>
    </row>
    <row r="197" spans="2:8" ht="20.100000000000001" customHeight="1">
      <c r="B197" s="108" t="s">
        <v>3190</v>
      </c>
      <c r="C197" s="442" t="s">
        <v>3191</v>
      </c>
      <c r="D197" s="92">
        <v>12</v>
      </c>
      <c r="E197" s="5" t="s">
        <v>161</v>
      </c>
      <c r="F197" s="122"/>
      <c r="G197" s="292"/>
      <c r="H197" s="82"/>
    </row>
    <row r="198" spans="2:8" ht="20.100000000000001" customHeight="1">
      <c r="B198" s="114" t="s">
        <v>244</v>
      </c>
      <c r="C198" s="551" t="s">
        <v>2911</v>
      </c>
      <c r="D198" s="92">
        <v>12</v>
      </c>
      <c r="E198" s="5" t="s">
        <v>161</v>
      </c>
      <c r="F198" s="552"/>
      <c r="G198" s="292"/>
      <c r="H198" s="82"/>
    </row>
    <row r="199" spans="2:8" ht="20.100000000000001" customHeight="1">
      <c r="B199" s="108" t="s">
        <v>3192</v>
      </c>
      <c r="C199" s="125" t="s">
        <v>3193</v>
      </c>
      <c r="D199" s="132">
        <v>12</v>
      </c>
      <c r="E199" s="5" t="s">
        <v>161</v>
      </c>
      <c r="F199" s="5"/>
      <c r="G199" s="292"/>
      <c r="H199" s="82"/>
    </row>
    <row r="200" spans="2:8">
      <c r="B200" s="140" t="s">
        <v>98</v>
      </c>
      <c r="C200" s="125" t="s">
        <v>2915</v>
      </c>
      <c r="D200" s="132">
        <v>12</v>
      </c>
      <c r="E200" s="5" t="s">
        <v>161</v>
      </c>
      <c r="F200" s="529"/>
      <c r="G200" s="292"/>
      <c r="H200" s="82"/>
    </row>
    <row r="201" spans="2:8">
      <c r="B201" s="108" t="s">
        <v>3194</v>
      </c>
      <c r="C201" s="125" t="s">
        <v>2916</v>
      </c>
      <c r="D201" s="132">
        <v>12</v>
      </c>
      <c r="E201" s="5" t="s">
        <v>161</v>
      </c>
      <c r="F201" s="529"/>
      <c r="G201" s="292"/>
      <c r="H201" s="82"/>
    </row>
    <row r="202" spans="2:8">
      <c r="B202" s="108" t="s">
        <v>100</v>
      </c>
      <c r="C202" s="125" t="s">
        <v>2917</v>
      </c>
      <c r="D202" s="132">
        <v>12</v>
      </c>
      <c r="E202" s="5" t="s">
        <v>161</v>
      </c>
      <c r="F202" s="529"/>
      <c r="G202" s="292"/>
      <c r="H202" s="82"/>
    </row>
    <row r="203" spans="2:8" ht="17.25" thickBot="1">
      <c r="B203" s="140" t="s">
        <v>101</v>
      </c>
      <c r="C203" s="125" t="s">
        <v>2918</v>
      </c>
      <c r="D203" s="132">
        <v>12</v>
      </c>
      <c r="E203" s="5" t="s">
        <v>161</v>
      </c>
      <c r="F203" s="541"/>
      <c r="G203" s="293"/>
      <c r="H203" s="82"/>
    </row>
    <row r="204" spans="2:8" ht="17.25" thickBot="1">
      <c r="B204" s="256" t="s">
        <v>2919</v>
      </c>
      <c r="C204" s="542"/>
      <c r="D204" s="542"/>
      <c r="E204" s="257"/>
      <c r="F204" s="257"/>
      <c r="G204" s="258"/>
      <c r="H204" s="82"/>
    </row>
    <row r="205" spans="2:8">
      <c r="B205" s="108" t="s">
        <v>2920</v>
      </c>
      <c r="C205" s="553" t="s">
        <v>3195</v>
      </c>
      <c r="D205" s="92">
        <v>12</v>
      </c>
      <c r="E205" s="5" t="s">
        <v>161</v>
      </c>
      <c r="F205" s="87"/>
      <c r="G205" s="291" t="s">
        <v>3196</v>
      </c>
      <c r="H205" s="82"/>
    </row>
    <row r="206" spans="2:8" ht="20.100000000000001" customHeight="1">
      <c r="B206" s="108" t="s">
        <v>2921</v>
      </c>
      <c r="C206" s="553" t="s">
        <v>2922</v>
      </c>
      <c r="D206" s="128">
        <v>12</v>
      </c>
      <c r="E206" s="5" t="s">
        <v>161</v>
      </c>
      <c r="F206" s="93"/>
      <c r="G206" s="292"/>
      <c r="H206" s="82"/>
    </row>
    <row r="207" spans="2:8" ht="20.100000000000001" customHeight="1">
      <c r="B207" s="114" t="s">
        <v>244</v>
      </c>
      <c r="C207" s="551" t="s">
        <v>2911</v>
      </c>
      <c r="D207" s="128">
        <v>12</v>
      </c>
      <c r="E207" s="5" t="s">
        <v>161</v>
      </c>
      <c r="F207" s="554"/>
      <c r="G207" s="292"/>
      <c r="H207" s="82"/>
    </row>
    <row r="208" spans="2:8" ht="20.100000000000001" customHeight="1">
      <c r="B208" s="108" t="s">
        <v>2923</v>
      </c>
      <c r="C208" s="553" t="s">
        <v>2924</v>
      </c>
      <c r="D208" s="5">
        <v>12</v>
      </c>
      <c r="E208" s="5" t="s">
        <v>161</v>
      </c>
      <c r="F208" s="93"/>
      <c r="G208" s="292"/>
      <c r="H208" s="82"/>
    </row>
    <row r="209" spans="2:8" ht="20.100000000000001" customHeight="1">
      <c r="B209" s="108" t="s">
        <v>3197</v>
      </c>
      <c r="C209" s="553" t="s">
        <v>2925</v>
      </c>
      <c r="D209" s="128">
        <v>12</v>
      </c>
      <c r="E209" s="5" t="s">
        <v>161</v>
      </c>
      <c r="F209" s="151"/>
      <c r="G209" s="292"/>
      <c r="H209" s="82"/>
    </row>
    <row r="210" spans="2:8" ht="20.100000000000001" customHeight="1">
      <c r="B210" s="114" t="s">
        <v>244</v>
      </c>
      <c r="C210" s="551" t="s">
        <v>2911</v>
      </c>
      <c r="D210" s="128">
        <v>12</v>
      </c>
      <c r="E210" s="5" t="s">
        <v>161</v>
      </c>
      <c r="F210" s="554"/>
      <c r="G210" s="292"/>
      <c r="H210" s="82"/>
    </row>
    <row r="211" spans="2:8" ht="20.100000000000001" customHeight="1">
      <c r="B211" s="108" t="s">
        <v>3198</v>
      </c>
      <c r="C211" s="553" t="s">
        <v>3199</v>
      </c>
      <c r="D211" s="128">
        <v>12</v>
      </c>
      <c r="E211" s="5" t="s">
        <v>161</v>
      </c>
      <c r="F211" s="151"/>
      <c r="G211" s="292"/>
      <c r="H211" s="82"/>
    </row>
    <row r="212" spans="2:8" ht="20.100000000000001" customHeight="1">
      <c r="B212" s="106" t="s">
        <v>2926</v>
      </c>
      <c r="C212" s="553" t="s">
        <v>3200</v>
      </c>
      <c r="D212" s="128">
        <v>12</v>
      </c>
      <c r="E212" s="5" t="s">
        <v>161</v>
      </c>
      <c r="F212" s="93"/>
      <c r="G212" s="292"/>
      <c r="H212" s="82"/>
    </row>
    <row r="213" spans="2:8" ht="20.100000000000001" customHeight="1">
      <c r="B213" s="114" t="s">
        <v>244</v>
      </c>
      <c r="C213" s="551" t="s">
        <v>2911</v>
      </c>
      <c r="D213" s="128">
        <v>12</v>
      </c>
      <c r="E213" s="5" t="s">
        <v>161</v>
      </c>
      <c r="F213" s="554"/>
      <c r="G213" s="292"/>
      <c r="H213" s="82"/>
    </row>
    <row r="214" spans="2:8" ht="20.100000000000001" customHeight="1" thickBot="1">
      <c r="B214" s="108" t="s">
        <v>3201</v>
      </c>
      <c r="C214" s="553" t="s">
        <v>2927</v>
      </c>
      <c r="D214" s="5">
        <v>12</v>
      </c>
      <c r="E214" s="5" t="s">
        <v>161</v>
      </c>
      <c r="F214" s="93"/>
      <c r="G214" s="293"/>
      <c r="H214" s="82"/>
    </row>
    <row r="215" spans="2:8" ht="17.25" thickBot="1">
      <c r="B215" s="256" t="s">
        <v>2928</v>
      </c>
      <c r="C215" s="542"/>
      <c r="D215" s="542"/>
      <c r="E215" s="257"/>
      <c r="F215" s="257"/>
      <c r="G215" s="258"/>
      <c r="H215" s="82"/>
    </row>
    <row r="216" spans="2:8">
      <c r="B216" s="108" t="s">
        <v>2929</v>
      </c>
      <c r="C216" s="198" t="s">
        <v>382</v>
      </c>
      <c r="D216" s="92" t="s">
        <v>382</v>
      </c>
      <c r="E216" s="5" t="s">
        <v>382</v>
      </c>
      <c r="F216" s="242"/>
      <c r="G216" s="486" t="s">
        <v>885</v>
      </c>
      <c r="H216" s="82"/>
    </row>
    <row r="217" spans="2:8">
      <c r="B217" s="108" t="s">
        <v>2930</v>
      </c>
      <c r="C217" s="198" t="s">
        <v>382</v>
      </c>
      <c r="D217" s="92" t="s">
        <v>382</v>
      </c>
      <c r="E217" s="5" t="s">
        <v>382</v>
      </c>
      <c r="F217" s="93"/>
      <c r="G217" s="487"/>
      <c r="H217" s="82"/>
    </row>
    <row r="218" spans="2:8">
      <c r="B218" s="108" t="s">
        <v>2931</v>
      </c>
      <c r="C218" s="198" t="s">
        <v>382</v>
      </c>
      <c r="D218" s="92" t="s">
        <v>382</v>
      </c>
      <c r="E218" s="5" t="s">
        <v>382</v>
      </c>
      <c r="F218" s="488"/>
      <c r="G218" s="487"/>
      <c r="H218" s="82"/>
    </row>
    <row r="219" spans="2:8">
      <c r="B219" s="489" t="s">
        <v>244</v>
      </c>
      <c r="C219" s="198" t="s">
        <v>382</v>
      </c>
      <c r="D219" s="92" t="s">
        <v>382</v>
      </c>
      <c r="E219" s="5" t="s">
        <v>382</v>
      </c>
      <c r="F219" s="93"/>
      <c r="G219" s="487"/>
      <c r="H219" s="82"/>
    </row>
    <row r="220" spans="2:8">
      <c r="B220" s="108" t="s">
        <v>2932</v>
      </c>
      <c r="C220" s="198" t="s">
        <v>382</v>
      </c>
      <c r="D220" s="92" t="s">
        <v>382</v>
      </c>
      <c r="E220" s="5" t="s">
        <v>382</v>
      </c>
      <c r="F220" s="93"/>
      <c r="G220" s="490"/>
      <c r="H220" s="82"/>
    </row>
    <row r="221" spans="2:8" ht="20.100000000000001" customHeight="1">
      <c r="B221" s="108" t="s">
        <v>2933</v>
      </c>
      <c r="C221" s="125" t="s">
        <v>2934</v>
      </c>
      <c r="D221" s="128">
        <v>12</v>
      </c>
      <c r="E221" s="5" t="s">
        <v>161</v>
      </c>
      <c r="F221" s="5"/>
      <c r="G221" s="555" t="s">
        <v>3202</v>
      </c>
      <c r="H221" s="82"/>
    </row>
    <row r="222" spans="2:8" ht="20.100000000000001" customHeight="1">
      <c r="B222" s="114" t="s">
        <v>244</v>
      </c>
      <c r="C222" s="551" t="s">
        <v>2911</v>
      </c>
      <c r="D222" s="128">
        <v>12</v>
      </c>
      <c r="E222" s="5" t="s">
        <v>161</v>
      </c>
      <c r="F222" s="552"/>
      <c r="G222" s="555"/>
      <c r="H222" s="82"/>
    </row>
    <row r="223" spans="2:8" ht="20.100000000000001" customHeight="1">
      <c r="B223" s="108" t="s">
        <v>2935</v>
      </c>
      <c r="C223" s="125" t="s">
        <v>2936</v>
      </c>
      <c r="D223" s="128">
        <v>12</v>
      </c>
      <c r="E223" s="5" t="s">
        <v>161</v>
      </c>
      <c r="F223" s="5"/>
      <c r="G223" s="555"/>
      <c r="H223" s="82"/>
    </row>
    <row r="224" spans="2:8" ht="20.100000000000001" customHeight="1">
      <c r="B224" s="108" t="s">
        <v>2937</v>
      </c>
      <c r="C224" s="125" t="s">
        <v>2938</v>
      </c>
      <c r="D224" s="128">
        <v>12</v>
      </c>
      <c r="E224" s="5" t="s">
        <v>161</v>
      </c>
      <c r="F224" s="5"/>
      <c r="G224" s="556"/>
      <c r="H224" s="82"/>
    </row>
    <row r="225" spans="2:8" ht="20.100000000000001" customHeight="1">
      <c r="B225" s="114" t="s">
        <v>244</v>
      </c>
      <c r="C225" s="551" t="s">
        <v>2911</v>
      </c>
      <c r="D225" s="128">
        <v>12</v>
      </c>
      <c r="E225" s="5" t="s">
        <v>161</v>
      </c>
      <c r="F225" s="552"/>
      <c r="G225" s="556"/>
      <c r="H225" s="82"/>
    </row>
    <row r="226" spans="2:8" ht="20.100000000000001" customHeight="1">
      <c r="B226" s="108" t="s">
        <v>2939</v>
      </c>
      <c r="C226" s="125" t="s">
        <v>2940</v>
      </c>
      <c r="D226" s="128">
        <v>12</v>
      </c>
      <c r="E226" s="5" t="s">
        <v>161</v>
      </c>
      <c r="F226" s="5"/>
      <c r="G226" s="557"/>
      <c r="H226" s="82"/>
    </row>
    <row r="227" spans="2:8" ht="20.100000000000001" customHeight="1">
      <c r="B227" s="108" t="s">
        <v>2941</v>
      </c>
      <c r="C227" s="125" t="s">
        <v>2942</v>
      </c>
      <c r="D227" s="128">
        <v>12</v>
      </c>
      <c r="E227" s="5" t="s">
        <v>161</v>
      </c>
      <c r="F227" s="122"/>
      <c r="G227" s="557"/>
      <c r="H227" s="82"/>
    </row>
    <row r="228" spans="2:8" ht="20.100000000000001" customHeight="1">
      <c r="B228" s="114" t="s">
        <v>244</v>
      </c>
      <c r="C228" s="551" t="s">
        <v>2911</v>
      </c>
      <c r="D228" s="128">
        <v>12</v>
      </c>
      <c r="E228" s="5" t="s">
        <v>161</v>
      </c>
      <c r="F228" s="552"/>
      <c r="G228" s="557"/>
      <c r="H228" s="82"/>
    </row>
    <row r="229" spans="2:8" ht="20.100000000000001" customHeight="1" thickBot="1">
      <c r="B229" s="108" t="s">
        <v>3203</v>
      </c>
      <c r="C229" s="125" t="s">
        <v>2943</v>
      </c>
      <c r="D229" s="128">
        <v>12</v>
      </c>
      <c r="E229" s="5" t="s">
        <v>161</v>
      </c>
      <c r="F229" s="5"/>
      <c r="G229" s="558"/>
      <c r="H229" s="82"/>
    </row>
    <row r="230" spans="2:8" ht="17.25" thickBot="1">
      <c r="B230" s="256" t="s">
        <v>2944</v>
      </c>
      <c r="C230" s="542"/>
      <c r="D230" s="542"/>
      <c r="E230" s="257"/>
      <c r="F230" s="257"/>
      <c r="G230" s="258"/>
      <c r="H230" s="82"/>
    </row>
    <row r="231" spans="2:8">
      <c r="B231" s="108" t="s">
        <v>2945</v>
      </c>
      <c r="C231" s="198" t="s">
        <v>382</v>
      </c>
      <c r="D231" s="92" t="s">
        <v>382</v>
      </c>
      <c r="E231" s="5" t="s">
        <v>382</v>
      </c>
      <c r="F231" s="242"/>
      <c r="G231" s="486" t="s">
        <v>885</v>
      </c>
      <c r="H231" s="82"/>
    </row>
    <row r="232" spans="2:8">
      <c r="B232" s="108" t="s">
        <v>2946</v>
      </c>
      <c r="C232" s="198" t="s">
        <v>382</v>
      </c>
      <c r="D232" s="92" t="s">
        <v>382</v>
      </c>
      <c r="E232" s="5" t="s">
        <v>382</v>
      </c>
      <c r="F232" s="93"/>
      <c r="G232" s="478"/>
      <c r="H232" s="82"/>
    </row>
    <row r="233" spans="2:8">
      <c r="B233" s="108" t="s">
        <v>2947</v>
      </c>
      <c r="C233" s="198" t="s">
        <v>382</v>
      </c>
      <c r="D233" s="92" t="s">
        <v>382</v>
      </c>
      <c r="E233" s="5" t="s">
        <v>382</v>
      </c>
      <c r="F233" s="93"/>
      <c r="G233" s="471"/>
      <c r="H233" s="82"/>
    </row>
    <row r="234" spans="2:8" ht="16.5" customHeight="1">
      <c r="B234" s="108" t="s">
        <v>2948</v>
      </c>
      <c r="C234" s="125" t="s">
        <v>2949</v>
      </c>
      <c r="D234" s="128">
        <v>12</v>
      </c>
      <c r="E234" s="5" t="s">
        <v>161</v>
      </c>
      <c r="F234" s="122"/>
      <c r="G234" s="555" t="s">
        <v>3204</v>
      </c>
      <c r="H234" s="82"/>
    </row>
    <row r="235" spans="2:8">
      <c r="B235" s="108" t="s">
        <v>2950</v>
      </c>
      <c r="C235" s="125" t="s">
        <v>2951</v>
      </c>
      <c r="D235" s="128">
        <v>12</v>
      </c>
      <c r="E235" s="5" t="s">
        <v>161</v>
      </c>
      <c r="F235" s="5"/>
      <c r="G235" s="559"/>
      <c r="H235" s="82"/>
    </row>
    <row r="236" spans="2:8">
      <c r="B236" s="114" t="s">
        <v>244</v>
      </c>
      <c r="C236" s="115" t="s">
        <v>2911</v>
      </c>
      <c r="D236" s="128">
        <v>12</v>
      </c>
      <c r="E236" s="5" t="s">
        <v>161</v>
      </c>
      <c r="F236" s="552"/>
      <c r="G236" s="559"/>
      <c r="H236" s="82"/>
    </row>
    <row r="237" spans="2:8">
      <c r="B237" s="108" t="s">
        <v>2952</v>
      </c>
      <c r="C237" s="125" t="s">
        <v>2953</v>
      </c>
      <c r="D237" s="128">
        <v>12</v>
      </c>
      <c r="E237" s="5" t="s">
        <v>161</v>
      </c>
      <c r="F237" s="5"/>
      <c r="G237" s="559"/>
      <c r="H237" s="82"/>
    </row>
    <row r="238" spans="2:8">
      <c r="B238" s="108" t="s">
        <v>2954</v>
      </c>
      <c r="C238" s="125" t="s">
        <v>2955</v>
      </c>
      <c r="D238" s="128">
        <v>12</v>
      </c>
      <c r="E238" s="5" t="s">
        <v>161</v>
      </c>
      <c r="F238" s="5"/>
      <c r="G238" s="556"/>
      <c r="H238" s="82"/>
    </row>
    <row r="239" spans="2:8">
      <c r="B239" s="114" t="s">
        <v>244</v>
      </c>
      <c r="C239" s="115" t="s">
        <v>245</v>
      </c>
      <c r="D239" s="128">
        <v>12</v>
      </c>
      <c r="E239" s="5" t="s">
        <v>161</v>
      </c>
      <c r="F239" s="552"/>
      <c r="G239" s="556"/>
      <c r="H239" s="82"/>
    </row>
    <row r="240" spans="2:8">
      <c r="B240" s="108" t="s">
        <v>2956</v>
      </c>
      <c r="C240" s="125" t="s">
        <v>2957</v>
      </c>
      <c r="D240" s="128">
        <v>12</v>
      </c>
      <c r="E240" s="5" t="s">
        <v>161</v>
      </c>
      <c r="F240" s="5"/>
      <c r="G240" s="557"/>
      <c r="H240" s="82"/>
    </row>
    <row r="241" spans="2:8">
      <c r="B241" s="108" t="s">
        <v>2958</v>
      </c>
      <c r="C241" s="125" t="s">
        <v>2959</v>
      </c>
      <c r="D241" s="128">
        <v>12</v>
      </c>
      <c r="E241" s="5" t="s">
        <v>161</v>
      </c>
      <c r="F241" s="5"/>
      <c r="G241" s="557"/>
      <c r="H241" s="82"/>
    </row>
    <row r="242" spans="2:8">
      <c r="B242" s="114" t="s">
        <v>244</v>
      </c>
      <c r="C242" s="115" t="s">
        <v>245</v>
      </c>
      <c r="D242" s="128">
        <v>12</v>
      </c>
      <c r="E242" s="5" t="s">
        <v>161</v>
      </c>
      <c r="F242" s="552"/>
      <c r="G242" s="557"/>
      <c r="H242" s="82"/>
    </row>
    <row r="243" spans="2:8" ht="17.25" thickBot="1">
      <c r="B243" s="108" t="s">
        <v>3205</v>
      </c>
      <c r="C243" s="125" t="s">
        <v>2960</v>
      </c>
      <c r="D243" s="128">
        <v>12</v>
      </c>
      <c r="E243" s="5" t="s">
        <v>161</v>
      </c>
      <c r="F243" s="5"/>
      <c r="G243" s="558"/>
      <c r="H243" s="82"/>
    </row>
    <row r="244" spans="2:8" ht="17.25" thickBot="1">
      <c r="B244" s="256" t="s">
        <v>2961</v>
      </c>
      <c r="C244" s="542"/>
      <c r="D244" s="542"/>
      <c r="E244" s="257"/>
      <c r="F244" s="257"/>
      <c r="G244" s="258"/>
      <c r="H244" s="82"/>
    </row>
    <row r="245" spans="2:8" ht="20.100000000000001" customHeight="1">
      <c r="B245" s="106" t="s">
        <v>2962</v>
      </c>
      <c r="C245" s="120" t="s">
        <v>2963</v>
      </c>
      <c r="D245" s="254">
        <v>12</v>
      </c>
      <c r="E245" s="122" t="s">
        <v>161</v>
      </c>
      <c r="F245" s="139"/>
      <c r="G245" s="281" t="s">
        <v>3206</v>
      </c>
      <c r="H245" s="82"/>
    </row>
    <row r="246" spans="2:8" ht="20.100000000000001" customHeight="1">
      <c r="B246" s="108" t="s">
        <v>2964</v>
      </c>
      <c r="C246" s="125" t="s">
        <v>2965</v>
      </c>
      <c r="D246" s="128">
        <v>12</v>
      </c>
      <c r="E246" s="5" t="s">
        <v>161</v>
      </c>
      <c r="F246" s="5"/>
      <c r="G246" s="560"/>
      <c r="H246" s="82"/>
    </row>
    <row r="247" spans="2:8" ht="20.100000000000001" customHeight="1">
      <c r="B247" s="114" t="s">
        <v>244</v>
      </c>
      <c r="C247" s="115" t="s">
        <v>2911</v>
      </c>
      <c r="D247" s="128">
        <v>12</v>
      </c>
      <c r="E247" s="5" t="s">
        <v>161</v>
      </c>
      <c r="F247" s="5"/>
      <c r="G247" s="560"/>
      <c r="H247" s="82"/>
    </row>
    <row r="248" spans="2:8" ht="20.100000000000001" customHeight="1">
      <c r="B248" s="108" t="s">
        <v>2966</v>
      </c>
      <c r="C248" s="125" t="s">
        <v>2967</v>
      </c>
      <c r="D248" s="128">
        <v>12</v>
      </c>
      <c r="E248" s="5" t="s">
        <v>161</v>
      </c>
      <c r="F248" s="475"/>
      <c r="G248" s="560"/>
      <c r="H248" s="82"/>
    </row>
    <row r="249" spans="2:8" ht="20.100000000000001" customHeight="1">
      <c r="B249" s="108" t="s">
        <v>3207</v>
      </c>
      <c r="C249" s="125" t="s">
        <v>2968</v>
      </c>
      <c r="D249" s="128">
        <v>12</v>
      </c>
      <c r="E249" s="5" t="s">
        <v>161</v>
      </c>
      <c r="F249" s="5"/>
      <c r="G249" s="543"/>
      <c r="H249" s="82"/>
    </row>
    <row r="250" spans="2:8" ht="20.100000000000001" customHeight="1">
      <c r="B250" s="114" t="s">
        <v>244</v>
      </c>
      <c r="C250" s="115" t="s">
        <v>245</v>
      </c>
      <c r="D250" s="128">
        <v>12</v>
      </c>
      <c r="E250" s="5" t="s">
        <v>161</v>
      </c>
      <c r="F250" s="5"/>
      <c r="G250" s="543"/>
      <c r="H250" s="82"/>
    </row>
    <row r="251" spans="2:8" ht="20.100000000000001" customHeight="1" thickBot="1">
      <c r="B251" s="108" t="s">
        <v>3208</v>
      </c>
      <c r="C251" s="125" t="s">
        <v>2969</v>
      </c>
      <c r="D251" s="128">
        <v>12</v>
      </c>
      <c r="E251" s="5" t="s">
        <v>161</v>
      </c>
      <c r="F251" s="475"/>
      <c r="G251" s="561"/>
      <c r="H251" s="82"/>
    </row>
    <row r="252" spans="2:8" ht="17.25" thickBot="1">
      <c r="B252" s="256" t="s">
        <v>2970</v>
      </c>
      <c r="C252" s="542"/>
      <c r="D252" s="542"/>
      <c r="E252" s="257"/>
      <c r="F252" s="257"/>
      <c r="G252" s="258"/>
      <c r="H252" s="82"/>
    </row>
    <row r="253" spans="2:8" ht="20.100000000000001" customHeight="1">
      <c r="B253" s="108" t="s">
        <v>2971</v>
      </c>
      <c r="C253" s="125" t="s">
        <v>2972</v>
      </c>
      <c r="D253" s="128">
        <v>12</v>
      </c>
      <c r="E253" s="5" t="s">
        <v>161</v>
      </c>
      <c r="F253" s="86"/>
      <c r="G253" s="281" t="s">
        <v>3209</v>
      </c>
      <c r="H253" s="82"/>
    </row>
    <row r="254" spans="2:8" ht="20.100000000000001" customHeight="1">
      <c r="B254" s="108" t="s">
        <v>2973</v>
      </c>
      <c r="C254" s="125" t="s">
        <v>2974</v>
      </c>
      <c r="D254" s="128">
        <v>12</v>
      </c>
      <c r="E254" s="5" t="s">
        <v>161</v>
      </c>
      <c r="F254" s="5"/>
      <c r="G254" s="560"/>
      <c r="H254" s="82"/>
    </row>
    <row r="255" spans="2:8" ht="20.100000000000001" customHeight="1">
      <c r="B255" s="114" t="s">
        <v>244</v>
      </c>
      <c r="C255" s="115" t="s">
        <v>2911</v>
      </c>
      <c r="D255" s="128">
        <v>12</v>
      </c>
      <c r="E255" s="5" t="s">
        <v>161</v>
      </c>
      <c r="F255" s="552"/>
      <c r="G255" s="560"/>
      <c r="H255" s="82"/>
    </row>
    <row r="256" spans="2:8" ht="20.100000000000001" customHeight="1">
      <c r="B256" s="108" t="s">
        <v>2975</v>
      </c>
      <c r="C256" s="125" t="s">
        <v>2976</v>
      </c>
      <c r="D256" s="128">
        <v>12</v>
      </c>
      <c r="E256" s="5" t="s">
        <v>161</v>
      </c>
      <c r="F256" s="5"/>
      <c r="G256" s="560"/>
      <c r="H256" s="82"/>
    </row>
    <row r="257" spans="2:8" ht="20.100000000000001" customHeight="1">
      <c r="B257" s="108" t="s">
        <v>3210</v>
      </c>
      <c r="C257" s="125" t="s">
        <v>3211</v>
      </c>
      <c r="D257" s="128">
        <v>12</v>
      </c>
      <c r="E257" s="5" t="s">
        <v>161</v>
      </c>
      <c r="F257" s="5"/>
      <c r="G257" s="543"/>
      <c r="H257" s="82"/>
    </row>
    <row r="258" spans="2:8" ht="20.100000000000001" customHeight="1">
      <c r="B258" s="114" t="s">
        <v>244</v>
      </c>
      <c r="C258" s="115" t="s">
        <v>245</v>
      </c>
      <c r="D258" s="128">
        <v>12</v>
      </c>
      <c r="E258" s="5" t="s">
        <v>161</v>
      </c>
      <c r="F258" s="552"/>
      <c r="G258" s="543"/>
      <c r="H258" s="82"/>
    </row>
    <row r="259" spans="2:8" ht="20.100000000000001" customHeight="1" thickBot="1">
      <c r="B259" s="108" t="s">
        <v>3212</v>
      </c>
      <c r="C259" s="125" t="s">
        <v>2977</v>
      </c>
      <c r="D259" s="128">
        <v>12</v>
      </c>
      <c r="E259" s="5" t="s">
        <v>161</v>
      </c>
      <c r="F259" s="5"/>
      <c r="G259" s="561"/>
      <c r="H259" s="82"/>
    </row>
    <row r="260" spans="2:8" ht="17.25" thickBot="1">
      <c r="B260" s="256" t="s">
        <v>2978</v>
      </c>
      <c r="C260" s="542"/>
      <c r="D260" s="542"/>
      <c r="E260" s="257"/>
      <c r="F260" s="257"/>
      <c r="G260" s="258"/>
      <c r="H260" s="82"/>
    </row>
    <row r="261" spans="2:8">
      <c r="B261" s="108" t="s">
        <v>2979</v>
      </c>
      <c r="C261" s="198" t="s">
        <v>382</v>
      </c>
      <c r="D261" s="92" t="s">
        <v>382</v>
      </c>
      <c r="E261" s="5" t="s">
        <v>382</v>
      </c>
      <c r="F261" s="139"/>
      <c r="G261" s="486" t="s">
        <v>885</v>
      </c>
      <c r="H261" s="82"/>
    </row>
    <row r="262" spans="2:8">
      <c r="B262" s="108" t="s">
        <v>2980</v>
      </c>
      <c r="C262" s="198" t="s">
        <v>382</v>
      </c>
      <c r="D262" s="92" t="s">
        <v>382</v>
      </c>
      <c r="E262" s="5" t="s">
        <v>382</v>
      </c>
      <c r="F262" s="5"/>
      <c r="G262" s="487"/>
      <c r="H262" s="82"/>
    </row>
    <row r="263" spans="2:8">
      <c r="B263" s="108" t="s">
        <v>2981</v>
      </c>
      <c r="C263" s="198" t="s">
        <v>382</v>
      </c>
      <c r="D263" s="92" t="s">
        <v>382</v>
      </c>
      <c r="E263" s="5" t="s">
        <v>382</v>
      </c>
      <c r="F263" s="5"/>
      <c r="G263" s="487"/>
      <c r="H263" s="82"/>
    </row>
    <row r="264" spans="2:8">
      <c r="B264" s="114" t="s">
        <v>244</v>
      </c>
      <c r="C264" s="198" t="s">
        <v>382</v>
      </c>
      <c r="D264" s="92" t="s">
        <v>382</v>
      </c>
      <c r="E264" s="5" t="s">
        <v>382</v>
      </c>
      <c r="F264" s="5"/>
      <c r="G264" s="487"/>
      <c r="H264" s="82"/>
    </row>
    <row r="265" spans="2:8">
      <c r="B265" s="108" t="s">
        <v>2982</v>
      </c>
      <c r="C265" s="198" t="s">
        <v>382</v>
      </c>
      <c r="D265" s="92" t="s">
        <v>382</v>
      </c>
      <c r="E265" s="5" t="s">
        <v>382</v>
      </c>
      <c r="F265" s="122"/>
      <c r="G265" s="490"/>
      <c r="H265" s="82"/>
    </row>
    <row r="266" spans="2:8" ht="20.100000000000001" customHeight="1">
      <c r="B266" s="108" t="s">
        <v>2983</v>
      </c>
      <c r="C266" s="125" t="s">
        <v>2984</v>
      </c>
      <c r="D266" s="128">
        <v>12</v>
      </c>
      <c r="E266" s="5" t="s">
        <v>161</v>
      </c>
      <c r="F266" s="142"/>
      <c r="G266" s="555" t="s">
        <v>3213</v>
      </c>
      <c r="H266" s="82"/>
    </row>
    <row r="267" spans="2:8" ht="20.100000000000001" customHeight="1">
      <c r="B267" s="114" t="s">
        <v>244</v>
      </c>
      <c r="C267" s="115" t="s">
        <v>2911</v>
      </c>
      <c r="D267" s="128">
        <v>12</v>
      </c>
      <c r="E267" s="5" t="s">
        <v>161</v>
      </c>
      <c r="F267" s="5"/>
      <c r="G267" s="555"/>
      <c r="H267" s="82"/>
    </row>
    <row r="268" spans="2:8" ht="20.100000000000001" customHeight="1">
      <c r="B268" s="140" t="s">
        <v>2985</v>
      </c>
      <c r="C268" s="141" t="s">
        <v>2986</v>
      </c>
      <c r="D268" s="128">
        <v>12</v>
      </c>
      <c r="E268" s="5" t="s">
        <v>161</v>
      </c>
      <c r="F268" s="122"/>
      <c r="G268" s="555"/>
      <c r="H268" s="82"/>
    </row>
    <row r="269" spans="2:8" ht="20.100000000000001" customHeight="1">
      <c r="B269" s="108" t="s">
        <v>3214</v>
      </c>
      <c r="C269" s="125" t="s">
        <v>2987</v>
      </c>
      <c r="D269" s="128">
        <v>12</v>
      </c>
      <c r="E269" s="5" t="s">
        <v>161</v>
      </c>
      <c r="F269" s="142"/>
      <c r="G269" s="556"/>
      <c r="H269" s="82"/>
    </row>
    <row r="270" spans="2:8" ht="20.100000000000001" customHeight="1">
      <c r="B270" s="114" t="s">
        <v>244</v>
      </c>
      <c r="C270" s="115" t="s">
        <v>245</v>
      </c>
      <c r="D270" s="128">
        <v>12</v>
      </c>
      <c r="E270" s="5" t="s">
        <v>161</v>
      </c>
      <c r="F270" s="5"/>
      <c r="G270" s="556"/>
      <c r="H270" s="82"/>
    </row>
    <row r="271" spans="2:8" ht="20.100000000000001" customHeight="1">
      <c r="B271" s="140" t="s">
        <v>2988</v>
      </c>
      <c r="C271" s="141" t="s">
        <v>3215</v>
      </c>
      <c r="D271" s="128">
        <v>12</v>
      </c>
      <c r="E271" s="5" t="s">
        <v>161</v>
      </c>
      <c r="F271" s="122"/>
      <c r="G271" s="557"/>
      <c r="H271" s="82"/>
    </row>
    <row r="272" spans="2:8" ht="20.100000000000001" customHeight="1">
      <c r="B272" s="108" t="s">
        <v>3216</v>
      </c>
      <c r="C272" s="125" t="s">
        <v>3217</v>
      </c>
      <c r="D272" s="128">
        <v>12</v>
      </c>
      <c r="E272" s="5" t="s">
        <v>161</v>
      </c>
      <c r="F272" s="475"/>
      <c r="G272" s="557"/>
      <c r="H272" s="82"/>
    </row>
    <row r="273" spans="2:8" ht="20.100000000000001" customHeight="1">
      <c r="B273" s="114" t="s">
        <v>244</v>
      </c>
      <c r="C273" s="115" t="s">
        <v>245</v>
      </c>
      <c r="D273" s="128">
        <v>12</v>
      </c>
      <c r="E273" s="5" t="s">
        <v>161</v>
      </c>
      <c r="F273" s="5"/>
      <c r="G273" s="557"/>
      <c r="H273" s="82"/>
    </row>
    <row r="274" spans="2:8" ht="20.100000000000001" customHeight="1" thickBot="1">
      <c r="B274" s="140" t="s">
        <v>3218</v>
      </c>
      <c r="C274" s="141" t="s">
        <v>2989</v>
      </c>
      <c r="D274" s="128">
        <v>12</v>
      </c>
      <c r="E274" s="5" t="s">
        <v>161</v>
      </c>
      <c r="F274" s="156"/>
      <c r="G274" s="558"/>
      <c r="H274" s="82"/>
    </row>
    <row r="275" spans="2:8" ht="17.100000000000001" customHeight="1" thickBot="1">
      <c r="B275" s="256" t="s">
        <v>2990</v>
      </c>
      <c r="C275" s="542"/>
      <c r="D275" s="542"/>
      <c r="E275" s="257"/>
      <c r="F275" s="257"/>
      <c r="G275" s="562"/>
      <c r="H275" s="82"/>
    </row>
    <row r="276" spans="2:8" ht="17.100000000000001" customHeight="1">
      <c r="B276" s="106" t="s">
        <v>2945</v>
      </c>
      <c r="C276" s="563" t="s">
        <v>382</v>
      </c>
      <c r="D276" s="121" t="s">
        <v>382</v>
      </c>
      <c r="E276" s="122" t="s">
        <v>382</v>
      </c>
      <c r="F276" s="475"/>
      <c r="G276" s="478" t="s">
        <v>885</v>
      </c>
      <c r="H276" s="82"/>
    </row>
    <row r="277" spans="2:8" ht="17.100000000000001" customHeight="1">
      <c r="B277" s="108" t="s">
        <v>2991</v>
      </c>
      <c r="C277" s="198" t="s">
        <v>382</v>
      </c>
      <c r="D277" s="92" t="s">
        <v>382</v>
      </c>
      <c r="E277" s="5" t="s">
        <v>382</v>
      </c>
      <c r="F277" s="5"/>
      <c r="G277" s="478"/>
      <c r="H277" s="82"/>
    </row>
    <row r="278" spans="2:8" ht="17.100000000000001" customHeight="1">
      <c r="B278" s="108" t="s">
        <v>2992</v>
      </c>
      <c r="C278" s="198" t="s">
        <v>382</v>
      </c>
      <c r="D278" s="92" t="s">
        <v>382</v>
      </c>
      <c r="E278" s="5" t="s">
        <v>382</v>
      </c>
      <c r="F278" s="475"/>
      <c r="G278" s="471"/>
      <c r="H278" s="82"/>
    </row>
    <row r="279" spans="2:8">
      <c r="B279" s="108" t="s">
        <v>2993</v>
      </c>
      <c r="C279" s="125" t="s">
        <v>2994</v>
      </c>
      <c r="D279" s="128">
        <v>12</v>
      </c>
      <c r="E279" s="5" t="s">
        <v>161</v>
      </c>
      <c r="F279" s="5"/>
      <c r="G279" s="564" t="s">
        <v>3219</v>
      </c>
      <c r="H279" s="82"/>
    </row>
    <row r="280" spans="2:8">
      <c r="B280" s="108" t="s">
        <v>2995</v>
      </c>
      <c r="C280" s="125" t="s">
        <v>2996</v>
      </c>
      <c r="D280" s="128">
        <v>12</v>
      </c>
      <c r="E280" s="5" t="s">
        <v>161</v>
      </c>
      <c r="F280" s="5"/>
      <c r="G280" s="565"/>
      <c r="H280" s="82"/>
    </row>
    <row r="281" spans="2:8">
      <c r="B281" s="114" t="s">
        <v>244</v>
      </c>
      <c r="C281" s="115" t="s">
        <v>2911</v>
      </c>
      <c r="D281" s="128">
        <v>12</v>
      </c>
      <c r="E281" s="5" t="s">
        <v>161</v>
      </c>
      <c r="F281" s="5"/>
      <c r="G281" s="565"/>
      <c r="H281" s="82"/>
    </row>
    <row r="282" spans="2:8">
      <c r="B282" s="140" t="s">
        <v>2997</v>
      </c>
      <c r="C282" s="141" t="s">
        <v>2998</v>
      </c>
      <c r="D282" s="128">
        <v>12</v>
      </c>
      <c r="E282" s="142" t="s">
        <v>161</v>
      </c>
      <c r="F282" s="142"/>
      <c r="G282" s="565"/>
      <c r="H282" s="82"/>
    </row>
    <row r="283" spans="2:8">
      <c r="B283" s="108" t="s">
        <v>2999</v>
      </c>
      <c r="C283" s="125" t="s">
        <v>3000</v>
      </c>
      <c r="D283" s="128">
        <v>12</v>
      </c>
      <c r="E283" s="5" t="s">
        <v>161</v>
      </c>
      <c r="F283" s="5"/>
      <c r="G283" s="566"/>
      <c r="H283" s="82"/>
    </row>
    <row r="284" spans="2:8">
      <c r="B284" s="114" t="s">
        <v>244</v>
      </c>
      <c r="C284" s="115" t="s">
        <v>245</v>
      </c>
      <c r="D284" s="128">
        <v>12</v>
      </c>
      <c r="E284" s="5" t="s">
        <v>161</v>
      </c>
      <c r="F284" s="5"/>
      <c r="G284" s="566"/>
      <c r="H284" s="82"/>
    </row>
    <row r="285" spans="2:8">
      <c r="B285" s="140" t="s">
        <v>3001</v>
      </c>
      <c r="C285" s="141" t="s">
        <v>3002</v>
      </c>
      <c r="D285" s="128">
        <v>12</v>
      </c>
      <c r="E285" s="142" t="s">
        <v>161</v>
      </c>
      <c r="F285" s="142"/>
      <c r="G285" s="567"/>
      <c r="H285" s="82"/>
    </row>
    <row r="286" spans="2:8">
      <c r="B286" s="108" t="s">
        <v>3003</v>
      </c>
      <c r="C286" s="125" t="s">
        <v>3004</v>
      </c>
      <c r="D286" s="128">
        <v>12</v>
      </c>
      <c r="E286" s="5" t="s">
        <v>161</v>
      </c>
      <c r="F286" s="5"/>
      <c r="G286" s="567"/>
      <c r="H286" s="82"/>
    </row>
    <row r="287" spans="2:8">
      <c r="B287" s="114" t="s">
        <v>244</v>
      </c>
      <c r="C287" s="115" t="s">
        <v>245</v>
      </c>
      <c r="D287" s="128">
        <v>12</v>
      </c>
      <c r="E287" s="5" t="s">
        <v>161</v>
      </c>
      <c r="F287" s="5"/>
      <c r="G287" s="567"/>
      <c r="H287" s="82"/>
    </row>
    <row r="288" spans="2:8" ht="17.25" thickBot="1">
      <c r="B288" s="140" t="s">
        <v>3220</v>
      </c>
      <c r="C288" s="141" t="s">
        <v>3005</v>
      </c>
      <c r="D288" s="128">
        <v>12</v>
      </c>
      <c r="E288" s="142" t="s">
        <v>161</v>
      </c>
      <c r="F288" s="142"/>
      <c r="G288" s="568"/>
      <c r="H288" s="82"/>
    </row>
    <row r="289" spans="1:8" ht="17.100000000000001" customHeight="1" thickBot="1">
      <c r="B289" s="160" t="s">
        <v>76</v>
      </c>
      <c r="C289" s="492"/>
      <c r="D289" s="492"/>
      <c r="E289" s="492"/>
      <c r="F289" s="492"/>
      <c r="G289" s="61"/>
      <c r="H289" s="82"/>
    </row>
    <row r="290" spans="1:8" ht="17.25" thickBot="1">
      <c r="B290" s="256" t="s">
        <v>3221</v>
      </c>
      <c r="C290" s="542"/>
      <c r="D290" s="542"/>
      <c r="E290" s="542"/>
      <c r="F290" s="542"/>
      <c r="G290" s="569"/>
      <c r="H290" s="82"/>
    </row>
    <row r="291" spans="1:8" ht="36">
      <c r="B291" s="106" t="s">
        <v>2270</v>
      </c>
      <c r="C291" s="514" t="s">
        <v>1241</v>
      </c>
      <c r="D291" s="121" t="s">
        <v>490</v>
      </c>
      <c r="E291" s="475" t="s">
        <v>161</v>
      </c>
      <c r="F291" s="475"/>
      <c r="G291" s="570" t="s">
        <v>3222</v>
      </c>
      <c r="H291" s="82"/>
    </row>
    <row r="292" spans="1:8" ht="105">
      <c r="A292" s="66"/>
      <c r="B292" s="223" t="s">
        <v>92</v>
      </c>
      <c r="C292" s="359" t="s">
        <v>2271</v>
      </c>
      <c r="D292" s="360">
        <v>1</v>
      </c>
      <c r="E292" s="356" t="s">
        <v>161</v>
      </c>
      <c r="F292" s="357"/>
      <c r="G292" s="444" t="s">
        <v>3223</v>
      </c>
      <c r="H292" s="66"/>
    </row>
    <row r="293" spans="1:8">
      <c r="B293" s="108" t="s">
        <v>2272</v>
      </c>
      <c r="C293" s="514" t="s">
        <v>2273</v>
      </c>
      <c r="D293" s="92" t="s">
        <v>1658</v>
      </c>
      <c r="E293" s="5" t="s">
        <v>166</v>
      </c>
      <c r="F293" s="5"/>
      <c r="G293" s="468" t="s">
        <v>3224</v>
      </c>
      <c r="H293" s="82"/>
    </row>
    <row r="294" spans="1:8" ht="51">
      <c r="B294" s="108" t="s">
        <v>2228</v>
      </c>
      <c r="C294" s="514" t="s">
        <v>1245</v>
      </c>
      <c r="D294" s="128" t="s">
        <v>1658</v>
      </c>
      <c r="E294" s="5" t="s">
        <v>166</v>
      </c>
      <c r="F294" s="5"/>
      <c r="G294" s="468" t="s">
        <v>3225</v>
      </c>
      <c r="H294" s="82"/>
    </row>
    <row r="295" spans="1:8" ht="57">
      <c r="B295" s="108" t="s">
        <v>2233</v>
      </c>
      <c r="C295" s="442" t="s">
        <v>1246</v>
      </c>
      <c r="D295" s="92" t="s">
        <v>490</v>
      </c>
      <c r="E295" s="5" t="s">
        <v>161</v>
      </c>
      <c r="F295" s="5"/>
      <c r="G295" s="467" t="s">
        <v>2274</v>
      </c>
      <c r="H295" s="82"/>
    </row>
    <row r="296" spans="1:8" ht="36">
      <c r="B296" s="108" t="s">
        <v>2234</v>
      </c>
      <c r="C296" s="442" t="s">
        <v>2275</v>
      </c>
      <c r="D296" s="132" t="s">
        <v>913</v>
      </c>
      <c r="E296" s="5" t="s">
        <v>166</v>
      </c>
      <c r="F296" s="5"/>
      <c r="G296" s="467" t="s">
        <v>3226</v>
      </c>
      <c r="H296" s="82"/>
    </row>
    <row r="297" spans="1:8">
      <c r="B297" s="108" t="s">
        <v>140</v>
      </c>
      <c r="C297" s="125" t="s">
        <v>1249</v>
      </c>
      <c r="D297" s="128" t="s">
        <v>1787</v>
      </c>
      <c r="E297" s="5" t="s">
        <v>161</v>
      </c>
      <c r="F297" s="142"/>
      <c r="G297" s="467" t="s">
        <v>185</v>
      </c>
      <c r="H297" s="82"/>
    </row>
    <row r="298" spans="1:8">
      <c r="B298" s="108" t="s">
        <v>141</v>
      </c>
      <c r="C298" s="125" t="s">
        <v>1250</v>
      </c>
      <c r="D298" s="128" t="s">
        <v>1665</v>
      </c>
      <c r="E298" s="5" t="s">
        <v>166</v>
      </c>
      <c r="F298" s="142"/>
      <c r="G298" s="467"/>
      <c r="H298" s="82"/>
    </row>
    <row r="299" spans="1:8">
      <c r="B299" s="108" t="s">
        <v>3227</v>
      </c>
      <c r="C299" s="571" t="s">
        <v>382</v>
      </c>
      <c r="D299" s="128" t="s">
        <v>382</v>
      </c>
      <c r="E299" s="212" t="s">
        <v>382</v>
      </c>
      <c r="F299" s="212"/>
      <c r="G299" s="467" t="s">
        <v>885</v>
      </c>
      <c r="H299" s="82"/>
    </row>
    <row r="300" spans="1:8" ht="36.6" customHeight="1">
      <c r="B300" s="62" t="s">
        <v>809</v>
      </c>
      <c r="C300" s="131" t="s">
        <v>1252</v>
      </c>
      <c r="D300" s="128" t="s">
        <v>490</v>
      </c>
      <c r="E300" s="5" t="s">
        <v>161</v>
      </c>
      <c r="F300" s="5"/>
      <c r="G300" s="572" t="s">
        <v>3228</v>
      </c>
      <c r="H300" s="82"/>
    </row>
    <row r="301" spans="1:8" ht="36">
      <c r="B301" s="108" t="s">
        <v>3229</v>
      </c>
      <c r="C301" s="125" t="s">
        <v>3230</v>
      </c>
      <c r="D301" s="128" t="s">
        <v>490</v>
      </c>
      <c r="E301" s="142" t="s">
        <v>161</v>
      </c>
      <c r="F301" s="142"/>
      <c r="G301" s="572" t="s">
        <v>3231</v>
      </c>
      <c r="H301" s="82"/>
    </row>
    <row r="302" spans="1:8" ht="57">
      <c r="B302" s="90" t="s">
        <v>3232</v>
      </c>
      <c r="C302" s="125" t="s">
        <v>1255</v>
      </c>
      <c r="D302" s="128" t="s">
        <v>490</v>
      </c>
      <c r="E302" s="142" t="s">
        <v>161</v>
      </c>
      <c r="F302" s="5"/>
      <c r="G302" s="467" t="s">
        <v>2276</v>
      </c>
      <c r="H302" s="82"/>
    </row>
    <row r="303" spans="1:8" ht="36">
      <c r="B303" s="108" t="s">
        <v>2277</v>
      </c>
      <c r="C303" s="125" t="s">
        <v>2278</v>
      </c>
      <c r="D303" s="128" t="s">
        <v>490</v>
      </c>
      <c r="E303" s="142" t="s">
        <v>161</v>
      </c>
      <c r="F303" s="475"/>
      <c r="G303" s="573" t="s">
        <v>3233</v>
      </c>
      <c r="H303" s="82"/>
    </row>
    <row r="304" spans="1:8">
      <c r="B304" s="108" t="s">
        <v>3234</v>
      </c>
      <c r="C304" s="125" t="s">
        <v>2279</v>
      </c>
      <c r="D304" s="128" t="s">
        <v>1658</v>
      </c>
      <c r="E304" s="5" t="s">
        <v>166</v>
      </c>
      <c r="F304" s="142"/>
      <c r="G304" s="467"/>
      <c r="H304" s="82"/>
    </row>
    <row r="305" spans="2:8">
      <c r="B305" s="108" t="s">
        <v>3235</v>
      </c>
      <c r="C305" s="125" t="s">
        <v>2280</v>
      </c>
      <c r="D305" s="128" t="s">
        <v>856</v>
      </c>
      <c r="E305" s="5" t="s">
        <v>161</v>
      </c>
      <c r="F305" s="142"/>
      <c r="G305" s="467"/>
      <c r="H305" s="82"/>
    </row>
    <row r="306" spans="2:8" ht="72">
      <c r="B306" s="140" t="s">
        <v>2281</v>
      </c>
      <c r="C306" s="125" t="s">
        <v>2282</v>
      </c>
      <c r="D306" s="128" t="s">
        <v>490</v>
      </c>
      <c r="E306" s="142" t="s">
        <v>161</v>
      </c>
      <c r="F306" s="142"/>
      <c r="G306" s="574" t="s">
        <v>3236</v>
      </c>
      <c r="H306" s="82"/>
    </row>
    <row r="307" spans="2:8">
      <c r="B307" s="108" t="s">
        <v>39</v>
      </c>
      <c r="C307" s="125" t="s">
        <v>2283</v>
      </c>
      <c r="D307" s="132" t="s">
        <v>490</v>
      </c>
      <c r="E307" s="5" t="s">
        <v>161</v>
      </c>
      <c r="F307" s="5"/>
      <c r="G307" s="467" t="s">
        <v>2284</v>
      </c>
      <c r="H307" s="82"/>
    </row>
    <row r="308" spans="2:8" ht="72">
      <c r="B308" s="140" t="s">
        <v>3237</v>
      </c>
      <c r="C308" s="125" t="s">
        <v>3238</v>
      </c>
      <c r="D308" s="128" t="s">
        <v>478</v>
      </c>
      <c r="E308" s="142" t="s">
        <v>207</v>
      </c>
      <c r="F308" s="142"/>
      <c r="G308" s="467" t="s">
        <v>3239</v>
      </c>
      <c r="H308" s="82"/>
    </row>
    <row r="309" spans="2:8" ht="87.75" thickBot="1">
      <c r="B309" s="199" t="s">
        <v>3240</v>
      </c>
      <c r="C309" s="244" t="s">
        <v>1263</v>
      </c>
      <c r="D309" s="128" t="s">
        <v>913</v>
      </c>
      <c r="E309" s="5" t="s">
        <v>166</v>
      </c>
      <c r="F309" s="5"/>
      <c r="G309" s="253" t="s">
        <v>3241</v>
      </c>
      <c r="H309" s="82"/>
    </row>
    <row r="310" spans="2:8" ht="17.25" thickBot="1">
      <c r="B310" s="256" t="s">
        <v>3242</v>
      </c>
      <c r="C310" s="542"/>
      <c r="D310" s="542"/>
      <c r="E310" s="542"/>
      <c r="F310" s="542"/>
      <c r="G310" s="569"/>
      <c r="H310" s="82"/>
    </row>
    <row r="311" spans="2:8">
      <c r="B311" s="108" t="s">
        <v>1264</v>
      </c>
      <c r="C311" s="125" t="s">
        <v>1265</v>
      </c>
      <c r="D311" s="132" t="s">
        <v>1658</v>
      </c>
      <c r="E311" s="5" t="s">
        <v>166</v>
      </c>
      <c r="F311" s="5"/>
      <c r="G311" s="467"/>
      <c r="H311" s="82"/>
    </row>
    <row r="312" spans="2:8" ht="30">
      <c r="B312" s="108" t="s">
        <v>2285</v>
      </c>
      <c r="C312" s="125" t="s">
        <v>1267</v>
      </c>
      <c r="D312" s="132" t="s">
        <v>1658</v>
      </c>
      <c r="E312" s="5" t="s">
        <v>166</v>
      </c>
      <c r="F312" s="5"/>
      <c r="G312" s="467" t="s">
        <v>3243</v>
      </c>
      <c r="H312" s="82"/>
    </row>
    <row r="313" spans="2:8">
      <c r="B313" s="108" t="s">
        <v>2286</v>
      </c>
      <c r="C313" s="125" t="s">
        <v>1269</v>
      </c>
      <c r="D313" s="132" t="s">
        <v>490</v>
      </c>
      <c r="E313" s="5" t="s">
        <v>161</v>
      </c>
      <c r="F313" s="5"/>
      <c r="G313" s="467" t="s">
        <v>3244</v>
      </c>
      <c r="H313" s="82"/>
    </row>
    <row r="314" spans="2:8" ht="75">
      <c r="B314" s="108" t="s">
        <v>2287</v>
      </c>
      <c r="C314" s="125" t="s">
        <v>1273</v>
      </c>
      <c r="D314" s="132" t="s">
        <v>478</v>
      </c>
      <c r="E314" s="5" t="s">
        <v>207</v>
      </c>
      <c r="F314" s="5"/>
      <c r="G314" s="170" t="s">
        <v>3245</v>
      </c>
      <c r="H314" s="82"/>
    </row>
    <row r="315" spans="2:8" ht="36">
      <c r="B315" s="108" t="s">
        <v>2288</v>
      </c>
      <c r="C315" s="125" t="s">
        <v>1276</v>
      </c>
      <c r="D315" s="132" t="s">
        <v>913</v>
      </c>
      <c r="E315" s="5" t="s">
        <v>166</v>
      </c>
      <c r="F315" s="5"/>
      <c r="G315" s="575" t="s">
        <v>3246</v>
      </c>
      <c r="H315" s="82"/>
    </row>
    <row r="316" spans="2:8">
      <c r="B316" s="108" t="s">
        <v>3247</v>
      </c>
      <c r="C316" s="125" t="s">
        <v>1278</v>
      </c>
      <c r="D316" s="128" t="s">
        <v>1787</v>
      </c>
      <c r="E316" s="5" t="s">
        <v>161</v>
      </c>
      <c r="F316" s="142"/>
      <c r="G316" s="467" t="s">
        <v>185</v>
      </c>
      <c r="H316" s="82"/>
    </row>
    <row r="317" spans="2:8">
      <c r="B317" s="108" t="s">
        <v>3248</v>
      </c>
      <c r="C317" s="125" t="s">
        <v>1280</v>
      </c>
      <c r="D317" s="128" t="s">
        <v>1665</v>
      </c>
      <c r="E317" s="5" t="s">
        <v>166</v>
      </c>
      <c r="F317" s="142"/>
      <c r="G317" s="467"/>
      <c r="H317" s="82"/>
    </row>
    <row r="318" spans="2:8" ht="90">
      <c r="B318" s="108" t="s">
        <v>3249</v>
      </c>
      <c r="C318" s="125" t="s">
        <v>1282</v>
      </c>
      <c r="D318" s="132" t="s">
        <v>490</v>
      </c>
      <c r="E318" s="5" t="s">
        <v>161</v>
      </c>
      <c r="F318" s="5"/>
      <c r="G318" s="170" t="s">
        <v>2289</v>
      </c>
      <c r="H318" s="82"/>
    </row>
    <row r="319" spans="2:8" ht="75">
      <c r="B319" s="108" t="s">
        <v>2290</v>
      </c>
      <c r="C319" s="125" t="s">
        <v>1284</v>
      </c>
      <c r="D319" s="132" t="s">
        <v>490</v>
      </c>
      <c r="E319" s="5" t="s">
        <v>161</v>
      </c>
      <c r="F319" s="5"/>
      <c r="G319" s="515" t="s">
        <v>3250</v>
      </c>
      <c r="H319" s="82"/>
    </row>
    <row r="320" spans="2:8" ht="195">
      <c r="B320" s="108" t="s">
        <v>2291</v>
      </c>
      <c r="C320" s="125" t="s">
        <v>1286</v>
      </c>
      <c r="D320" s="132" t="s">
        <v>490</v>
      </c>
      <c r="E320" s="5" t="s">
        <v>161</v>
      </c>
      <c r="F320" s="5"/>
      <c r="G320" s="467" t="s">
        <v>3251</v>
      </c>
      <c r="H320" s="82"/>
    </row>
    <row r="321" spans="2:8">
      <c r="B321" s="108" t="s">
        <v>2292</v>
      </c>
      <c r="C321" s="125" t="s">
        <v>1288</v>
      </c>
      <c r="D321" s="132" t="s">
        <v>490</v>
      </c>
      <c r="E321" s="5" t="s">
        <v>161</v>
      </c>
      <c r="F321" s="5"/>
      <c r="G321" s="576" t="s">
        <v>2293</v>
      </c>
      <c r="H321" s="82"/>
    </row>
    <row r="322" spans="2:8">
      <c r="B322" s="108" t="s">
        <v>3252</v>
      </c>
      <c r="C322" s="125" t="s">
        <v>1290</v>
      </c>
      <c r="D322" s="128" t="s">
        <v>1658</v>
      </c>
      <c r="E322" s="5" t="s">
        <v>166</v>
      </c>
      <c r="F322" s="142"/>
      <c r="G322" s="467"/>
      <c r="H322" s="82"/>
    </row>
    <row r="323" spans="2:8">
      <c r="B323" s="108" t="s">
        <v>3253</v>
      </c>
      <c r="C323" s="125" t="s">
        <v>2294</v>
      </c>
      <c r="D323" s="128" t="s">
        <v>856</v>
      </c>
      <c r="E323" s="5" t="s">
        <v>161</v>
      </c>
      <c r="F323" s="142"/>
      <c r="G323" s="467"/>
      <c r="H323" s="82"/>
    </row>
    <row r="324" spans="2:8" ht="51">
      <c r="B324" s="108" t="s">
        <v>2295</v>
      </c>
      <c r="C324" s="125" t="s">
        <v>3254</v>
      </c>
      <c r="D324" s="132" t="s">
        <v>490</v>
      </c>
      <c r="E324" s="5" t="s">
        <v>161</v>
      </c>
      <c r="F324" s="5"/>
      <c r="G324" s="572" t="s">
        <v>3255</v>
      </c>
      <c r="H324" s="82"/>
    </row>
    <row r="325" spans="2:8">
      <c r="B325" s="108" t="s">
        <v>2296</v>
      </c>
      <c r="C325" s="125" t="s">
        <v>2297</v>
      </c>
      <c r="D325" s="132" t="s">
        <v>490</v>
      </c>
      <c r="E325" s="5" t="s">
        <v>161</v>
      </c>
      <c r="F325" s="5"/>
      <c r="G325" s="467" t="s">
        <v>2284</v>
      </c>
      <c r="H325" s="82"/>
    </row>
    <row r="326" spans="2:8" ht="60">
      <c r="B326" s="108" t="s">
        <v>3256</v>
      </c>
      <c r="C326" s="141" t="s">
        <v>3257</v>
      </c>
      <c r="D326" s="132" t="s">
        <v>478</v>
      </c>
      <c r="E326" s="5" t="s">
        <v>207</v>
      </c>
      <c r="F326" s="142"/>
      <c r="G326" s="577" t="s">
        <v>3258</v>
      </c>
      <c r="H326" s="82"/>
    </row>
    <row r="327" spans="2:8" ht="60">
      <c r="B327" s="108" t="s">
        <v>3259</v>
      </c>
      <c r="C327" s="133" t="s">
        <v>1294</v>
      </c>
      <c r="D327" s="128" t="s">
        <v>913</v>
      </c>
      <c r="E327" s="142" t="s">
        <v>166</v>
      </c>
      <c r="F327" s="142"/>
      <c r="G327" s="575" t="s">
        <v>3260</v>
      </c>
      <c r="H327" s="82"/>
    </row>
    <row r="328" spans="2:8">
      <c r="B328" s="108" t="s">
        <v>1295</v>
      </c>
      <c r="C328" s="131" t="s">
        <v>1296</v>
      </c>
      <c r="D328" s="132" t="s">
        <v>1658</v>
      </c>
      <c r="E328" s="5" t="s">
        <v>166</v>
      </c>
      <c r="F328" s="5"/>
      <c r="G328" s="467"/>
      <c r="H328" s="82"/>
    </row>
    <row r="329" spans="2:8" ht="30">
      <c r="B329" s="108" t="s">
        <v>1297</v>
      </c>
      <c r="C329" s="125" t="s">
        <v>2298</v>
      </c>
      <c r="D329" s="132" t="s">
        <v>1658</v>
      </c>
      <c r="E329" s="5" t="s">
        <v>166</v>
      </c>
      <c r="F329" s="5"/>
      <c r="G329" s="467" t="s">
        <v>3243</v>
      </c>
      <c r="H329" s="82"/>
    </row>
    <row r="330" spans="2:8">
      <c r="B330" s="108" t="s">
        <v>1299</v>
      </c>
      <c r="C330" s="125" t="s">
        <v>1300</v>
      </c>
      <c r="D330" s="132" t="s">
        <v>490</v>
      </c>
      <c r="E330" s="5" t="s">
        <v>161</v>
      </c>
      <c r="F330" s="5"/>
      <c r="G330" s="467" t="s">
        <v>3244</v>
      </c>
      <c r="H330" s="82"/>
    </row>
    <row r="331" spans="2:8" ht="75">
      <c r="B331" s="108" t="s">
        <v>1301</v>
      </c>
      <c r="C331" s="125" t="s">
        <v>3261</v>
      </c>
      <c r="D331" s="132" t="s">
        <v>478</v>
      </c>
      <c r="E331" s="5" t="s">
        <v>207</v>
      </c>
      <c r="F331" s="5"/>
      <c r="G331" s="170" t="s">
        <v>3245</v>
      </c>
      <c r="H331" s="82"/>
    </row>
    <row r="332" spans="2:8" ht="36">
      <c r="B332" s="108" t="s">
        <v>1304</v>
      </c>
      <c r="C332" s="125" t="s">
        <v>3262</v>
      </c>
      <c r="D332" s="132" t="s">
        <v>913</v>
      </c>
      <c r="E332" s="5" t="s">
        <v>166</v>
      </c>
      <c r="F332" s="5"/>
      <c r="G332" s="575" t="s">
        <v>3246</v>
      </c>
      <c r="H332" s="82"/>
    </row>
    <row r="333" spans="2:8">
      <c r="B333" s="108" t="s">
        <v>3263</v>
      </c>
      <c r="C333" s="125" t="s">
        <v>2299</v>
      </c>
      <c r="D333" s="128" t="s">
        <v>1787</v>
      </c>
      <c r="E333" s="5" t="s">
        <v>161</v>
      </c>
      <c r="F333" s="142"/>
      <c r="G333" s="467" t="s">
        <v>185</v>
      </c>
      <c r="H333" s="82"/>
    </row>
    <row r="334" spans="2:8">
      <c r="B334" s="108" t="s">
        <v>3264</v>
      </c>
      <c r="C334" s="125" t="s">
        <v>3265</v>
      </c>
      <c r="D334" s="128" t="s">
        <v>1665</v>
      </c>
      <c r="E334" s="5" t="s">
        <v>166</v>
      </c>
      <c r="F334" s="142"/>
      <c r="G334" s="467"/>
      <c r="H334" s="82"/>
    </row>
    <row r="335" spans="2:8" ht="90">
      <c r="B335" s="108" t="s">
        <v>3266</v>
      </c>
      <c r="C335" s="125" t="s">
        <v>2300</v>
      </c>
      <c r="D335" s="132" t="s">
        <v>490</v>
      </c>
      <c r="E335" s="5" t="s">
        <v>161</v>
      </c>
      <c r="F335" s="5"/>
      <c r="G335" s="170" t="s">
        <v>2289</v>
      </c>
      <c r="H335" s="82"/>
    </row>
    <row r="336" spans="2:8" ht="75">
      <c r="B336" s="108" t="s">
        <v>1312</v>
      </c>
      <c r="C336" s="125" t="s">
        <v>3267</v>
      </c>
      <c r="D336" s="132" t="s">
        <v>490</v>
      </c>
      <c r="E336" s="5" t="s">
        <v>161</v>
      </c>
      <c r="F336" s="5"/>
      <c r="G336" s="515" t="s">
        <v>3250</v>
      </c>
      <c r="H336" s="82"/>
    </row>
    <row r="337" spans="2:8" ht="195">
      <c r="B337" s="108" t="s">
        <v>1314</v>
      </c>
      <c r="C337" s="125" t="s">
        <v>3268</v>
      </c>
      <c r="D337" s="132" t="s">
        <v>490</v>
      </c>
      <c r="E337" s="5" t="s">
        <v>161</v>
      </c>
      <c r="F337" s="5"/>
      <c r="G337" s="467" t="s">
        <v>3251</v>
      </c>
      <c r="H337" s="82"/>
    </row>
    <row r="338" spans="2:8">
      <c r="B338" s="108" t="s">
        <v>1316</v>
      </c>
      <c r="C338" s="125" t="s">
        <v>3269</v>
      </c>
      <c r="D338" s="132" t="s">
        <v>490</v>
      </c>
      <c r="E338" s="5" t="s">
        <v>161</v>
      </c>
      <c r="F338" s="5"/>
      <c r="G338" s="576" t="s">
        <v>2293</v>
      </c>
      <c r="H338" s="82"/>
    </row>
    <row r="339" spans="2:8">
      <c r="B339" s="108" t="s">
        <v>3270</v>
      </c>
      <c r="C339" s="125" t="s">
        <v>1319</v>
      </c>
      <c r="D339" s="128" t="s">
        <v>1658</v>
      </c>
      <c r="E339" s="5" t="s">
        <v>166</v>
      </c>
      <c r="F339" s="142"/>
      <c r="G339" s="467"/>
      <c r="H339" s="82"/>
    </row>
    <row r="340" spans="2:8">
      <c r="B340" s="108" t="s">
        <v>3271</v>
      </c>
      <c r="C340" s="125" t="s">
        <v>1321</v>
      </c>
      <c r="D340" s="128" t="s">
        <v>856</v>
      </c>
      <c r="E340" s="5" t="s">
        <v>161</v>
      </c>
      <c r="F340" s="142"/>
      <c r="G340" s="467"/>
      <c r="H340" s="82"/>
    </row>
    <row r="341" spans="2:8" ht="51">
      <c r="B341" s="108" t="s">
        <v>2301</v>
      </c>
      <c r="C341" s="125" t="s">
        <v>2302</v>
      </c>
      <c r="D341" s="132" t="s">
        <v>490</v>
      </c>
      <c r="E341" s="5" t="s">
        <v>161</v>
      </c>
      <c r="F341" s="5"/>
      <c r="G341" s="572" t="s">
        <v>3255</v>
      </c>
      <c r="H341" s="82"/>
    </row>
    <row r="342" spans="2:8">
      <c r="B342" s="108" t="s">
        <v>2303</v>
      </c>
      <c r="C342" s="125" t="s">
        <v>2304</v>
      </c>
      <c r="D342" s="132" t="s">
        <v>490</v>
      </c>
      <c r="E342" s="5" t="s">
        <v>161</v>
      </c>
      <c r="F342" s="5"/>
      <c r="G342" s="467" t="s">
        <v>2284</v>
      </c>
      <c r="H342" s="82"/>
    </row>
    <row r="343" spans="2:8" ht="60">
      <c r="B343" s="108" t="s">
        <v>3272</v>
      </c>
      <c r="C343" s="141" t="s">
        <v>3273</v>
      </c>
      <c r="D343" s="132" t="s">
        <v>478</v>
      </c>
      <c r="E343" s="5" t="s">
        <v>207</v>
      </c>
      <c r="F343" s="142"/>
      <c r="G343" s="577" t="s">
        <v>3258</v>
      </c>
      <c r="H343" s="82"/>
    </row>
    <row r="344" spans="2:8" ht="60">
      <c r="B344" s="108" t="s">
        <v>3274</v>
      </c>
      <c r="C344" s="133" t="s">
        <v>1323</v>
      </c>
      <c r="D344" s="128" t="s">
        <v>913</v>
      </c>
      <c r="E344" s="142" t="s">
        <v>166</v>
      </c>
      <c r="F344" s="142"/>
      <c r="G344" s="575" t="s">
        <v>3260</v>
      </c>
      <c r="H344" s="82"/>
    </row>
    <row r="345" spans="2:8">
      <c r="B345" s="108" t="s">
        <v>3275</v>
      </c>
      <c r="C345" s="164" t="s">
        <v>1325</v>
      </c>
      <c r="D345" s="92" t="s">
        <v>1658</v>
      </c>
      <c r="E345" s="5" t="s">
        <v>166</v>
      </c>
      <c r="F345" s="5"/>
      <c r="G345" s="467"/>
      <c r="H345" s="82"/>
    </row>
    <row r="346" spans="2:8" ht="30">
      <c r="B346" s="108" t="s">
        <v>1326</v>
      </c>
      <c r="C346" s="125" t="s">
        <v>3276</v>
      </c>
      <c r="D346" s="132" t="s">
        <v>1658</v>
      </c>
      <c r="E346" s="5" t="s">
        <v>166</v>
      </c>
      <c r="F346" s="5"/>
      <c r="G346" s="467" t="s">
        <v>3243</v>
      </c>
      <c r="H346" s="82"/>
    </row>
    <row r="347" spans="2:8">
      <c r="B347" s="108" t="s">
        <v>1328</v>
      </c>
      <c r="C347" s="125" t="s">
        <v>3277</v>
      </c>
      <c r="D347" s="132" t="s">
        <v>490</v>
      </c>
      <c r="E347" s="5" t="s">
        <v>161</v>
      </c>
      <c r="F347" s="5"/>
      <c r="G347" s="467" t="s">
        <v>3244</v>
      </c>
      <c r="H347" s="82"/>
    </row>
    <row r="348" spans="2:8" ht="75">
      <c r="B348" s="108" t="s">
        <v>1330</v>
      </c>
      <c r="C348" s="125" t="s">
        <v>3278</v>
      </c>
      <c r="D348" s="132" t="s">
        <v>478</v>
      </c>
      <c r="E348" s="5" t="s">
        <v>207</v>
      </c>
      <c r="F348" s="5"/>
      <c r="G348" s="170" t="s">
        <v>3245</v>
      </c>
      <c r="H348" s="82"/>
    </row>
    <row r="349" spans="2:8" ht="36">
      <c r="B349" s="108" t="s">
        <v>1332</v>
      </c>
      <c r="C349" s="125" t="s">
        <v>3279</v>
      </c>
      <c r="D349" s="132" t="s">
        <v>913</v>
      </c>
      <c r="E349" s="5" t="s">
        <v>166</v>
      </c>
      <c r="F349" s="5"/>
      <c r="G349" s="575" t="s">
        <v>3246</v>
      </c>
      <c r="H349" s="82"/>
    </row>
    <row r="350" spans="2:8">
      <c r="B350" s="108" t="s">
        <v>3280</v>
      </c>
      <c r="C350" s="125" t="s">
        <v>2305</v>
      </c>
      <c r="D350" s="128" t="s">
        <v>1787</v>
      </c>
      <c r="E350" s="5" t="s">
        <v>161</v>
      </c>
      <c r="F350" s="142"/>
      <c r="G350" s="467" t="s">
        <v>185</v>
      </c>
      <c r="H350" s="82"/>
    </row>
    <row r="351" spans="2:8">
      <c r="B351" s="108" t="s">
        <v>3281</v>
      </c>
      <c r="C351" s="125" t="s">
        <v>3282</v>
      </c>
      <c r="D351" s="128" t="s">
        <v>1665</v>
      </c>
      <c r="E351" s="5" t="s">
        <v>166</v>
      </c>
      <c r="F351" s="142"/>
      <c r="G351" s="467"/>
      <c r="H351" s="82"/>
    </row>
    <row r="352" spans="2:8" ht="90">
      <c r="B352" s="108" t="s">
        <v>3283</v>
      </c>
      <c r="C352" s="125" t="s">
        <v>1339</v>
      </c>
      <c r="D352" s="132" t="s">
        <v>490</v>
      </c>
      <c r="E352" s="5" t="s">
        <v>161</v>
      </c>
      <c r="F352" s="5"/>
      <c r="G352" s="170" t="s">
        <v>2289</v>
      </c>
      <c r="H352" s="82"/>
    </row>
    <row r="353" spans="2:8" ht="75">
      <c r="B353" s="108" t="s">
        <v>1340</v>
      </c>
      <c r="C353" s="125" t="s">
        <v>3284</v>
      </c>
      <c r="D353" s="132" t="s">
        <v>490</v>
      </c>
      <c r="E353" s="5" t="s">
        <v>161</v>
      </c>
      <c r="F353" s="5"/>
      <c r="G353" s="515" t="s">
        <v>3250</v>
      </c>
      <c r="H353" s="82"/>
    </row>
    <row r="354" spans="2:8" ht="195">
      <c r="B354" s="108" t="s">
        <v>1342</v>
      </c>
      <c r="C354" s="125" t="s">
        <v>3285</v>
      </c>
      <c r="D354" s="132" t="s">
        <v>490</v>
      </c>
      <c r="E354" s="5" t="s">
        <v>161</v>
      </c>
      <c r="F354" s="5"/>
      <c r="G354" s="467" t="s">
        <v>3251</v>
      </c>
      <c r="H354" s="82"/>
    </row>
    <row r="355" spans="2:8">
      <c r="B355" s="108" t="s">
        <v>1344</v>
      </c>
      <c r="C355" s="125" t="s">
        <v>3286</v>
      </c>
      <c r="D355" s="132" t="s">
        <v>490</v>
      </c>
      <c r="E355" s="5" t="s">
        <v>161</v>
      </c>
      <c r="F355" s="5"/>
      <c r="G355" s="576" t="s">
        <v>2293</v>
      </c>
      <c r="H355" s="82"/>
    </row>
    <row r="356" spans="2:8">
      <c r="B356" s="108" t="s">
        <v>3287</v>
      </c>
      <c r="C356" s="125" t="s">
        <v>1347</v>
      </c>
      <c r="D356" s="128" t="s">
        <v>1658</v>
      </c>
      <c r="E356" s="5" t="s">
        <v>166</v>
      </c>
      <c r="F356" s="142"/>
      <c r="G356" s="467"/>
      <c r="H356" s="82"/>
    </row>
    <row r="357" spans="2:8">
      <c r="B357" s="108" t="s">
        <v>3288</v>
      </c>
      <c r="C357" s="125" t="s">
        <v>1349</v>
      </c>
      <c r="D357" s="128" t="s">
        <v>856</v>
      </c>
      <c r="E357" s="5" t="s">
        <v>161</v>
      </c>
      <c r="F357" s="142"/>
      <c r="G357" s="467"/>
      <c r="H357" s="82"/>
    </row>
    <row r="358" spans="2:8" ht="51">
      <c r="B358" s="108" t="s">
        <v>2306</v>
      </c>
      <c r="C358" s="125" t="s">
        <v>2307</v>
      </c>
      <c r="D358" s="132" t="s">
        <v>490</v>
      </c>
      <c r="E358" s="5" t="s">
        <v>161</v>
      </c>
      <c r="F358" s="5"/>
      <c r="G358" s="572" t="s">
        <v>3255</v>
      </c>
      <c r="H358" s="82"/>
    </row>
    <row r="359" spans="2:8">
      <c r="B359" s="108" t="s">
        <v>2308</v>
      </c>
      <c r="C359" s="125" t="s">
        <v>2309</v>
      </c>
      <c r="D359" s="132" t="s">
        <v>490</v>
      </c>
      <c r="E359" s="5" t="s">
        <v>161</v>
      </c>
      <c r="F359" s="5"/>
      <c r="G359" s="467" t="s">
        <v>2284</v>
      </c>
      <c r="H359" s="82"/>
    </row>
    <row r="360" spans="2:8" ht="60">
      <c r="B360" s="108" t="s">
        <v>3289</v>
      </c>
      <c r="C360" s="141" t="s">
        <v>3290</v>
      </c>
      <c r="D360" s="132" t="s">
        <v>478</v>
      </c>
      <c r="E360" s="5" t="s">
        <v>207</v>
      </c>
      <c r="F360" s="142"/>
      <c r="G360" s="577" t="s">
        <v>3258</v>
      </c>
      <c r="H360" s="82"/>
    </row>
    <row r="361" spans="2:8" ht="60">
      <c r="B361" s="108" t="s">
        <v>3291</v>
      </c>
      <c r="C361" s="133" t="s">
        <v>1351</v>
      </c>
      <c r="D361" s="128" t="s">
        <v>913</v>
      </c>
      <c r="E361" s="142" t="s">
        <v>166</v>
      </c>
      <c r="F361" s="142"/>
      <c r="G361" s="575" t="s">
        <v>3260</v>
      </c>
      <c r="H361" s="82"/>
    </row>
    <row r="362" spans="2:8">
      <c r="B362" s="108" t="s">
        <v>3292</v>
      </c>
      <c r="C362" s="131" t="s">
        <v>1353</v>
      </c>
      <c r="D362" s="132" t="s">
        <v>1658</v>
      </c>
      <c r="E362" s="5" t="s">
        <v>166</v>
      </c>
      <c r="F362" s="5"/>
      <c r="G362" s="467"/>
      <c r="H362" s="82"/>
    </row>
    <row r="363" spans="2:8" ht="30">
      <c r="B363" s="108" t="s">
        <v>1354</v>
      </c>
      <c r="C363" s="125" t="s">
        <v>3293</v>
      </c>
      <c r="D363" s="132" t="s">
        <v>1658</v>
      </c>
      <c r="E363" s="5" t="s">
        <v>166</v>
      </c>
      <c r="F363" s="5"/>
      <c r="G363" s="467" t="s">
        <v>3243</v>
      </c>
      <c r="H363" s="82"/>
    </row>
    <row r="364" spans="2:8">
      <c r="B364" s="108" t="s">
        <v>1356</v>
      </c>
      <c r="C364" s="125" t="s">
        <v>1357</v>
      </c>
      <c r="D364" s="132" t="s">
        <v>490</v>
      </c>
      <c r="E364" s="5" t="s">
        <v>161</v>
      </c>
      <c r="F364" s="5"/>
      <c r="G364" s="467" t="s">
        <v>3244</v>
      </c>
      <c r="H364" s="82"/>
    </row>
    <row r="365" spans="2:8" ht="75">
      <c r="B365" s="108" t="s">
        <v>1358</v>
      </c>
      <c r="C365" s="125" t="s">
        <v>1359</v>
      </c>
      <c r="D365" s="132" t="s">
        <v>478</v>
      </c>
      <c r="E365" s="5" t="s">
        <v>207</v>
      </c>
      <c r="F365" s="5"/>
      <c r="G365" s="170" t="s">
        <v>3245</v>
      </c>
      <c r="H365" s="82"/>
    </row>
    <row r="366" spans="2:8" ht="36">
      <c r="B366" s="108" t="s">
        <v>1360</v>
      </c>
      <c r="C366" s="125" t="s">
        <v>1361</v>
      </c>
      <c r="D366" s="132" t="s">
        <v>913</v>
      </c>
      <c r="E366" s="5" t="s">
        <v>166</v>
      </c>
      <c r="F366" s="5"/>
      <c r="G366" s="575" t="s">
        <v>3246</v>
      </c>
      <c r="H366" s="82"/>
    </row>
    <row r="367" spans="2:8">
      <c r="B367" s="108" t="s">
        <v>3294</v>
      </c>
      <c r="C367" s="125" t="s">
        <v>1363</v>
      </c>
      <c r="D367" s="128" t="s">
        <v>1787</v>
      </c>
      <c r="E367" s="5" t="s">
        <v>161</v>
      </c>
      <c r="F367" s="142"/>
      <c r="G367" s="467" t="s">
        <v>185</v>
      </c>
      <c r="H367" s="82"/>
    </row>
    <row r="368" spans="2:8">
      <c r="B368" s="108" t="s">
        <v>3295</v>
      </c>
      <c r="C368" s="125" t="s">
        <v>1365</v>
      </c>
      <c r="D368" s="128" t="s">
        <v>1665</v>
      </c>
      <c r="E368" s="5" t="s">
        <v>166</v>
      </c>
      <c r="F368" s="142"/>
      <c r="G368" s="467"/>
      <c r="H368" s="82"/>
    </row>
    <row r="369" spans="2:8" ht="90">
      <c r="B369" s="108" t="s">
        <v>3296</v>
      </c>
      <c r="C369" s="125" t="s">
        <v>1367</v>
      </c>
      <c r="D369" s="132" t="s">
        <v>490</v>
      </c>
      <c r="E369" s="5" t="s">
        <v>161</v>
      </c>
      <c r="F369" s="5"/>
      <c r="G369" s="170" t="s">
        <v>2289</v>
      </c>
      <c r="H369" s="82"/>
    </row>
    <row r="370" spans="2:8" ht="75">
      <c r="B370" s="108" t="s">
        <v>1368</v>
      </c>
      <c r="C370" s="125" t="s">
        <v>1369</v>
      </c>
      <c r="D370" s="132" t="s">
        <v>490</v>
      </c>
      <c r="E370" s="5" t="s">
        <v>161</v>
      </c>
      <c r="F370" s="5"/>
      <c r="G370" s="515" t="s">
        <v>3250</v>
      </c>
      <c r="H370" s="82"/>
    </row>
    <row r="371" spans="2:8" ht="195">
      <c r="B371" s="108" t="s">
        <v>1370</v>
      </c>
      <c r="C371" s="125" t="s">
        <v>1371</v>
      </c>
      <c r="D371" s="132" t="s">
        <v>490</v>
      </c>
      <c r="E371" s="5" t="s">
        <v>161</v>
      </c>
      <c r="F371" s="5"/>
      <c r="G371" s="467" t="s">
        <v>3251</v>
      </c>
      <c r="H371" s="82"/>
    </row>
    <row r="372" spans="2:8">
      <c r="B372" s="108" t="s">
        <v>1372</v>
      </c>
      <c r="C372" s="125" t="s">
        <v>1373</v>
      </c>
      <c r="D372" s="132" t="s">
        <v>490</v>
      </c>
      <c r="E372" s="5" t="s">
        <v>161</v>
      </c>
      <c r="F372" s="5"/>
      <c r="G372" s="576" t="s">
        <v>2293</v>
      </c>
      <c r="H372" s="82"/>
    </row>
    <row r="373" spans="2:8">
      <c r="B373" s="108" t="s">
        <v>3297</v>
      </c>
      <c r="C373" s="125" t="s">
        <v>1375</v>
      </c>
      <c r="D373" s="128" t="s">
        <v>1658</v>
      </c>
      <c r="E373" s="5" t="s">
        <v>166</v>
      </c>
      <c r="F373" s="142"/>
      <c r="G373" s="467"/>
      <c r="H373" s="82"/>
    </row>
    <row r="374" spans="2:8">
      <c r="B374" s="108" t="s">
        <v>3298</v>
      </c>
      <c r="C374" s="125" t="s">
        <v>1377</v>
      </c>
      <c r="D374" s="128" t="s">
        <v>856</v>
      </c>
      <c r="E374" s="5" t="s">
        <v>161</v>
      </c>
      <c r="F374" s="142"/>
      <c r="G374" s="467"/>
      <c r="H374" s="82"/>
    </row>
    <row r="375" spans="2:8" ht="51">
      <c r="B375" s="108" t="s">
        <v>2310</v>
      </c>
      <c r="C375" s="125" t="s">
        <v>2311</v>
      </c>
      <c r="D375" s="132" t="s">
        <v>490</v>
      </c>
      <c r="E375" s="5" t="s">
        <v>161</v>
      </c>
      <c r="F375" s="5"/>
      <c r="G375" s="572" t="s">
        <v>3255</v>
      </c>
      <c r="H375" s="82"/>
    </row>
    <row r="376" spans="2:8">
      <c r="B376" s="108" t="s">
        <v>2312</v>
      </c>
      <c r="C376" s="125" t="s">
        <v>2313</v>
      </c>
      <c r="D376" s="132" t="s">
        <v>490</v>
      </c>
      <c r="E376" s="5" t="s">
        <v>161</v>
      </c>
      <c r="F376" s="5"/>
      <c r="G376" s="467" t="s">
        <v>2284</v>
      </c>
      <c r="H376" s="82"/>
    </row>
    <row r="377" spans="2:8" ht="60">
      <c r="B377" s="108" t="s">
        <v>3299</v>
      </c>
      <c r="C377" s="141" t="s">
        <v>3300</v>
      </c>
      <c r="D377" s="132" t="s">
        <v>478</v>
      </c>
      <c r="E377" s="5" t="s">
        <v>207</v>
      </c>
      <c r="F377" s="142"/>
      <c r="G377" s="467" t="s">
        <v>3258</v>
      </c>
      <c r="H377" s="82"/>
    </row>
    <row r="378" spans="2:8" ht="60">
      <c r="B378" s="108" t="s">
        <v>3301</v>
      </c>
      <c r="C378" s="133" t="s">
        <v>1379</v>
      </c>
      <c r="D378" s="128" t="s">
        <v>913</v>
      </c>
      <c r="E378" s="142" t="s">
        <v>166</v>
      </c>
      <c r="F378" s="142"/>
      <c r="G378" s="575" t="s">
        <v>3260</v>
      </c>
      <c r="H378" s="82"/>
    </row>
    <row r="379" spans="2:8">
      <c r="B379" s="108" t="s">
        <v>3302</v>
      </c>
      <c r="C379" s="131" t="s">
        <v>1381</v>
      </c>
      <c r="D379" s="132" t="s">
        <v>1658</v>
      </c>
      <c r="E379" s="5" t="s">
        <v>166</v>
      </c>
      <c r="F379" s="5"/>
      <c r="G379" s="467"/>
      <c r="H379" s="82"/>
    </row>
    <row r="380" spans="2:8" ht="30">
      <c r="B380" s="108" t="s">
        <v>1382</v>
      </c>
      <c r="C380" s="125" t="s">
        <v>1383</v>
      </c>
      <c r="D380" s="132" t="s">
        <v>1658</v>
      </c>
      <c r="E380" s="5" t="s">
        <v>166</v>
      </c>
      <c r="F380" s="5"/>
      <c r="G380" s="467" t="s">
        <v>3243</v>
      </c>
      <c r="H380" s="82"/>
    </row>
    <row r="381" spans="2:8">
      <c r="B381" s="108" t="s">
        <v>1384</v>
      </c>
      <c r="C381" s="125" t="s">
        <v>1385</v>
      </c>
      <c r="D381" s="132" t="s">
        <v>490</v>
      </c>
      <c r="E381" s="5" t="s">
        <v>161</v>
      </c>
      <c r="F381" s="5"/>
      <c r="G381" s="467" t="s">
        <v>3244</v>
      </c>
      <c r="H381" s="82"/>
    </row>
    <row r="382" spans="2:8" ht="75">
      <c r="B382" s="108" t="s">
        <v>1386</v>
      </c>
      <c r="C382" s="125" t="s">
        <v>1387</v>
      </c>
      <c r="D382" s="132" t="s">
        <v>478</v>
      </c>
      <c r="E382" s="5" t="s">
        <v>207</v>
      </c>
      <c r="F382" s="5"/>
      <c r="G382" s="170" t="s">
        <v>3245</v>
      </c>
      <c r="H382" s="82"/>
    </row>
    <row r="383" spans="2:8" ht="36">
      <c r="B383" s="108" t="s">
        <v>1388</v>
      </c>
      <c r="C383" s="125" t="s">
        <v>1389</v>
      </c>
      <c r="D383" s="132" t="s">
        <v>913</v>
      </c>
      <c r="E383" s="5" t="s">
        <v>166</v>
      </c>
      <c r="F383" s="5"/>
      <c r="G383" s="575" t="s">
        <v>3246</v>
      </c>
      <c r="H383" s="82"/>
    </row>
    <row r="384" spans="2:8">
      <c r="B384" s="108" t="s">
        <v>3303</v>
      </c>
      <c r="C384" s="125" t="s">
        <v>1391</v>
      </c>
      <c r="D384" s="128" t="s">
        <v>1787</v>
      </c>
      <c r="E384" s="5" t="s">
        <v>161</v>
      </c>
      <c r="F384" s="142"/>
      <c r="G384" s="467" t="s">
        <v>185</v>
      </c>
      <c r="H384" s="82"/>
    </row>
    <row r="385" spans="2:8">
      <c r="B385" s="108" t="s">
        <v>3304</v>
      </c>
      <c r="C385" s="125" t="s">
        <v>1393</v>
      </c>
      <c r="D385" s="128" t="s">
        <v>1665</v>
      </c>
      <c r="E385" s="5" t="s">
        <v>166</v>
      </c>
      <c r="F385" s="142"/>
      <c r="G385" s="467"/>
      <c r="H385" s="82"/>
    </row>
    <row r="386" spans="2:8" ht="90">
      <c r="B386" s="108" t="s">
        <v>3305</v>
      </c>
      <c r="C386" s="125" t="s">
        <v>1395</v>
      </c>
      <c r="D386" s="132" t="s">
        <v>490</v>
      </c>
      <c r="E386" s="5" t="s">
        <v>161</v>
      </c>
      <c r="F386" s="5"/>
      <c r="G386" s="170" t="s">
        <v>2289</v>
      </c>
      <c r="H386" s="82"/>
    </row>
    <row r="387" spans="2:8" ht="75">
      <c r="B387" s="108" t="s">
        <v>1396</v>
      </c>
      <c r="C387" s="125" t="s">
        <v>1397</v>
      </c>
      <c r="D387" s="132" t="s">
        <v>490</v>
      </c>
      <c r="E387" s="5" t="s">
        <v>161</v>
      </c>
      <c r="F387" s="5"/>
      <c r="G387" s="515" t="s">
        <v>3250</v>
      </c>
      <c r="H387" s="82"/>
    </row>
    <row r="388" spans="2:8" ht="195">
      <c r="B388" s="108" t="s">
        <v>1398</v>
      </c>
      <c r="C388" s="125" t="s">
        <v>1399</v>
      </c>
      <c r="D388" s="132" t="s">
        <v>490</v>
      </c>
      <c r="E388" s="5" t="s">
        <v>161</v>
      </c>
      <c r="F388" s="5"/>
      <c r="G388" s="467" t="s">
        <v>3251</v>
      </c>
      <c r="H388" s="82"/>
    </row>
    <row r="389" spans="2:8">
      <c r="B389" s="108" t="s">
        <v>1400</v>
      </c>
      <c r="C389" s="125" t="s">
        <v>1401</v>
      </c>
      <c r="D389" s="132" t="s">
        <v>490</v>
      </c>
      <c r="E389" s="5" t="s">
        <v>161</v>
      </c>
      <c r="F389" s="5"/>
      <c r="G389" s="576" t="s">
        <v>2293</v>
      </c>
      <c r="H389" s="82"/>
    </row>
    <row r="390" spans="2:8">
      <c r="B390" s="108" t="s">
        <v>3306</v>
      </c>
      <c r="C390" s="125" t="s">
        <v>1403</v>
      </c>
      <c r="D390" s="128" t="s">
        <v>1658</v>
      </c>
      <c r="E390" s="5" t="s">
        <v>166</v>
      </c>
      <c r="F390" s="142"/>
      <c r="G390" s="467"/>
      <c r="H390" s="82"/>
    </row>
    <row r="391" spans="2:8">
      <c r="B391" s="108" t="s">
        <v>3307</v>
      </c>
      <c r="C391" s="125" t="s">
        <v>1405</v>
      </c>
      <c r="D391" s="128" t="s">
        <v>856</v>
      </c>
      <c r="E391" s="5" t="s">
        <v>161</v>
      </c>
      <c r="F391" s="142"/>
      <c r="G391" s="467"/>
      <c r="H391" s="82"/>
    </row>
    <row r="392" spans="2:8" ht="51">
      <c r="B392" s="108" t="s">
        <v>2314</v>
      </c>
      <c r="C392" s="125" t="s">
        <v>2315</v>
      </c>
      <c r="D392" s="132" t="s">
        <v>490</v>
      </c>
      <c r="E392" s="5" t="s">
        <v>161</v>
      </c>
      <c r="F392" s="5"/>
      <c r="G392" s="572" t="s">
        <v>3255</v>
      </c>
      <c r="H392" s="82"/>
    </row>
    <row r="393" spans="2:8">
      <c r="B393" s="108" t="s">
        <v>2316</v>
      </c>
      <c r="C393" s="125" t="s">
        <v>2317</v>
      </c>
      <c r="D393" s="132" t="s">
        <v>490</v>
      </c>
      <c r="E393" s="5" t="s">
        <v>161</v>
      </c>
      <c r="F393" s="5"/>
      <c r="G393" s="467" t="s">
        <v>2284</v>
      </c>
      <c r="H393" s="82"/>
    </row>
    <row r="394" spans="2:8" ht="60">
      <c r="B394" s="108" t="s">
        <v>3308</v>
      </c>
      <c r="C394" s="141" t="s">
        <v>3309</v>
      </c>
      <c r="D394" s="132" t="s">
        <v>478</v>
      </c>
      <c r="E394" s="5" t="s">
        <v>207</v>
      </c>
      <c r="F394" s="142"/>
      <c r="G394" s="467" t="s">
        <v>3258</v>
      </c>
      <c r="H394" s="82"/>
    </row>
    <row r="395" spans="2:8" ht="60">
      <c r="B395" s="108" t="s">
        <v>3310</v>
      </c>
      <c r="C395" s="133" t="s">
        <v>1407</v>
      </c>
      <c r="D395" s="128" t="s">
        <v>913</v>
      </c>
      <c r="E395" s="142" t="s">
        <v>166</v>
      </c>
      <c r="F395" s="142"/>
      <c r="G395" s="575" t="s">
        <v>3260</v>
      </c>
      <c r="H395" s="82"/>
    </row>
    <row r="396" spans="2:8">
      <c r="B396" s="108" t="s">
        <v>3311</v>
      </c>
      <c r="C396" s="131" t="s">
        <v>1409</v>
      </c>
      <c r="D396" s="132" t="s">
        <v>1658</v>
      </c>
      <c r="E396" s="5" t="s">
        <v>166</v>
      </c>
      <c r="F396" s="5"/>
      <c r="G396" s="467"/>
      <c r="H396" s="82"/>
    </row>
    <row r="397" spans="2:8" ht="30">
      <c r="B397" s="108" t="s">
        <v>1410</v>
      </c>
      <c r="C397" s="125" t="s">
        <v>1411</v>
      </c>
      <c r="D397" s="132" t="s">
        <v>1658</v>
      </c>
      <c r="E397" s="5" t="s">
        <v>166</v>
      </c>
      <c r="F397" s="5"/>
      <c r="G397" s="467" t="s">
        <v>3243</v>
      </c>
      <c r="H397" s="82"/>
    </row>
    <row r="398" spans="2:8">
      <c r="B398" s="108" t="s">
        <v>1412</v>
      </c>
      <c r="C398" s="125" t="s">
        <v>1413</v>
      </c>
      <c r="D398" s="132" t="s">
        <v>490</v>
      </c>
      <c r="E398" s="5" t="s">
        <v>161</v>
      </c>
      <c r="F398" s="5"/>
      <c r="G398" s="467" t="s">
        <v>3244</v>
      </c>
      <c r="H398" s="82"/>
    </row>
    <row r="399" spans="2:8" ht="75">
      <c r="B399" s="108" t="s">
        <v>1414</v>
      </c>
      <c r="C399" s="125" t="s">
        <v>1415</v>
      </c>
      <c r="D399" s="132" t="s">
        <v>478</v>
      </c>
      <c r="E399" s="5" t="s">
        <v>207</v>
      </c>
      <c r="F399" s="5"/>
      <c r="G399" s="170" t="s">
        <v>3245</v>
      </c>
      <c r="H399" s="82"/>
    </row>
    <row r="400" spans="2:8" ht="36">
      <c r="B400" s="108" t="s">
        <v>1416</v>
      </c>
      <c r="C400" s="125" t="s">
        <v>1417</v>
      </c>
      <c r="D400" s="132" t="s">
        <v>913</v>
      </c>
      <c r="E400" s="5" t="s">
        <v>166</v>
      </c>
      <c r="F400" s="5"/>
      <c r="G400" s="575" t="s">
        <v>3246</v>
      </c>
      <c r="H400" s="82"/>
    </row>
    <row r="401" spans="2:8">
      <c r="B401" s="108" t="s">
        <v>3312</v>
      </c>
      <c r="C401" s="125" t="s">
        <v>1419</v>
      </c>
      <c r="D401" s="128" t="s">
        <v>1787</v>
      </c>
      <c r="E401" s="5" t="s">
        <v>161</v>
      </c>
      <c r="F401" s="142"/>
      <c r="G401" s="467" t="s">
        <v>185</v>
      </c>
      <c r="H401" s="82"/>
    </row>
    <row r="402" spans="2:8">
      <c r="B402" s="108" t="s">
        <v>3313</v>
      </c>
      <c r="C402" s="125" t="s">
        <v>1421</v>
      </c>
      <c r="D402" s="128" t="s">
        <v>1665</v>
      </c>
      <c r="E402" s="5" t="s">
        <v>166</v>
      </c>
      <c r="F402" s="142"/>
      <c r="G402" s="467"/>
      <c r="H402" s="82"/>
    </row>
    <row r="403" spans="2:8" ht="90">
      <c r="B403" s="108" t="s">
        <v>3314</v>
      </c>
      <c r="C403" s="125" t="s">
        <v>1423</v>
      </c>
      <c r="D403" s="132" t="s">
        <v>490</v>
      </c>
      <c r="E403" s="5" t="s">
        <v>161</v>
      </c>
      <c r="F403" s="5"/>
      <c r="G403" s="170" t="s">
        <v>2289</v>
      </c>
      <c r="H403" s="82"/>
    </row>
    <row r="404" spans="2:8" ht="75">
      <c r="B404" s="108" t="s">
        <v>1424</v>
      </c>
      <c r="C404" s="125" t="s">
        <v>1425</v>
      </c>
      <c r="D404" s="132" t="s">
        <v>490</v>
      </c>
      <c r="E404" s="5" t="s">
        <v>161</v>
      </c>
      <c r="F404" s="5"/>
      <c r="G404" s="515" t="s">
        <v>3250</v>
      </c>
      <c r="H404" s="82"/>
    </row>
    <row r="405" spans="2:8" ht="195">
      <c r="B405" s="108" t="s">
        <v>1426</v>
      </c>
      <c r="C405" s="125" t="s">
        <v>1427</v>
      </c>
      <c r="D405" s="132" t="s">
        <v>490</v>
      </c>
      <c r="E405" s="5" t="s">
        <v>161</v>
      </c>
      <c r="F405" s="5"/>
      <c r="G405" s="467" t="s">
        <v>3251</v>
      </c>
      <c r="H405" s="82"/>
    </row>
    <row r="406" spans="2:8">
      <c r="B406" s="108" t="s">
        <v>1428</v>
      </c>
      <c r="C406" s="125" t="s">
        <v>1429</v>
      </c>
      <c r="D406" s="132" t="s">
        <v>490</v>
      </c>
      <c r="E406" s="5" t="s">
        <v>161</v>
      </c>
      <c r="F406" s="5"/>
      <c r="G406" s="576" t="s">
        <v>2293</v>
      </c>
      <c r="H406" s="82"/>
    </row>
    <row r="407" spans="2:8">
      <c r="B407" s="108" t="s">
        <v>3315</v>
      </c>
      <c r="C407" s="125" t="s">
        <v>1431</v>
      </c>
      <c r="D407" s="128" t="s">
        <v>1658</v>
      </c>
      <c r="E407" s="5" t="s">
        <v>166</v>
      </c>
      <c r="F407" s="142"/>
      <c r="G407" s="467"/>
      <c r="H407" s="82"/>
    </row>
    <row r="408" spans="2:8">
      <c r="B408" s="108" t="s">
        <v>3316</v>
      </c>
      <c r="C408" s="125" t="s">
        <v>1433</v>
      </c>
      <c r="D408" s="128" t="s">
        <v>856</v>
      </c>
      <c r="E408" s="5" t="s">
        <v>161</v>
      </c>
      <c r="F408" s="142"/>
      <c r="G408" s="467"/>
      <c r="H408" s="82"/>
    </row>
    <row r="409" spans="2:8" ht="51">
      <c r="B409" s="108" t="s">
        <v>2318</v>
      </c>
      <c r="C409" s="125" t="s">
        <v>2319</v>
      </c>
      <c r="D409" s="132" t="s">
        <v>490</v>
      </c>
      <c r="E409" s="5" t="s">
        <v>161</v>
      </c>
      <c r="F409" s="5"/>
      <c r="G409" s="572" t="s">
        <v>3255</v>
      </c>
      <c r="H409" s="82"/>
    </row>
    <row r="410" spans="2:8">
      <c r="B410" s="108" t="s">
        <v>2320</v>
      </c>
      <c r="C410" s="125" t="s">
        <v>2321</v>
      </c>
      <c r="D410" s="132" t="s">
        <v>490</v>
      </c>
      <c r="E410" s="5" t="s">
        <v>161</v>
      </c>
      <c r="F410" s="5"/>
      <c r="G410" s="467" t="s">
        <v>2284</v>
      </c>
      <c r="H410" s="82"/>
    </row>
    <row r="411" spans="2:8" ht="60">
      <c r="B411" s="108" t="s">
        <v>3317</v>
      </c>
      <c r="C411" s="141" t="s">
        <v>3318</v>
      </c>
      <c r="D411" s="132" t="s">
        <v>478</v>
      </c>
      <c r="E411" s="5" t="s">
        <v>207</v>
      </c>
      <c r="F411" s="142"/>
      <c r="G411" s="170" t="s">
        <v>3258</v>
      </c>
      <c r="H411" s="82"/>
    </row>
    <row r="412" spans="2:8" ht="60">
      <c r="B412" s="108" t="s">
        <v>3319</v>
      </c>
      <c r="C412" s="133" t="s">
        <v>1435</v>
      </c>
      <c r="D412" s="128" t="s">
        <v>913</v>
      </c>
      <c r="E412" s="142" t="s">
        <v>166</v>
      </c>
      <c r="F412" s="142"/>
      <c r="G412" s="575" t="s">
        <v>3260</v>
      </c>
      <c r="H412" s="82"/>
    </row>
    <row r="413" spans="2:8">
      <c r="B413" s="108" t="s">
        <v>3320</v>
      </c>
      <c r="C413" s="133" t="s">
        <v>1437</v>
      </c>
      <c r="D413" s="128" t="s">
        <v>1658</v>
      </c>
      <c r="E413" s="142" t="s">
        <v>166</v>
      </c>
      <c r="F413" s="142"/>
      <c r="G413" s="467"/>
      <c r="H413" s="82"/>
    </row>
    <row r="414" spans="2:8" ht="30">
      <c r="B414" s="108" t="s">
        <v>1438</v>
      </c>
      <c r="C414" s="157" t="s">
        <v>1439</v>
      </c>
      <c r="D414" s="92" t="s">
        <v>1658</v>
      </c>
      <c r="E414" s="5" t="s">
        <v>166</v>
      </c>
      <c r="F414" s="5"/>
      <c r="G414" s="467" t="s">
        <v>3243</v>
      </c>
      <c r="H414" s="82"/>
    </row>
    <row r="415" spans="2:8">
      <c r="B415" s="108" t="s">
        <v>1440</v>
      </c>
      <c r="C415" s="125" t="s">
        <v>1441</v>
      </c>
      <c r="D415" s="132" t="s">
        <v>490</v>
      </c>
      <c r="E415" s="5" t="s">
        <v>161</v>
      </c>
      <c r="F415" s="5"/>
      <c r="G415" s="467" t="s">
        <v>3244</v>
      </c>
      <c r="H415" s="82"/>
    </row>
    <row r="416" spans="2:8" ht="75">
      <c r="B416" s="108" t="s">
        <v>1442</v>
      </c>
      <c r="C416" s="125" t="s">
        <v>1443</v>
      </c>
      <c r="D416" s="132" t="s">
        <v>478</v>
      </c>
      <c r="E416" s="5" t="s">
        <v>207</v>
      </c>
      <c r="F416" s="5"/>
      <c r="G416" s="170" t="s">
        <v>3245</v>
      </c>
      <c r="H416" s="82"/>
    </row>
    <row r="417" spans="2:8" ht="36">
      <c r="B417" s="108" t="s">
        <v>1444</v>
      </c>
      <c r="C417" s="125" t="s">
        <v>1445</v>
      </c>
      <c r="D417" s="132" t="s">
        <v>913</v>
      </c>
      <c r="E417" s="5" t="s">
        <v>166</v>
      </c>
      <c r="F417" s="5"/>
      <c r="G417" s="575" t="s">
        <v>3246</v>
      </c>
      <c r="H417" s="82"/>
    </row>
    <row r="418" spans="2:8">
      <c r="B418" s="108" t="s">
        <v>3321</v>
      </c>
      <c r="C418" s="125" t="s">
        <v>1447</v>
      </c>
      <c r="D418" s="128" t="s">
        <v>1787</v>
      </c>
      <c r="E418" s="5" t="s">
        <v>161</v>
      </c>
      <c r="F418" s="142"/>
      <c r="G418" s="467" t="s">
        <v>185</v>
      </c>
      <c r="H418" s="82"/>
    </row>
    <row r="419" spans="2:8">
      <c r="B419" s="108" t="s">
        <v>3322</v>
      </c>
      <c r="C419" s="125" t="s">
        <v>1449</v>
      </c>
      <c r="D419" s="128" t="s">
        <v>1665</v>
      </c>
      <c r="E419" s="5" t="s">
        <v>166</v>
      </c>
      <c r="F419" s="142"/>
      <c r="G419" s="467"/>
      <c r="H419" s="82"/>
    </row>
    <row r="420" spans="2:8" ht="90">
      <c r="B420" s="108" t="s">
        <v>3323</v>
      </c>
      <c r="C420" s="125" t="s">
        <v>1451</v>
      </c>
      <c r="D420" s="132" t="s">
        <v>490</v>
      </c>
      <c r="E420" s="5" t="s">
        <v>161</v>
      </c>
      <c r="F420" s="5"/>
      <c r="G420" s="170" t="s">
        <v>2289</v>
      </c>
      <c r="H420" s="82"/>
    </row>
    <row r="421" spans="2:8" ht="75">
      <c r="B421" s="108" t="s">
        <v>1452</v>
      </c>
      <c r="C421" s="125" t="s">
        <v>2322</v>
      </c>
      <c r="D421" s="132" t="s">
        <v>490</v>
      </c>
      <c r="E421" s="5" t="s">
        <v>161</v>
      </c>
      <c r="F421" s="5"/>
      <c r="G421" s="515" t="s">
        <v>3250</v>
      </c>
      <c r="H421" s="82"/>
    </row>
    <row r="422" spans="2:8" ht="195">
      <c r="B422" s="108" t="s">
        <v>1454</v>
      </c>
      <c r="C422" s="125" t="s">
        <v>2323</v>
      </c>
      <c r="D422" s="132" t="s">
        <v>490</v>
      </c>
      <c r="E422" s="5" t="s">
        <v>161</v>
      </c>
      <c r="F422" s="5"/>
      <c r="G422" s="467" t="s">
        <v>3251</v>
      </c>
      <c r="H422" s="82"/>
    </row>
    <row r="423" spans="2:8">
      <c r="B423" s="108" t="s">
        <v>1456</v>
      </c>
      <c r="C423" s="125" t="s">
        <v>2324</v>
      </c>
      <c r="D423" s="132" t="s">
        <v>490</v>
      </c>
      <c r="E423" s="5" t="s">
        <v>161</v>
      </c>
      <c r="F423" s="5"/>
      <c r="G423" s="576" t="s">
        <v>2293</v>
      </c>
      <c r="H423" s="82"/>
    </row>
    <row r="424" spans="2:8">
      <c r="B424" s="108" t="s">
        <v>3324</v>
      </c>
      <c r="C424" s="125" t="s">
        <v>3325</v>
      </c>
      <c r="D424" s="128" t="s">
        <v>1658</v>
      </c>
      <c r="E424" s="5" t="s">
        <v>166</v>
      </c>
      <c r="F424" s="142"/>
      <c r="G424" s="467"/>
      <c r="H424" s="82"/>
    </row>
    <row r="425" spans="2:8">
      <c r="B425" s="108" t="s">
        <v>3326</v>
      </c>
      <c r="C425" s="125" t="s">
        <v>1461</v>
      </c>
      <c r="D425" s="128" t="s">
        <v>856</v>
      </c>
      <c r="E425" s="5" t="s">
        <v>161</v>
      </c>
      <c r="F425" s="142"/>
      <c r="G425" s="467"/>
      <c r="H425" s="82"/>
    </row>
    <row r="426" spans="2:8" ht="51">
      <c r="B426" s="108" t="s">
        <v>2325</v>
      </c>
      <c r="C426" s="125" t="s">
        <v>2326</v>
      </c>
      <c r="D426" s="132" t="s">
        <v>490</v>
      </c>
      <c r="E426" s="5" t="s">
        <v>161</v>
      </c>
      <c r="F426" s="5"/>
      <c r="G426" s="572" t="s">
        <v>3255</v>
      </c>
      <c r="H426" s="82"/>
    </row>
    <row r="427" spans="2:8">
      <c r="B427" s="108" t="s">
        <v>2327</v>
      </c>
      <c r="C427" s="125" t="s">
        <v>2328</v>
      </c>
      <c r="D427" s="132" t="s">
        <v>490</v>
      </c>
      <c r="E427" s="5" t="s">
        <v>161</v>
      </c>
      <c r="F427" s="5"/>
      <c r="G427" s="467" t="s">
        <v>2284</v>
      </c>
      <c r="H427" s="82"/>
    </row>
    <row r="428" spans="2:8" ht="60">
      <c r="B428" s="108" t="s">
        <v>3327</v>
      </c>
      <c r="C428" s="141" t="s">
        <v>3328</v>
      </c>
      <c r="D428" s="132" t="s">
        <v>478</v>
      </c>
      <c r="E428" s="5" t="s">
        <v>207</v>
      </c>
      <c r="F428" s="142"/>
      <c r="G428" s="170" t="s">
        <v>3258</v>
      </c>
      <c r="H428" s="82"/>
    </row>
    <row r="429" spans="2:8" ht="60">
      <c r="B429" s="108" t="s">
        <v>3329</v>
      </c>
      <c r="C429" s="133" t="s">
        <v>1463</v>
      </c>
      <c r="D429" s="128" t="s">
        <v>913</v>
      </c>
      <c r="E429" s="142" t="s">
        <v>166</v>
      </c>
      <c r="F429" s="142"/>
      <c r="G429" s="575" t="s">
        <v>3260</v>
      </c>
      <c r="H429" s="82"/>
    </row>
    <row r="430" spans="2:8">
      <c r="B430" s="108" t="s">
        <v>3330</v>
      </c>
      <c r="C430" s="133" t="s">
        <v>1465</v>
      </c>
      <c r="D430" s="128" t="s">
        <v>1658</v>
      </c>
      <c r="E430" s="142" t="s">
        <v>166</v>
      </c>
      <c r="F430" s="142"/>
      <c r="G430" s="467"/>
      <c r="H430" s="82"/>
    </row>
    <row r="431" spans="2:8" ht="30">
      <c r="B431" s="108" t="s">
        <v>1466</v>
      </c>
      <c r="C431" s="157" t="s">
        <v>1467</v>
      </c>
      <c r="D431" s="92" t="s">
        <v>1658</v>
      </c>
      <c r="E431" s="5" t="s">
        <v>166</v>
      </c>
      <c r="F431" s="5"/>
      <c r="G431" s="467" t="s">
        <v>3243</v>
      </c>
      <c r="H431" s="82"/>
    </row>
    <row r="432" spans="2:8">
      <c r="B432" s="108" t="s">
        <v>1468</v>
      </c>
      <c r="C432" s="125" t="s">
        <v>1469</v>
      </c>
      <c r="D432" s="132" t="s">
        <v>490</v>
      </c>
      <c r="E432" s="5" t="s">
        <v>161</v>
      </c>
      <c r="F432" s="5"/>
      <c r="G432" s="467" t="s">
        <v>3244</v>
      </c>
      <c r="H432" s="82"/>
    </row>
    <row r="433" spans="2:8" ht="75">
      <c r="B433" s="108" t="s">
        <v>1470</v>
      </c>
      <c r="C433" s="125" t="s">
        <v>1471</v>
      </c>
      <c r="D433" s="132" t="s">
        <v>478</v>
      </c>
      <c r="E433" s="5" t="s">
        <v>207</v>
      </c>
      <c r="F433" s="5"/>
      <c r="G433" s="170" t="s">
        <v>3245</v>
      </c>
      <c r="H433" s="82"/>
    </row>
    <row r="434" spans="2:8" ht="36">
      <c r="B434" s="108" t="s">
        <v>1472</v>
      </c>
      <c r="C434" s="125" t="s">
        <v>1473</v>
      </c>
      <c r="D434" s="132" t="s">
        <v>913</v>
      </c>
      <c r="E434" s="5" t="s">
        <v>166</v>
      </c>
      <c r="F434" s="5"/>
      <c r="G434" s="575" t="s">
        <v>3246</v>
      </c>
      <c r="H434" s="82"/>
    </row>
    <row r="435" spans="2:8">
      <c r="B435" s="108" t="s">
        <v>3331</v>
      </c>
      <c r="C435" s="125" t="s">
        <v>1475</v>
      </c>
      <c r="D435" s="128" t="s">
        <v>1787</v>
      </c>
      <c r="E435" s="5" t="s">
        <v>161</v>
      </c>
      <c r="F435" s="142"/>
      <c r="G435" s="467" t="s">
        <v>185</v>
      </c>
      <c r="H435" s="82"/>
    </row>
    <row r="436" spans="2:8">
      <c r="B436" s="108" t="s">
        <v>3332</v>
      </c>
      <c r="C436" s="125" t="s">
        <v>1477</v>
      </c>
      <c r="D436" s="128" t="s">
        <v>1665</v>
      </c>
      <c r="E436" s="5" t="s">
        <v>166</v>
      </c>
      <c r="F436" s="142"/>
      <c r="G436" s="467"/>
      <c r="H436" s="82"/>
    </row>
    <row r="437" spans="2:8" ht="90">
      <c r="B437" s="108" t="s">
        <v>3333</v>
      </c>
      <c r="C437" s="125" t="s">
        <v>1479</v>
      </c>
      <c r="D437" s="132" t="s">
        <v>490</v>
      </c>
      <c r="E437" s="5" t="s">
        <v>161</v>
      </c>
      <c r="F437" s="5"/>
      <c r="G437" s="170" t="s">
        <v>2289</v>
      </c>
      <c r="H437" s="82"/>
    </row>
    <row r="438" spans="2:8" ht="75">
      <c r="B438" s="108" t="s">
        <v>1480</v>
      </c>
      <c r="C438" s="125" t="s">
        <v>1481</v>
      </c>
      <c r="D438" s="132" t="s">
        <v>490</v>
      </c>
      <c r="E438" s="5" t="s">
        <v>161</v>
      </c>
      <c r="F438" s="5"/>
      <c r="G438" s="515" t="s">
        <v>3250</v>
      </c>
      <c r="H438" s="82"/>
    </row>
    <row r="439" spans="2:8" ht="195">
      <c r="B439" s="108" t="s">
        <v>1482</v>
      </c>
      <c r="C439" s="125" t="s">
        <v>1483</v>
      </c>
      <c r="D439" s="132" t="s">
        <v>490</v>
      </c>
      <c r="E439" s="5" t="s">
        <v>161</v>
      </c>
      <c r="F439" s="5"/>
      <c r="G439" s="467" t="s">
        <v>3251</v>
      </c>
      <c r="H439" s="82"/>
    </row>
    <row r="440" spans="2:8">
      <c r="B440" s="108" t="s">
        <v>1484</v>
      </c>
      <c r="C440" s="125" t="s">
        <v>1485</v>
      </c>
      <c r="D440" s="132" t="s">
        <v>490</v>
      </c>
      <c r="E440" s="5" t="s">
        <v>161</v>
      </c>
      <c r="F440" s="5"/>
      <c r="G440" s="576" t="s">
        <v>2293</v>
      </c>
      <c r="H440" s="82"/>
    </row>
    <row r="441" spans="2:8">
      <c r="B441" s="108" t="s">
        <v>3334</v>
      </c>
      <c r="C441" s="125" t="s">
        <v>1487</v>
      </c>
      <c r="D441" s="128" t="s">
        <v>1658</v>
      </c>
      <c r="E441" s="5" t="s">
        <v>166</v>
      </c>
      <c r="F441" s="142"/>
      <c r="G441" s="467"/>
      <c r="H441" s="82"/>
    </row>
    <row r="442" spans="2:8">
      <c r="B442" s="108" t="s">
        <v>3335</v>
      </c>
      <c r="C442" s="125" t="s">
        <v>3336</v>
      </c>
      <c r="D442" s="128" t="s">
        <v>856</v>
      </c>
      <c r="E442" s="5" t="s">
        <v>161</v>
      </c>
      <c r="F442" s="142"/>
      <c r="G442" s="467"/>
      <c r="H442" s="82"/>
    </row>
    <row r="443" spans="2:8" ht="51">
      <c r="B443" s="108" t="s">
        <v>2329</v>
      </c>
      <c r="C443" s="125" t="s">
        <v>3337</v>
      </c>
      <c r="D443" s="132" t="s">
        <v>490</v>
      </c>
      <c r="E443" s="5" t="s">
        <v>161</v>
      </c>
      <c r="F443" s="5"/>
      <c r="G443" s="572" t="s">
        <v>3255</v>
      </c>
      <c r="H443" s="82"/>
    </row>
    <row r="444" spans="2:8">
      <c r="B444" s="108" t="s">
        <v>2330</v>
      </c>
      <c r="C444" s="125" t="s">
        <v>2331</v>
      </c>
      <c r="D444" s="132" t="s">
        <v>490</v>
      </c>
      <c r="E444" s="5" t="s">
        <v>161</v>
      </c>
      <c r="F444" s="5"/>
      <c r="G444" s="467" t="s">
        <v>2284</v>
      </c>
      <c r="H444" s="82"/>
    </row>
    <row r="445" spans="2:8" ht="60">
      <c r="B445" s="108" t="s">
        <v>3338</v>
      </c>
      <c r="C445" s="141" t="s">
        <v>2332</v>
      </c>
      <c r="D445" s="132" t="s">
        <v>478</v>
      </c>
      <c r="E445" s="5" t="s">
        <v>207</v>
      </c>
      <c r="F445" s="142"/>
      <c r="G445" s="467" t="s">
        <v>3258</v>
      </c>
      <c r="H445" s="82"/>
    </row>
    <row r="446" spans="2:8" ht="60">
      <c r="B446" s="108" t="s">
        <v>3339</v>
      </c>
      <c r="C446" s="133" t="s">
        <v>1491</v>
      </c>
      <c r="D446" s="128" t="s">
        <v>913</v>
      </c>
      <c r="E446" s="142" t="s">
        <v>166</v>
      </c>
      <c r="F446" s="142"/>
      <c r="G446" s="575" t="s">
        <v>3260</v>
      </c>
      <c r="H446" s="82"/>
    </row>
    <row r="447" spans="2:8">
      <c r="B447" s="108" t="s">
        <v>3340</v>
      </c>
      <c r="C447" s="131" t="s">
        <v>2333</v>
      </c>
      <c r="D447" s="132" t="s">
        <v>1658</v>
      </c>
      <c r="E447" s="5" t="s">
        <v>166</v>
      </c>
      <c r="F447" s="5"/>
      <c r="G447" s="467"/>
      <c r="H447" s="82"/>
    </row>
    <row r="448" spans="2:8" ht="30">
      <c r="B448" s="108" t="s">
        <v>1494</v>
      </c>
      <c r="C448" s="125" t="s">
        <v>1495</v>
      </c>
      <c r="D448" s="132" t="s">
        <v>1658</v>
      </c>
      <c r="E448" s="5" t="s">
        <v>166</v>
      </c>
      <c r="F448" s="5"/>
      <c r="G448" s="467" t="s">
        <v>3243</v>
      </c>
      <c r="H448" s="82"/>
    </row>
    <row r="449" spans="2:8">
      <c r="B449" s="108" t="s">
        <v>1496</v>
      </c>
      <c r="C449" s="125" t="s">
        <v>1497</v>
      </c>
      <c r="D449" s="132" t="s">
        <v>490</v>
      </c>
      <c r="E449" s="5" t="s">
        <v>161</v>
      </c>
      <c r="F449" s="5"/>
      <c r="G449" s="467" t="s">
        <v>3244</v>
      </c>
      <c r="H449" s="82"/>
    </row>
    <row r="450" spans="2:8" ht="75">
      <c r="B450" s="108" t="s">
        <v>1498</v>
      </c>
      <c r="C450" s="125" t="s">
        <v>1499</v>
      </c>
      <c r="D450" s="132" t="s">
        <v>478</v>
      </c>
      <c r="E450" s="5" t="s">
        <v>207</v>
      </c>
      <c r="F450" s="5"/>
      <c r="G450" s="170" t="s">
        <v>3245</v>
      </c>
      <c r="H450" s="82"/>
    </row>
    <row r="451" spans="2:8" ht="36">
      <c r="B451" s="108" t="s">
        <v>1500</v>
      </c>
      <c r="C451" s="125" t="s">
        <v>1501</v>
      </c>
      <c r="D451" s="132" t="s">
        <v>913</v>
      </c>
      <c r="E451" s="5" t="s">
        <v>166</v>
      </c>
      <c r="F451" s="5"/>
      <c r="G451" s="575" t="s">
        <v>3246</v>
      </c>
      <c r="H451" s="82"/>
    </row>
    <row r="452" spans="2:8">
      <c r="B452" s="108" t="s">
        <v>3341</v>
      </c>
      <c r="C452" s="125" t="s">
        <v>1503</v>
      </c>
      <c r="D452" s="128" t="s">
        <v>1787</v>
      </c>
      <c r="E452" s="5" t="s">
        <v>161</v>
      </c>
      <c r="F452" s="142"/>
      <c r="G452" s="467" t="s">
        <v>185</v>
      </c>
      <c r="H452" s="82"/>
    </row>
    <row r="453" spans="2:8">
      <c r="B453" s="108" t="s">
        <v>3342</v>
      </c>
      <c r="C453" s="125" t="s">
        <v>1505</v>
      </c>
      <c r="D453" s="128" t="s">
        <v>1665</v>
      </c>
      <c r="E453" s="5" t="s">
        <v>166</v>
      </c>
      <c r="F453" s="142"/>
      <c r="G453" s="467"/>
      <c r="H453" s="82"/>
    </row>
    <row r="454" spans="2:8" ht="90">
      <c r="B454" s="108" t="s">
        <v>3343</v>
      </c>
      <c r="C454" s="125" t="s">
        <v>1507</v>
      </c>
      <c r="D454" s="132" t="s">
        <v>490</v>
      </c>
      <c r="E454" s="5" t="s">
        <v>161</v>
      </c>
      <c r="F454" s="5"/>
      <c r="G454" s="170" t="s">
        <v>2289</v>
      </c>
      <c r="H454" s="82"/>
    </row>
    <row r="455" spans="2:8" ht="75">
      <c r="B455" s="108" t="s">
        <v>1508</v>
      </c>
      <c r="C455" s="125" t="s">
        <v>1509</v>
      </c>
      <c r="D455" s="132" t="s">
        <v>490</v>
      </c>
      <c r="E455" s="5" t="s">
        <v>161</v>
      </c>
      <c r="F455" s="5"/>
      <c r="G455" s="515" t="s">
        <v>3250</v>
      </c>
      <c r="H455" s="82"/>
    </row>
    <row r="456" spans="2:8" ht="195">
      <c r="B456" s="108" t="s">
        <v>1510</v>
      </c>
      <c r="C456" s="125" t="s">
        <v>1511</v>
      </c>
      <c r="D456" s="132" t="s">
        <v>490</v>
      </c>
      <c r="E456" s="5" t="s">
        <v>161</v>
      </c>
      <c r="F456" s="5"/>
      <c r="G456" s="467" t="s">
        <v>3251</v>
      </c>
      <c r="H456" s="82"/>
    </row>
    <row r="457" spans="2:8">
      <c r="B457" s="108" t="s">
        <v>1512</v>
      </c>
      <c r="C457" s="125" t="s">
        <v>1513</v>
      </c>
      <c r="D457" s="132" t="s">
        <v>490</v>
      </c>
      <c r="E457" s="5" t="s">
        <v>161</v>
      </c>
      <c r="F457" s="5"/>
      <c r="G457" s="576" t="s">
        <v>2293</v>
      </c>
      <c r="H457" s="82"/>
    </row>
    <row r="458" spans="2:8">
      <c r="B458" s="108" t="s">
        <v>3344</v>
      </c>
      <c r="C458" s="125" t="s">
        <v>1515</v>
      </c>
      <c r="D458" s="128" t="s">
        <v>1658</v>
      </c>
      <c r="E458" s="5" t="s">
        <v>166</v>
      </c>
      <c r="F458" s="142"/>
      <c r="G458" s="467"/>
      <c r="H458" s="82"/>
    </row>
    <row r="459" spans="2:8">
      <c r="B459" s="108" t="s">
        <v>3345</v>
      </c>
      <c r="C459" s="125" t="s">
        <v>1517</v>
      </c>
      <c r="D459" s="128" t="s">
        <v>856</v>
      </c>
      <c r="E459" s="5" t="s">
        <v>161</v>
      </c>
      <c r="F459" s="142"/>
      <c r="G459" s="467"/>
      <c r="H459" s="82"/>
    </row>
    <row r="460" spans="2:8" ht="51">
      <c r="B460" s="108" t="s">
        <v>2334</v>
      </c>
      <c r="C460" s="125" t="s">
        <v>3346</v>
      </c>
      <c r="D460" s="132" t="s">
        <v>490</v>
      </c>
      <c r="E460" s="5" t="s">
        <v>161</v>
      </c>
      <c r="F460" s="5"/>
      <c r="G460" s="572" t="s">
        <v>3255</v>
      </c>
      <c r="H460" s="82"/>
    </row>
    <row r="461" spans="2:8">
      <c r="B461" s="108" t="s">
        <v>2335</v>
      </c>
      <c r="C461" s="125" t="s">
        <v>2336</v>
      </c>
      <c r="D461" s="132" t="s">
        <v>490</v>
      </c>
      <c r="E461" s="5" t="s">
        <v>161</v>
      </c>
      <c r="F461" s="5"/>
      <c r="G461" s="467" t="s">
        <v>2284</v>
      </c>
      <c r="H461" s="82"/>
    </row>
    <row r="462" spans="2:8" ht="60">
      <c r="B462" s="108" t="s">
        <v>3347</v>
      </c>
      <c r="C462" s="141" t="s">
        <v>3348</v>
      </c>
      <c r="D462" s="132" t="s">
        <v>478</v>
      </c>
      <c r="E462" s="5" t="s">
        <v>207</v>
      </c>
      <c r="F462" s="142"/>
      <c r="G462" s="170" t="s">
        <v>3258</v>
      </c>
      <c r="H462" s="82"/>
    </row>
    <row r="463" spans="2:8" ht="60">
      <c r="B463" s="108" t="s">
        <v>3349</v>
      </c>
      <c r="C463" s="133" t="s">
        <v>1519</v>
      </c>
      <c r="D463" s="128" t="s">
        <v>913</v>
      </c>
      <c r="E463" s="142" t="s">
        <v>166</v>
      </c>
      <c r="F463" s="142"/>
      <c r="G463" s="575" t="s">
        <v>3260</v>
      </c>
      <c r="H463" s="82"/>
    </row>
    <row r="464" spans="2:8">
      <c r="B464" s="108" t="s">
        <v>3350</v>
      </c>
      <c r="C464" s="131" t="s">
        <v>1521</v>
      </c>
      <c r="D464" s="132" t="s">
        <v>1658</v>
      </c>
      <c r="E464" s="5" t="s">
        <v>166</v>
      </c>
      <c r="F464" s="5"/>
      <c r="G464" s="467"/>
      <c r="H464" s="82"/>
    </row>
    <row r="465" spans="2:8" ht="30">
      <c r="B465" s="108" t="s">
        <v>1522</v>
      </c>
      <c r="C465" s="125" t="s">
        <v>1523</v>
      </c>
      <c r="D465" s="132" t="s">
        <v>1658</v>
      </c>
      <c r="E465" s="5" t="s">
        <v>166</v>
      </c>
      <c r="F465" s="5"/>
      <c r="G465" s="467" t="s">
        <v>3243</v>
      </c>
      <c r="H465" s="82"/>
    </row>
    <row r="466" spans="2:8">
      <c r="B466" s="108" t="s">
        <v>1524</v>
      </c>
      <c r="C466" s="125" t="s">
        <v>1525</v>
      </c>
      <c r="D466" s="132" t="s">
        <v>490</v>
      </c>
      <c r="E466" s="5" t="s">
        <v>161</v>
      </c>
      <c r="F466" s="5"/>
      <c r="G466" s="467" t="s">
        <v>3244</v>
      </c>
      <c r="H466" s="82"/>
    </row>
    <row r="467" spans="2:8" ht="75">
      <c r="B467" s="108" t="s">
        <v>1526</v>
      </c>
      <c r="C467" s="125" t="s">
        <v>1527</v>
      </c>
      <c r="D467" s="132" t="s">
        <v>478</v>
      </c>
      <c r="E467" s="5" t="s">
        <v>207</v>
      </c>
      <c r="F467" s="5"/>
      <c r="G467" s="170" t="s">
        <v>3245</v>
      </c>
      <c r="H467" s="82"/>
    </row>
    <row r="468" spans="2:8" ht="36">
      <c r="B468" s="108" t="s">
        <v>1528</v>
      </c>
      <c r="C468" s="125" t="s">
        <v>1529</v>
      </c>
      <c r="D468" s="132" t="s">
        <v>913</v>
      </c>
      <c r="E468" s="5" t="s">
        <v>166</v>
      </c>
      <c r="F468" s="5"/>
      <c r="G468" s="575" t="s">
        <v>3246</v>
      </c>
      <c r="H468" s="82"/>
    </row>
    <row r="469" spans="2:8">
      <c r="B469" s="108" t="s">
        <v>3351</v>
      </c>
      <c r="C469" s="125" t="s">
        <v>1531</v>
      </c>
      <c r="D469" s="128" t="s">
        <v>1787</v>
      </c>
      <c r="E469" s="5" t="s">
        <v>161</v>
      </c>
      <c r="F469" s="142"/>
      <c r="G469" s="467" t="s">
        <v>185</v>
      </c>
      <c r="H469" s="82"/>
    </row>
    <row r="470" spans="2:8">
      <c r="B470" s="108" t="s">
        <v>3352</v>
      </c>
      <c r="C470" s="125" t="s">
        <v>1533</v>
      </c>
      <c r="D470" s="128" t="s">
        <v>1665</v>
      </c>
      <c r="E470" s="5" t="s">
        <v>166</v>
      </c>
      <c r="F470" s="142"/>
      <c r="G470" s="467"/>
      <c r="H470" s="82"/>
    </row>
    <row r="471" spans="2:8" ht="90">
      <c r="B471" s="108" t="s">
        <v>3353</v>
      </c>
      <c r="C471" s="125" t="s">
        <v>1535</v>
      </c>
      <c r="D471" s="132" t="s">
        <v>490</v>
      </c>
      <c r="E471" s="5" t="s">
        <v>161</v>
      </c>
      <c r="F471" s="5"/>
      <c r="G471" s="170" t="s">
        <v>2289</v>
      </c>
      <c r="H471" s="82"/>
    </row>
    <row r="472" spans="2:8" ht="75">
      <c r="B472" s="108" t="s">
        <v>1536</v>
      </c>
      <c r="C472" s="125" t="s">
        <v>1537</v>
      </c>
      <c r="D472" s="132" t="s">
        <v>490</v>
      </c>
      <c r="E472" s="5" t="s">
        <v>161</v>
      </c>
      <c r="F472" s="5"/>
      <c r="G472" s="515" t="s">
        <v>3250</v>
      </c>
      <c r="H472" s="82"/>
    </row>
    <row r="473" spans="2:8" ht="195">
      <c r="B473" s="108" t="s">
        <v>1538</v>
      </c>
      <c r="C473" s="125" t="s">
        <v>1539</v>
      </c>
      <c r="D473" s="132" t="s">
        <v>490</v>
      </c>
      <c r="E473" s="5" t="s">
        <v>161</v>
      </c>
      <c r="F473" s="5"/>
      <c r="G473" s="467" t="s">
        <v>3251</v>
      </c>
      <c r="H473" s="82"/>
    </row>
    <row r="474" spans="2:8">
      <c r="B474" s="108" t="s">
        <v>2337</v>
      </c>
      <c r="C474" s="125" t="s">
        <v>1541</v>
      </c>
      <c r="D474" s="132" t="s">
        <v>490</v>
      </c>
      <c r="E474" s="5" t="s">
        <v>161</v>
      </c>
      <c r="F474" s="5"/>
      <c r="G474" s="576" t="s">
        <v>2293</v>
      </c>
      <c r="H474" s="82"/>
    </row>
    <row r="475" spans="2:8">
      <c r="B475" s="108" t="s">
        <v>3354</v>
      </c>
      <c r="C475" s="125" t="s">
        <v>1543</v>
      </c>
      <c r="D475" s="128" t="s">
        <v>1658</v>
      </c>
      <c r="E475" s="5" t="s">
        <v>166</v>
      </c>
      <c r="F475" s="142"/>
      <c r="G475" s="467"/>
      <c r="H475" s="82"/>
    </row>
    <row r="476" spans="2:8">
      <c r="B476" s="108" t="s">
        <v>3355</v>
      </c>
      <c r="C476" s="125" t="s">
        <v>3356</v>
      </c>
      <c r="D476" s="128" t="s">
        <v>856</v>
      </c>
      <c r="E476" s="5" t="s">
        <v>161</v>
      </c>
      <c r="F476" s="142"/>
      <c r="G476" s="467"/>
      <c r="H476" s="82"/>
    </row>
    <row r="477" spans="2:8" ht="51">
      <c r="B477" s="108" t="s">
        <v>3357</v>
      </c>
      <c r="C477" s="125" t="s">
        <v>2338</v>
      </c>
      <c r="D477" s="132" t="s">
        <v>490</v>
      </c>
      <c r="E477" s="5" t="s">
        <v>161</v>
      </c>
      <c r="F477" s="5"/>
      <c r="G477" s="572" t="s">
        <v>3255</v>
      </c>
      <c r="H477" s="82"/>
    </row>
    <row r="478" spans="2:8">
      <c r="B478" s="108" t="s">
        <v>2339</v>
      </c>
      <c r="C478" s="125" t="s">
        <v>2340</v>
      </c>
      <c r="D478" s="132" t="s">
        <v>490</v>
      </c>
      <c r="E478" s="5" t="s">
        <v>161</v>
      </c>
      <c r="F478" s="5"/>
      <c r="G478" s="467" t="s">
        <v>2284</v>
      </c>
      <c r="H478" s="82"/>
    </row>
    <row r="479" spans="2:8" ht="60.75" customHeight="1">
      <c r="B479" s="108" t="s">
        <v>3358</v>
      </c>
      <c r="C479" s="141" t="s">
        <v>3359</v>
      </c>
      <c r="D479" s="132" t="s">
        <v>478</v>
      </c>
      <c r="E479" s="5" t="s">
        <v>207</v>
      </c>
      <c r="F479" s="142"/>
      <c r="G479" s="170" t="s">
        <v>3258</v>
      </c>
      <c r="H479" s="82"/>
    </row>
    <row r="480" spans="2:8" ht="60.75" thickBot="1">
      <c r="B480" s="108" t="s">
        <v>3360</v>
      </c>
      <c r="C480" s="159" t="s">
        <v>1547</v>
      </c>
      <c r="D480" s="132" t="s">
        <v>913</v>
      </c>
      <c r="E480" s="5" t="s">
        <v>166</v>
      </c>
      <c r="F480" s="5"/>
      <c r="G480" s="575" t="s">
        <v>3260</v>
      </c>
      <c r="H480" s="82"/>
    </row>
    <row r="481" spans="2:8" ht="17.25" thickBot="1">
      <c r="B481" s="578" t="s">
        <v>118</v>
      </c>
      <c r="C481" s="579"/>
      <c r="D481" s="579"/>
      <c r="E481" s="579"/>
      <c r="F481" s="579"/>
      <c r="G481" s="580"/>
      <c r="H481" s="82"/>
    </row>
    <row r="482" spans="2:8" ht="60">
      <c r="B482" s="110" t="s">
        <v>3361</v>
      </c>
      <c r="C482" s="454" t="s">
        <v>3362</v>
      </c>
      <c r="D482" s="136" t="s">
        <v>490</v>
      </c>
      <c r="E482" s="86" t="s">
        <v>161</v>
      </c>
      <c r="F482" s="86"/>
      <c r="G482" s="466" t="s">
        <v>2668</v>
      </c>
      <c r="H482" s="82"/>
    </row>
    <row r="483" spans="2:8">
      <c r="B483" s="108" t="s">
        <v>2277</v>
      </c>
      <c r="C483" s="176" t="s">
        <v>1551</v>
      </c>
      <c r="D483" s="128" t="s">
        <v>490</v>
      </c>
      <c r="E483" s="5" t="s">
        <v>161</v>
      </c>
      <c r="F483" s="122"/>
      <c r="G483" s="573" t="s">
        <v>2293</v>
      </c>
      <c r="H483" s="82"/>
    </row>
    <row r="484" spans="2:8">
      <c r="B484" s="108" t="s">
        <v>2669</v>
      </c>
      <c r="C484" s="176" t="s">
        <v>1553</v>
      </c>
      <c r="D484" s="128" t="s">
        <v>490</v>
      </c>
      <c r="E484" s="5" t="s">
        <v>161</v>
      </c>
      <c r="F484" s="5"/>
      <c r="G484" s="467" t="s">
        <v>2670</v>
      </c>
      <c r="H484" s="82"/>
    </row>
    <row r="485" spans="2:8" ht="37.5" customHeight="1">
      <c r="B485" s="108" t="s">
        <v>2671</v>
      </c>
      <c r="C485" s="176" t="s">
        <v>1555</v>
      </c>
      <c r="D485" s="128" t="s">
        <v>490</v>
      </c>
      <c r="E485" s="5" t="s">
        <v>161</v>
      </c>
      <c r="F485" s="5"/>
      <c r="G485" s="170" t="s">
        <v>3363</v>
      </c>
      <c r="H485" s="82"/>
    </row>
    <row r="486" spans="2:8">
      <c r="B486" s="108" t="s">
        <v>2672</v>
      </c>
      <c r="C486" s="176" t="s">
        <v>1557</v>
      </c>
      <c r="D486" s="128" t="s">
        <v>490</v>
      </c>
      <c r="E486" s="5" t="s">
        <v>161</v>
      </c>
      <c r="F486" s="5"/>
      <c r="G486" s="467" t="s">
        <v>3364</v>
      </c>
      <c r="H486" s="82"/>
    </row>
    <row r="487" spans="2:8">
      <c r="B487" s="108" t="s">
        <v>2673</v>
      </c>
      <c r="C487" s="176" t="s">
        <v>1560</v>
      </c>
      <c r="D487" s="128" t="s">
        <v>490</v>
      </c>
      <c r="E487" s="5" t="s">
        <v>161</v>
      </c>
      <c r="F487" s="5"/>
      <c r="G487" s="467" t="s">
        <v>2674</v>
      </c>
      <c r="H487" s="82"/>
    </row>
    <row r="488" spans="2:8" ht="17.25" thickBot="1">
      <c r="B488" s="199" t="s">
        <v>2675</v>
      </c>
      <c r="C488" s="181" t="s">
        <v>1561</v>
      </c>
      <c r="D488" s="245" t="s">
        <v>490</v>
      </c>
      <c r="E488" s="134" t="s">
        <v>161</v>
      </c>
      <c r="F488" s="134"/>
      <c r="G488" s="470" t="s">
        <v>3365</v>
      </c>
      <c r="H488" s="82"/>
    </row>
    <row r="489" spans="2:8" ht="17.25" thickBot="1">
      <c r="B489" s="581" t="s">
        <v>3366</v>
      </c>
      <c r="C489" s="582"/>
      <c r="D489" s="582"/>
      <c r="E489" s="582"/>
      <c r="F489" s="582"/>
      <c r="G489" s="583"/>
      <c r="H489" s="82"/>
    </row>
    <row r="490" spans="2:8">
      <c r="B490" s="83" t="s">
        <v>1565</v>
      </c>
      <c r="C490" s="135" t="s">
        <v>1566</v>
      </c>
      <c r="D490" s="136" t="s">
        <v>490</v>
      </c>
      <c r="E490" s="139" t="s">
        <v>161</v>
      </c>
      <c r="F490" s="86"/>
      <c r="G490" s="466" t="s">
        <v>3367</v>
      </c>
      <c r="H490" s="82"/>
    </row>
    <row r="491" spans="2:8">
      <c r="B491" s="108" t="s">
        <v>3368</v>
      </c>
      <c r="C491" s="131" t="s">
        <v>3369</v>
      </c>
      <c r="D491" s="92" t="s">
        <v>1207</v>
      </c>
      <c r="E491" s="5" t="s">
        <v>1030</v>
      </c>
      <c r="F491" s="5"/>
      <c r="G491" s="467"/>
      <c r="H491" s="82"/>
    </row>
    <row r="492" spans="2:8">
      <c r="B492" s="108" t="s">
        <v>2341</v>
      </c>
      <c r="C492" s="131" t="s">
        <v>3370</v>
      </c>
      <c r="D492" s="92" t="s">
        <v>478</v>
      </c>
      <c r="E492" s="5" t="s">
        <v>1030</v>
      </c>
      <c r="F492" s="5"/>
      <c r="G492" s="467"/>
      <c r="H492" s="82"/>
    </row>
    <row r="493" spans="2:8">
      <c r="B493" s="108" t="s">
        <v>2342</v>
      </c>
      <c r="C493" s="131" t="s">
        <v>3371</v>
      </c>
      <c r="D493" s="128" t="s">
        <v>478</v>
      </c>
      <c r="E493" s="5" t="s">
        <v>1030</v>
      </c>
      <c r="F493" s="5"/>
      <c r="G493" s="467"/>
      <c r="H493" s="82"/>
    </row>
    <row r="494" spans="2:8" ht="20.100000000000001" customHeight="1">
      <c r="B494" s="108" t="s">
        <v>2343</v>
      </c>
      <c r="C494" s="131" t="s">
        <v>3372</v>
      </c>
      <c r="D494" s="92" t="s">
        <v>478</v>
      </c>
      <c r="E494" s="5" t="s">
        <v>1030</v>
      </c>
      <c r="F494" s="5"/>
      <c r="G494" s="467"/>
      <c r="H494" s="82"/>
    </row>
    <row r="495" spans="2:8">
      <c r="B495" s="108" t="s">
        <v>42</v>
      </c>
      <c r="C495" s="131" t="s">
        <v>1576</v>
      </c>
      <c r="D495" s="92" t="s">
        <v>478</v>
      </c>
      <c r="E495" s="5" t="s">
        <v>1030</v>
      </c>
      <c r="F495" s="5"/>
      <c r="G495" s="467" t="s">
        <v>2344</v>
      </c>
      <c r="H495" s="82"/>
    </row>
    <row r="496" spans="2:8">
      <c r="B496" s="108" t="s">
        <v>3373</v>
      </c>
      <c r="C496" s="131" t="s">
        <v>3374</v>
      </c>
      <c r="D496" s="92" t="s">
        <v>478</v>
      </c>
      <c r="E496" s="5" t="s">
        <v>1030</v>
      </c>
      <c r="F496" s="5"/>
      <c r="G496" s="467"/>
      <c r="H496" s="82"/>
    </row>
    <row r="497" spans="1:8">
      <c r="B497" s="108" t="s">
        <v>2345</v>
      </c>
      <c r="C497" s="131" t="s">
        <v>1580</v>
      </c>
      <c r="D497" s="128" t="s">
        <v>478</v>
      </c>
      <c r="E497" s="5" t="s">
        <v>1030</v>
      </c>
      <c r="F497" s="5"/>
      <c r="G497" s="467"/>
      <c r="H497" s="82"/>
    </row>
    <row r="498" spans="1:8">
      <c r="B498" s="108" t="s">
        <v>2346</v>
      </c>
      <c r="C498" s="131" t="s">
        <v>1582</v>
      </c>
      <c r="D498" s="128" t="s">
        <v>478</v>
      </c>
      <c r="E498" s="5" t="s">
        <v>1030</v>
      </c>
      <c r="F498" s="5"/>
      <c r="G498" s="467"/>
      <c r="H498" s="82"/>
    </row>
    <row r="499" spans="1:8">
      <c r="B499" s="140" t="s">
        <v>2347</v>
      </c>
      <c r="C499" s="131" t="s">
        <v>1584</v>
      </c>
      <c r="D499" s="128" t="s">
        <v>478</v>
      </c>
      <c r="E499" s="5" t="s">
        <v>2250</v>
      </c>
      <c r="F499" s="142"/>
      <c r="G499" s="468"/>
      <c r="H499" s="82"/>
    </row>
    <row r="500" spans="1:8" ht="17.25" thickBot="1">
      <c r="B500" s="108" t="s">
        <v>1585</v>
      </c>
      <c r="C500" s="131" t="s">
        <v>1586</v>
      </c>
      <c r="D500" s="132" t="s">
        <v>478</v>
      </c>
      <c r="E500" s="5" t="s">
        <v>161</v>
      </c>
      <c r="F500" s="5"/>
      <c r="G500" s="584"/>
      <c r="H500" s="82"/>
    </row>
    <row r="501" spans="1:8" ht="17.25" thickBot="1">
      <c r="B501" s="74"/>
      <c r="C501" s="585"/>
      <c r="D501" s="263"/>
      <c r="E501" s="264"/>
      <c r="F501" s="264"/>
      <c r="G501" s="586"/>
      <c r="H501" s="186"/>
    </row>
    <row r="502" spans="1:8" ht="32.25" customHeight="1" thickBot="1">
      <c r="B502" s="587" t="s">
        <v>3375</v>
      </c>
      <c r="C502" s="588"/>
      <c r="D502" s="588"/>
      <c r="E502" s="588"/>
      <c r="F502" s="588"/>
      <c r="G502" s="589"/>
      <c r="H502" s="82"/>
    </row>
    <row r="503" spans="1:8" ht="17.25" thickBot="1">
      <c r="C503" s="590"/>
      <c r="D503" s="191"/>
      <c r="G503" s="591"/>
      <c r="H503" s="186"/>
    </row>
    <row r="504" spans="1:8" ht="17.25" thickBot="1">
      <c r="B504" s="160" t="s">
        <v>43</v>
      </c>
      <c r="C504" s="504"/>
      <c r="D504" s="504"/>
      <c r="E504" s="504"/>
      <c r="F504" s="504"/>
      <c r="G504" s="61"/>
      <c r="H504" s="82"/>
    </row>
    <row r="505" spans="1:8">
      <c r="B505" s="62" t="s">
        <v>2582</v>
      </c>
      <c r="C505" s="435" t="s">
        <v>3376</v>
      </c>
      <c r="D505" s="85" t="s">
        <v>913</v>
      </c>
      <c r="E505" s="86" t="s">
        <v>2125</v>
      </c>
      <c r="F505" s="86"/>
      <c r="G505" s="466" t="s">
        <v>2583</v>
      </c>
      <c r="H505" s="82"/>
    </row>
    <row r="506" spans="1:8" ht="111">
      <c r="A506" s="66"/>
      <c r="B506" s="223" t="s">
        <v>2584</v>
      </c>
      <c r="C506" s="359" t="s">
        <v>2585</v>
      </c>
      <c r="D506" s="453" t="s">
        <v>1270</v>
      </c>
      <c r="E506" s="399" t="s">
        <v>161</v>
      </c>
      <c r="F506" s="400"/>
      <c r="G506" s="444" t="s">
        <v>2586</v>
      </c>
      <c r="H506" s="66"/>
    </row>
    <row r="507" spans="1:8" ht="96">
      <c r="A507" s="66"/>
      <c r="B507" s="223" t="s">
        <v>2587</v>
      </c>
      <c r="C507" s="427" t="s">
        <v>2588</v>
      </c>
      <c r="D507" s="360" t="s">
        <v>1270</v>
      </c>
      <c r="E507" s="356" t="s">
        <v>161</v>
      </c>
      <c r="F507" s="357"/>
      <c r="G507" s="444" t="s">
        <v>2589</v>
      </c>
      <c r="H507" s="66"/>
    </row>
    <row r="508" spans="1:8">
      <c r="A508" s="66"/>
      <c r="B508" s="223" t="s">
        <v>2590</v>
      </c>
      <c r="C508" s="427" t="s">
        <v>2591</v>
      </c>
      <c r="D508" s="360" t="s">
        <v>902</v>
      </c>
      <c r="E508" s="356" t="s">
        <v>207</v>
      </c>
      <c r="F508" s="357"/>
      <c r="G508" s="461" t="s">
        <v>2592</v>
      </c>
      <c r="H508" s="66"/>
    </row>
    <row r="509" spans="1:8">
      <c r="A509" s="66"/>
      <c r="B509" s="223" t="s">
        <v>2593</v>
      </c>
      <c r="C509" s="427" t="s">
        <v>2594</v>
      </c>
      <c r="D509" s="360">
        <v>5</v>
      </c>
      <c r="E509" s="356" t="s">
        <v>161</v>
      </c>
      <c r="F509" s="357"/>
      <c r="G509" s="445"/>
      <c r="H509" s="66"/>
    </row>
    <row r="510" spans="1:8" ht="30">
      <c r="A510" s="66"/>
      <c r="B510" s="223" t="s">
        <v>2595</v>
      </c>
      <c r="C510" s="427" t="s">
        <v>2596</v>
      </c>
      <c r="D510" s="360">
        <v>2</v>
      </c>
      <c r="E510" s="356" t="s">
        <v>166</v>
      </c>
      <c r="F510" s="357"/>
      <c r="G510" s="444" t="s">
        <v>2597</v>
      </c>
      <c r="H510" s="66"/>
    </row>
    <row r="511" spans="1:8">
      <c r="A511" s="66"/>
      <c r="B511" s="223" t="s">
        <v>2598</v>
      </c>
      <c r="C511" s="427" t="s">
        <v>2599</v>
      </c>
      <c r="D511" s="360">
        <v>1</v>
      </c>
      <c r="E511" s="356" t="s">
        <v>161</v>
      </c>
      <c r="F511" s="357"/>
      <c r="G511" s="443" t="s">
        <v>899</v>
      </c>
      <c r="H511" s="66"/>
    </row>
    <row r="512" spans="1:8" ht="17.25" thickBot="1">
      <c r="A512" s="66"/>
      <c r="B512" s="223" t="s">
        <v>2600</v>
      </c>
      <c r="C512" s="427" t="s">
        <v>2601</v>
      </c>
      <c r="D512" s="360" t="s">
        <v>1270</v>
      </c>
      <c r="E512" s="356" t="s">
        <v>161</v>
      </c>
      <c r="F512" s="357"/>
      <c r="G512" s="444" t="s">
        <v>2602</v>
      </c>
      <c r="H512" s="66"/>
    </row>
    <row r="513" spans="1:8" ht="17.25" thickBot="1">
      <c r="A513" s="66"/>
      <c r="B513" s="447" t="s">
        <v>2603</v>
      </c>
      <c r="C513" s="448"/>
      <c r="D513" s="448"/>
      <c r="E513" s="448"/>
      <c r="F513" s="448"/>
      <c r="G513" s="449"/>
      <c r="H513" s="66"/>
    </row>
    <row r="514" spans="1:8" ht="162">
      <c r="A514" s="66"/>
      <c r="B514" s="223" t="s">
        <v>2604</v>
      </c>
      <c r="C514" s="427" t="s">
        <v>2605</v>
      </c>
      <c r="D514" s="360" t="s">
        <v>1270</v>
      </c>
      <c r="E514" s="356" t="s">
        <v>161</v>
      </c>
      <c r="F514" s="357"/>
      <c r="G514" s="467" t="s">
        <v>3377</v>
      </c>
      <c r="H514" s="66"/>
    </row>
    <row r="515" spans="1:8" ht="36">
      <c r="A515" s="66"/>
      <c r="B515" s="223" t="s">
        <v>2606</v>
      </c>
      <c r="C515" s="427" t="s">
        <v>2607</v>
      </c>
      <c r="D515" s="360" t="s">
        <v>1270</v>
      </c>
      <c r="E515" s="356" t="s">
        <v>161</v>
      </c>
      <c r="F515" s="357"/>
      <c r="G515" s="444" t="s">
        <v>2608</v>
      </c>
      <c r="H515" s="66"/>
    </row>
    <row r="516" spans="1:8" ht="60">
      <c r="A516" s="66"/>
      <c r="B516" s="223" t="s">
        <v>3378</v>
      </c>
      <c r="C516" s="427" t="s">
        <v>2609</v>
      </c>
      <c r="D516" s="360" t="s">
        <v>1780</v>
      </c>
      <c r="E516" s="356" t="s">
        <v>166</v>
      </c>
      <c r="F516" s="357"/>
      <c r="G516" s="441" t="s">
        <v>3552</v>
      </c>
      <c r="H516" s="66"/>
    </row>
    <row r="517" spans="1:8" ht="195">
      <c r="A517" s="66"/>
      <c r="B517" s="223" t="s">
        <v>3379</v>
      </c>
      <c r="C517" s="427" t="s">
        <v>2610</v>
      </c>
      <c r="D517" s="456" t="s">
        <v>1780</v>
      </c>
      <c r="E517" s="364" t="s">
        <v>166</v>
      </c>
      <c r="F517" s="365"/>
      <c r="G517" s="441" t="s">
        <v>2611</v>
      </c>
      <c r="H517" s="66"/>
    </row>
    <row r="518" spans="1:8" ht="36">
      <c r="A518" s="66"/>
      <c r="B518" s="223" t="s">
        <v>3380</v>
      </c>
      <c r="C518" s="427" t="s">
        <v>2612</v>
      </c>
      <c r="D518" s="360">
        <v>2</v>
      </c>
      <c r="E518" s="356" t="s">
        <v>161</v>
      </c>
      <c r="F518" s="357"/>
      <c r="G518" s="444" t="s">
        <v>2613</v>
      </c>
      <c r="H518" s="66"/>
    </row>
    <row r="519" spans="1:8">
      <c r="A519" s="66"/>
      <c r="B519" s="223" t="s">
        <v>2614</v>
      </c>
      <c r="C519" s="427" t="s">
        <v>2615</v>
      </c>
      <c r="D519" s="360" t="s">
        <v>1270</v>
      </c>
      <c r="E519" s="356" t="s">
        <v>161</v>
      </c>
      <c r="F519" s="357"/>
      <c r="G519" s="444" t="s">
        <v>2602</v>
      </c>
      <c r="H519" s="66"/>
    </row>
    <row r="520" spans="1:8">
      <c r="A520" s="66"/>
      <c r="B520" s="223" t="s">
        <v>39</v>
      </c>
      <c r="C520" s="359" t="s">
        <v>2616</v>
      </c>
      <c r="D520" s="360" t="s">
        <v>1270</v>
      </c>
      <c r="E520" s="356" t="s">
        <v>161</v>
      </c>
      <c r="F520" s="357"/>
      <c r="G520" s="444" t="s">
        <v>2284</v>
      </c>
      <c r="H520" s="66"/>
    </row>
    <row r="521" spans="1:8" ht="30">
      <c r="A521" s="66"/>
      <c r="B521" s="223" t="s">
        <v>2617</v>
      </c>
      <c r="C521" s="427" t="s">
        <v>2618</v>
      </c>
      <c r="D521" s="360" t="s">
        <v>542</v>
      </c>
      <c r="E521" s="356" t="s">
        <v>161</v>
      </c>
      <c r="F521" s="357"/>
      <c r="G521" s="441" t="s">
        <v>2619</v>
      </c>
      <c r="H521" s="66"/>
    </row>
    <row r="522" spans="1:8" ht="18" customHeight="1">
      <c r="A522" s="66"/>
      <c r="B522" s="223" t="s">
        <v>2620</v>
      </c>
      <c r="C522" s="427" t="s">
        <v>2621</v>
      </c>
      <c r="D522" s="360">
        <v>6</v>
      </c>
      <c r="E522" s="356" t="s">
        <v>161</v>
      </c>
      <c r="F522" s="357"/>
      <c r="G522" s="462" t="s">
        <v>2622</v>
      </c>
      <c r="H522" s="66"/>
    </row>
    <row r="523" spans="1:8" ht="18" customHeight="1">
      <c r="A523" s="66"/>
      <c r="B523" s="223" t="s">
        <v>2623</v>
      </c>
      <c r="C523" s="427" t="s">
        <v>2624</v>
      </c>
      <c r="D523" s="360">
        <v>6</v>
      </c>
      <c r="E523" s="356" t="s">
        <v>161</v>
      </c>
      <c r="F523" s="357"/>
      <c r="G523" s="463"/>
      <c r="H523" s="66"/>
    </row>
    <row r="524" spans="1:8" ht="18" customHeight="1">
      <c r="A524" s="66"/>
      <c r="B524" s="223" t="s">
        <v>2625</v>
      </c>
      <c r="C524" s="427" t="s">
        <v>2626</v>
      </c>
      <c r="D524" s="360">
        <v>6</v>
      </c>
      <c r="E524" s="356" t="s">
        <v>161</v>
      </c>
      <c r="F524" s="357"/>
      <c r="G524" s="463"/>
      <c r="H524" s="66"/>
    </row>
    <row r="525" spans="1:8" ht="18" customHeight="1">
      <c r="A525" s="66"/>
      <c r="B525" s="223" t="s">
        <v>2627</v>
      </c>
      <c r="C525" s="427" t="s">
        <v>2628</v>
      </c>
      <c r="D525" s="360">
        <v>6</v>
      </c>
      <c r="E525" s="356" t="s">
        <v>161</v>
      </c>
      <c r="F525" s="357"/>
      <c r="G525" s="463"/>
      <c r="H525" s="66"/>
    </row>
    <row r="526" spans="1:8" ht="18" customHeight="1">
      <c r="A526" s="66"/>
      <c r="B526" s="223" t="s">
        <v>2629</v>
      </c>
      <c r="C526" s="427" t="s">
        <v>2630</v>
      </c>
      <c r="D526" s="360">
        <v>6</v>
      </c>
      <c r="E526" s="356" t="s">
        <v>161</v>
      </c>
      <c r="F526" s="357"/>
      <c r="G526" s="463"/>
      <c r="H526" s="66"/>
    </row>
    <row r="527" spans="1:8" ht="18" customHeight="1" thickBot="1">
      <c r="A527" s="66"/>
      <c r="B527" s="223" t="s">
        <v>2631</v>
      </c>
      <c r="C527" s="427" t="s">
        <v>2632</v>
      </c>
      <c r="D527" s="360">
        <v>6</v>
      </c>
      <c r="E527" s="356" t="s">
        <v>161</v>
      </c>
      <c r="F527" s="357"/>
      <c r="G527" s="464"/>
      <c r="H527" s="66"/>
    </row>
    <row r="528" spans="1:8" ht="17.25" thickBot="1">
      <c r="A528" s="66"/>
      <c r="B528" s="447" t="s">
        <v>2633</v>
      </c>
      <c r="C528" s="448"/>
      <c r="D528" s="448"/>
      <c r="E528" s="448"/>
      <c r="F528" s="448"/>
      <c r="G528" s="449"/>
      <c r="H528" s="66"/>
    </row>
    <row r="529" spans="1:8" ht="36">
      <c r="A529" s="66"/>
      <c r="B529" s="223" t="s">
        <v>2634</v>
      </c>
      <c r="C529" s="427" t="s">
        <v>2635</v>
      </c>
      <c r="D529" s="360" t="s">
        <v>1270</v>
      </c>
      <c r="E529" s="356" t="s">
        <v>161</v>
      </c>
      <c r="F529" s="357"/>
      <c r="G529" s="444" t="s">
        <v>2636</v>
      </c>
      <c r="H529" s="66"/>
    </row>
    <row r="530" spans="1:8" ht="60">
      <c r="A530" s="66"/>
      <c r="B530" s="223" t="s">
        <v>3378</v>
      </c>
      <c r="C530" s="427" t="s">
        <v>2637</v>
      </c>
      <c r="D530" s="360" t="s">
        <v>1780</v>
      </c>
      <c r="E530" s="356" t="s">
        <v>166</v>
      </c>
      <c r="F530" s="357"/>
      <c r="G530" s="441" t="s">
        <v>3553</v>
      </c>
      <c r="H530" s="66"/>
    </row>
    <row r="531" spans="1:8" ht="105">
      <c r="A531" s="66"/>
      <c r="B531" s="223" t="s">
        <v>3379</v>
      </c>
      <c r="C531" s="427" t="s">
        <v>2638</v>
      </c>
      <c r="D531" s="456" t="s">
        <v>1780</v>
      </c>
      <c r="E531" s="364" t="s">
        <v>166</v>
      </c>
      <c r="F531" s="365"/>
      <c r="G531" s="441" t="s">
        <v>2639</v>
      </c>
      <c r="H531" s="66"/>
    </row>
    <row r="532" spans="1:8" ht="36">
      <c r="A532" s="66"/>
      <c r="B532" s="223" t="s">
        <v>3380</v>
      </c>
      <c r="C532" s="427" t="s">
        <v>2640</v>
      </c>
      <c r="D532" s="360">
        <v>2</v>
      </c>
      <c r="E532" s="356" t="s">
        <v>161</v>
      </c>
      <c r="F532" s="357"/>
      <c r="G532" s="444" t="s">
        <v>2613</v>
      </c>
      <c r="H532" s="66"/>
    </row>
    <row r="533" spans="1:8" ht="30">
      <c r="A533" s="66"/>
      <c r="B533" s="223" t="s">
        <v>2641</v>
      </c>
      <c r="C533" s="427" t="s">
        <v>2642</v>
      </c>
      <c r="D533" s="360" t="s">
        <v>542</v>
      </c>
      <c r="E533" s="356" t="s">
        <v>161</v>
      </c>
      <c r="F533" s="357"/>
      <c r="G533" s="441" t="s">
        <v>2643</v>
      </c>
      <c r="H533" s="66"/>
    </row>
    <row r="534" spans="1:8" ht="45" customHeight="1">
      <c r="A534" s="66"/>
      <c r="B534" s="223" t="s">
        <v>2644</v>
      </c>
      <c r="C534" s="427" t="s">
        <v>2645</v>
      </c>
      <c r="D534" s="360">
        <v>6</v>
      </c>
      <c r="E534" s="356" t="s">
        <v>161</v>
      </c>
      <c r="F534" s="357"/>
      <c r="G534" s="462" t="s">
        <v>2646</v>
      </c>
      <c r="H534" s="66"/>
    </row>
    <row r="535" spans="1:8" ht="45" customHeight="1" thickBot="1">
      <c r="A535" s="66"/>
      <c r="B535" s="223" t="s">
        <v>2647</v>
      </c>
      <c r="C535" s="427" t="s">
        <v>2648</v>
      </c>
      <c r="D535" s="360">
        <v>6</v>
      </c>
      <c r="E535" s="356" t="s">
        <v>161</v>
      </c>
      <c r="F535" s="357"/>
      <c r="G535" s="463"/>
      <c r="H535" s="66"/>
    </row>
    <row r="536" spans="1:8" ht="17.25" thickBot="1">
      <c r="A536" s="66"/>
      <c r="B536" s="447" t="s">
        <v>2649</v>
      </c>
      <c r="C536" s="448"/>
      <c r="D536" s="448"/>
      <c r="E536" s="448"/>
      <c r="F536" s="448"/>
      <c r="G536" s="449"/>
      <c r="H536" s="66"/>
    </row>
    <row r="537" spans="1:8">
      <c r="B537" s="177" t="s">
        <v>3381</v>
      </c>
      <c r="C537" s="125" t="s">
        <v>2650</v>
      </c>
      <c r="D537" s="132" t="s">
        <v>271</v>
      </c>
      <c r="E537" s="5" t="s">
        <v>161</v>
      </c>
      <c r="F537" s="5"/>
      <c r="G537" s="478" t="s">
        <v>376</v>
      </c>
      <c r="H537" s="82"/>
    </row>
    <row r="538" spans="1:8" ht="33.75" thickBot="1">
      <c r="B538" s="96" t="s">
        <v>3382</v>
      </c>
      <c r="C538" s="244" t="s">
        <v>2651</v>
      </c>
      <c r="D538" s="98" t="s">
        <v>271</v>
      </c>
      <c r="E538" s="156" t="s">
        <v>161</v>
      </c>
      <c r="F538" s="156"/>
      <c r="G538" s="510"/>
      <c r="H538" s="82"/>
    </row>
    <row r="539" spans="1:8" ht="17.25" thickBot="1">
      <c r="B539" s="592" t="s">
        <v>143</v>
      </c>
      <c r="C539" s="593"/>
      <c r="D539" s="593"/>
      <c r="E539" s="593"/>
      <c r="F539" s="593"/>
      <c r="G539" s="61"/>
      <c r="H539" s="82"/>
    </row>
    <row r="540" spans="1:8">
      <c r="B540" s="106" t="s">
        <v>545</v>
      </c>
      <c r="C540" s="594" t="s">
        <v>2652</v>
      </c>
      <c r="D540" s="595" t="s">
        <v>478</v>
      </c>
      <c r="E540" s="596" t="s">
        <v>207</v>
      </c>
      <c r="F540" s="596"/>
      <c r="G540" s="597" t="s">
        <v>3383</v>
      </c>
      <c r="H540" s="82"/>
    </row>
    <row r="541" spans="1:8">
      <c r="B541" s="106" t="s">
        <v>2653</v>
      </c>
      <c r="C541" s="598"/>
      <c r="D541" s="301"/>
      <c r="E541" s="288"/>
      <c r="F541" s="288"/>
      <c r="G541" s="599"/>
      <c r="H541" s="82"/>
    </row>
    <row r="542" spans="1:8">
      <c r="B542" s="108" t="s">
        <v>549</v>
      </c>
      <c r="C542" s="125" t="s">
        <v>2654</v>
      </c>
      <c r="D542" s="92" t="s">
        <v>478</v>
      </c>
      <c r="E542" s="122" t="s">
        <v>207</v>
      </c>
      <c r="F542" s="5"/>
      <c r="G542" s="600"/>
      <c r="H542" s="82"/>
    </row>
    <row r="543" spans="1:8" ht="87">
      <c r="B543" s="108" t="s">
        <v>2655</v>
      </c>
      <c r="C543" s="125" t="s">
        <v>3384</v>
      </c>
      <c r="D543" s="92" t="s">
        <v>490</v>
      </c>
      <c r="E543" s="5" t="s">
        <v>161</v>
      </c>
      <c r="F543" s="5"/>
      <c r="G543" s="170" t="s">
        <v>3385</v>
      </c>
      <c r="H543" s="82"/>
    </row>
    <row r="544" spans="1:8" ht="66">
      <c r="B544" s="108" t="s">
        <v>3386</v>
      </c>
      <c r="C544" s="125" t="s">
        <v>2656</v>
      </c>
      <c r="D544" s="495" t="s">
        <v>490</v>
      </c>
      <c r="E544" s="122" t="s">
        <v>161</v>
      </c>
      <c r="F544" s="122"/>
      <c r="G544" s="175" t="s">
        <v>3387</v>
      </c>
      <c r="H544" s="82"/>
    </row>
    <row r="545" spans="2:8" ht="66">
      <c r="B545" s="108" t="s">
        <v>3388</v>
      </c>
      <c r="C545" s="125" t="s">
        <v>2657</v>
      </c>
      <c r="D545" s="92" t="s">
        <v>490</v>
      </c>
      <c r="E545" s="122" t="s">
        <v>161</v>
      </c>
      <c r="F545" s="122"/>
      <c r="G545" s="175" t="s">
        <v>3387</v>
      </c>
      <c r="H545" s="82"/>
    </row>
    <row r="546" spans="2:8">
      <c r="B546" s="108" t="s">
        <v>2658</v>
      </c>
      <c r="C546" s="125" t="s">
        <v>2659</v>
      </c>
      <c r="D546" s="128" t="s">
        <v>1655</v>
      </c>
      <c r="E546" s="5" t="s">
        <v>2125</v>
      </c>
      <c r="F546" s="5"/>
      <c r="G546" s="467"/>
      <c r="H546" s="82"/>
    </row>
    <row r="547" spans="2:8" ht="36">
      <c r="B547" s="108" t="s">
        <v>3378</v>
      </c>
      <c r="C547" s="125" t="s">
        <v>3389</v>
      </c>
      <c r="D547" s="132" t="s">
        <v>913</v>
      </c>
      <c r="E547" s="5" t="s">
        <v>166</v>
      </c>
      <c r="F547" s="5"/>
      <c r="G547" s="467" t="s">
        <v>3554</v>
      </c>
      <c r="H547" s="82"/>
    </row>
    <row r="548" spans="2:8" ht="75">
      <c r="B548" s="108" t="s">
        <v>144</v>
      </c>
      <c r="C548" s="125" t="s">
        <v>2660</v>
      </c>
      <c r="D548" s="132" t="s">
        <v>888</v>
      </c>
      <c r="E548" s="5" t="s">
        <v>161</v>
      </c>
      <c r="F548" s="5"/>
      <c r="G548" s="467" t="s">
        <v>2661</v>
      </c>
      <c r="H548" s="82"/>
    </row>
    <row r="549" spans="2:8" ht="72">
      <c r="B549" s="140" t="s">
        <v>3379</v>
      </c>
      <c r="C549" s="141" t="s">
        <v>3390</v>
      </c>
      <c r="D549" s="128" t="s">
        <v>913</v>
      </c>
      <c r="E549" s="142" t="s">
        <v>166</v>
      </c>
      <c r="F549" s="142"/>
      <c r="G549" s="117" t="s">
        <v>3391</v>
      </c>
      <c r="H549" s="82"/>
    </row>
    <row r="550" spans="2:8" ht="45">
      <c r="B550" s="106"/>
      <c r="C550" s="127"/>
      <c r="D550" s="121"/>
      <c r="E550" s="152"/>
      <c r="F550" s="151"/>
      <c r="G550" s="471" t="s">
        <v>3392</v>
      </c>
      <c r="H550" s="82"/>
    </row>
    <row r="551" spans="2:8" ht="51">
      <c r="B551" s="108" t="s">
        <v>3380</v>
      </c>
      <c r="C551" s="125" t="s">
        <v>3393</v>
      </c>
      <c r="D551" s="128" t="s">
        <v>490</v>
      </c>
      <c r="E551" s="5" t="s">
        <v>161</v>
      </c>
      <c r="F551" s="5"/>
      <c r="G551" s="170" t="s">
        <v>3394</v>
      </c>
      <c r="H551" s="82"/>
    </row>
    <row r="552" spans="2:8" ht="17.25" thickBot="1">
      <c r="B552" s="140" t="s">
        <v>2662</v>
      </c>
      <c r="C552" s="141" t="s">
        <v>3395</v>
      </c>
      <c r="D552" s="165" t="s">
        <v>490</v>
      </c>
      <c r="E552" s="142" t="s">
        <v>161</v>
      </c>
      <c r="F552" s="142"/>
      <c r="G552" s="468" t="s">
        <v>2602</v>
      </c>
      <c r="H552" s="82"/>
    </row>
    <row r="553" spans="2:8" ht="17.25" thickBot="1">
      <c r="B553" s="160" t="s">
        <v>3396</v>
      </c>
      <c r="C553" s="492"/>
      <c r="D553" s="492"/>
      <c r="E553" s="492"/>
      <c r="F553" s="492"/>
      <c r="G553" s="61"/>
      <c r="H553" s="82"/>
    </row>
    <row r="554" spans="2:8" ht="66">
      <c r="B554" s="138" t="s">
        <v>2679</v>
      </c>
      <c r="C554" s="602" t="s">
        <v>3397</v>
      </c>
      <c r="D554" s="136" t="s">
        <v>212</v>
      </c>
      <c r="E554" s="139" t="s">
        <v>161</v>
      </c>
      <c r="F554" s="139"/>
      <c r="G554" s="471" t="s">
        <v>3398</v>
      </c>
      <c r="H554" s="82"/>
    </row>
    <row r="555" spans="2:8">
      <c r="B555" s="108" t="s">
        <v>2680</v>
      </c>
      <c r="C555" s="125" t="s">
        <v>3399</v>
      </c>
      <c r="D555" s="128" t="s">
        <v>212</v>
      </c>
      <c r="E555" s="5" t="s">
        <v>161</v>
      </c>
      <c r="F555" s="5"/>
      <c r="G555" s="467" t="s">
        <v>2681</v>
      </c>
      <c r="H555" s="82"/>
    </row>
    <row r="556" spans="2:8" ht="51">
      <c r="B556" s="108" t="s">
        <v>3400</v>
      </c>
      <c r="C556" s="125" t="s">
        <v>3401</v>
      </c>
      <c r="D556" s="128" t="s">
        <v>490</v>
      </c>
      <c r="E556" s="5" t="s">
        <v>161</v>
      </c>
      <c r="F556" s="5"/>
      <c r="G556" s="572" t="s">
        <v>3402</v>
      </c>
      <c r="H556" s="82"/>
    </row>
    <row r="557" spans="2:8">
      <c r="B557" s="108" t="s">
        <v>3403</v>
      </c>
      <c r="C557" s="125" t="s">
        <v>3404</v>
      </c>
      <c r="D557" s="132" t="s">
        <v>913</v>
      </c>
      <c r="E557" s="5" t="s">
        <v>2125</v>
      </c>
      <c r="F557" s="5"/>
      <c r="G557" s="467"/>
      <c r="H557" s="82"/>
    </row>
    <row r="558" spans="2:8" ht="16.350000000000001" customHeight="1">
      <c r="B558" s="108" t="s">
        <v>3405</v>
      </c>
      <c r="C558" s="125" t="s">
        <v>3406</v>
      </c>
      <c r="D558" s="128" t="s">
        <v>490</v>
      </c>
      <c r="E558" s="5" t="s">
        <v>161</v>
      </c>
      <c r="F558" s="5"/>
      <c r="G558" s="572" t="s">
        <v>3407</v>
      </c>
      <c r="H558" s="82"/>
    </row>
    <row r="559" spans="2:8" ht="57">
      <c r="B559" s="108" t="s">
        <v>3408</v>
      </c>
      <c r="C559" s="125" t="s">
        <v>2682</v>
      </c>
      <c r="D559" s="128" t="s">
        <v>856</v>
      </c>
      <c r="E559" s="5" t="s">
        <v>161</v>
      </c>
      <c r="F559" s="5"/>
      <c r="G559" s="574" t="s">
        <v>3409</v>
      </c>
      <c r="H559" s="82"/>
    </row>
    <row r="560" spans="2:8" ht="51">
      <c r="B560" s="108" t="s">
        <v>3410</v>
      </c>
      <c r="C560" s="125" t="s">
        <v>2683</v>
      </c>
      <c r="D560" s="128" t="s">
        <v>856</v>
      </c>
      <c r="E560" s="5" t="s">
        <v>161</v>
      </c>
      <c r="F560" s="5"/>
      <c r="G560" s="574" t="s">
        <v>3411</v>
      </c>
      <c r="H560" s="82"/>
    </row>
    <row r="561" spans="1:8" ht="87">
      <c r="B561" s="108" t="s">
        <v>3412</v>
      </c>
      <c r="C561" s="125" t="s">
        <v>2684</v>
      </c>
      <c r="D561" s="128" t="s">
        <v>856</v>
      </c>
      <c r="E561" s="5" t="s">
        <v>161</v>
      </c>
      <c r="F561" s="5"/>
      <c r="G561" s="574" t="s">
        <v>3413</v>
      </c>
      <c r="H561" s="82"/>
    </row>
    <row r="562" spans="1:8" ht="57">
      <c r="B562" s="108" t="s">
        <v>3414</v>
      </c>
      <c r="C562" s="125" t="s">
        <v>2685</v>
      </c>
      <c r="D562" s="128" t="s">
        <v>856</v>
      </c>
      <c r="E562" s="5" t="s">
        <v>161</v>
      </c>
      <c r="F562" s="5"/>
      <c r="G562" s="574" t="s">
        <v>3415</v>
      </c>
      <c r="H562" s="82"/>
    </row>
    <row r="563" spans="1:8" ht="57">
      <c r="B563" s="108" t="s">
        <v>3416</v>
      </c>
      <c r="C563" s="125" t="s">
        <v>2686</v>
      </c>
      <c r="D563" s="128" t="s">
        <v>856</v>
      </c>
      <c r="E563" s="5" t="s">
        <v>161</v>
      </c>
      <c r="F563" s="5"/>
      <c r="G563" s="574" t="s">
        <v>3417</v>
      </c>
      <c r="H563" s="82"/>
    </row>
    <row r="564" spans="1:8" ht="57">
      <c r="B564" s="108" t="s">
        <v>3418</v>
      </c>
      <c r="C564" s="125" t="s">
        <v>2687</v>
      </c>
      <c r="D564" s="128" t="s">
        <v>856</v>
      </c>
      <c r="E564" s="5" t="s">
        <v>161</v>
      </c>
      <c r="F564" s="5"/>
      <c r="G564" s="574" t="s">
        <v>3419</v>
      </c>
      <c r="H564" s="82"/>
    </row>
    <row r="565" spans="1:8" ht="57">
      <c r="B565" s="108" t="s">
        <v>3420</v>
      </c>
      <c r="C565" s="125" t="s">
        <v>2688</v>
      </c>
      <c r="D565" s="128" t="s">
        <v>856</v>
      </c>
      <c r="E565" s="5" t="s">
        <v>161</v>
      </c>
      <c r="F565" s="5"/>
      <c r="G565" s="574" t="s">
        <v>3421</v>
      </c>
      <c r="H565" s="82"/>
    </row>
    <row r="566" spans="1:8" ht="57">
      <c r="B566" s="108" t="s">
        <v>3422</v>
      </c>
      <c r="C566" s="125" t="s">
        <v>2689</v>
      </c>
      <c r="D566" s="128" t="s">
        <v>856</v>
      </c>
      <c r="E566" s="5" t="s">
        <v>161</v>
      </c>
      <c r="F566" s="5"/>
      <c r="G566" s="574" t="s">
        <v>3423</v>
      </c>
      <c r="H566" s="82"/>
    </row>
    <row r="567" spans="1:8" ht="57">
      <c r="B567" s="108" t="s">
        <v>3424</v>
      </c>
      <c r="C567" s="125" t="s">
        <v>2690</v>
      </c>
      <c r="D567" s="128" t="s">
        <v>856</v>
      </c>
      <c r="E567" s="5" t="s">
        <v>161</v>
      </c>
      <c r="F567" s="5"/>
      <c r="G567" s="574" t="s">
        <v>3425</v>
      </c>
      <c r="H567" s="82"/>
    </row>
    <row r="568" spans="1:8" ht="57">
      <c r="B568" s="108" t="s">
        <v>3426</v>
      </c>
      <c r="C568" s="125" t="s">
        <v>2691</v>
      </c>
      <c r="D568" s="128" t="s">
        <v>856</v>
      </c>
      <c r="E568" s="5" t="s">
        <v>161</v>
      </c>
      <c r="F568" s="5"/>
      <c r="G568" s="574" t="s">
        <v>3427</v>
      </c>
      <c r="H568" s="82"/>
    </row>
    <row r="569" spans="1:8" ht="57">
      <c r="B569" s="108" t="s">
        <v>3428</v>
      </c>
      <c r="C569" s="125" t="s">
        <v>2692</v>
      </c>
      <c r="D569" s="128" t="s">
        <v>856</v>
      </c>
      <c r="E569" s="5" t="s">
        <v>161</v>
      </c>
      <c r="F569" s="5"/>
      <c r="G569" s="574" t="s">
        <v>3429</v>
      </c>
      <c r="H569" s="82"/>
    </row>
    <row r="570" spans="1:8" ht="57">
      <c r="B570" s="108" t="s">
        <v>3430</v>
      </c>
      <c r="C570" s="125" t="s">
        <v>2693</v>
      </c>
      <c r="D570" s="132" t="s">
        <v>856</v>
      </c>
      <c r="E570" s="5" t="s">
        <v>161</v>
      </c>
      <c r="F570" s="5"/>
      <c r="G570" s="574" t="s">
        <v>3431</v>
      </c>
      <c r="H570" s="82"/>
    </row>
    <row r="571" spans="1:8" ht="57.75" thickBot="1">
      <c r="B571" s="108" t="s">
        <v>3432</v>
      </c>
      <c r="C571" s="125" t="s">
        <v>2694</v>
      </c>
      <c r="D571" s="132" t="s">
        <v>856</v>
      </c>
      <c r="E571" s="5" t="s">
        <v>161</v>
      </c>
      <c r="F571" s="5"/>
      <c r="G571" s="574" t="s">
        <v>3433</v>
      </c>
      <c r="H571" s="82"/>
    </row>
    <row r="572" spans="1:8" ht="17.25" thickBot="1">
      <c r="B572" s="160" t="s">
        <v>3434</v>
      </c>
      <c r="C572" s="492"/>
      <c r="D572" s="492"/>
      <c r="E572" s="492"/>
      <c r="F572" s="492"/>
      <c r="G572" s="61"/>
      <c r="H572" s="82"/>
    </row>
    <row r="573" spans="1:8" ht="17.25" thickBot="1">
      <c r="B573" s="256" t="s">
        <v>3435</v>
      </c>
      <c r="C573" s="542"/>
      <c r="D573" s="542"/>
      <c r="E573" s="542"/>
      <c r="F573" s="542"/>
      <c r="G573" s="569"/>
      <c r="H573" s="82"/>
    </row>
    <row r="574" spans="1:8" ht="87">
      <c r="A574" s="66"/>
      <c r="B574" s="223" t="s">
        <v>2349</v>
      </c>
      <c r="C574" s="457" t="s">
        <v>2350</v>
      </c>
      <c r="D574" s="360" t="s">
        <v>1270</v>
      </c>
      <c r="E574" s="356" t="s">
        <v>161</v>
      </c>
      <c r="F574" s="357"/>
      <c r="G574" s="459" t="s">
        <v>3542</v>
      </c>
      <c r="H574" s="66"/>
    </row>
    <row r="575" spans="1:8">
      <c r="A575" s="66"/>
      <c r="B575" s="223" t="s">
        <v>2351</v>
      </c>
      <c r="C575" s="458" t="s">
        <v>2352</v>
      </c>
      <c r="D575" s="360" t="s">
        <v>1270</v>
      </c>
      <c r="E575" s="356" t="s">
        <v>161</v>
      </c>
      <c r="F575" s="357"/>
      <c r="G575" s="460" t="s">
        <v>2353</v>
      </c>
      <c r="H575" s="66"/>
    </row>
    <row r="576" spans="1:8">
      <c r="A576" s="66"/>
      <c r="B576" s="223" t="s">
        <v>2354</v>
      </c>
      <c r="C576" s="458" t="s">
        <v>2355</v>
      </c>
      <c r="D576" s="360" t="s">
        <v>902</v>
      </c>
      <c r="E576" s="356" t="s">
        <v>161</v>
      </c>
      <c r="F576" s="357"/>
      <c r="G576" s="444"/>
      <c r="H576" s="66"/>
    </row>
    <row r="577" spans="1:8" ht="72">
      <c r="A577" s="66"/>
      <c r="B577" s="223" t="s">
        <v>2356</v>
      </c>
      <c r="C577" s="457" t="s">
        <v>2357</v>
      </c>
      <c r="D577" s="360" t="s">
        <v>575</v>
      </c>
      <c r="E577" s="356" t="s">
        <v>161</v>
      </c>
      <c r="F577" s="357"/>
      <c r="G577" s="444" t="s">
        <v>3543</v>
      </c>
      <c r="H577" s="66"/>
    </row>
    <row r="578" spans="1:8" ht="57">
      <c r="A578" s="66"/>
      <c r="B578" s="223" t="s">
        <v>2358</v>
      </c>
      <c r="C578" s="458" t="s">
        <v>2359</v>
      </c>
      <c r="D578" s="360" t="s">
        <v>575</v>
      </c>
      <c r="E578" s="356" t="s">
        <v>161</v>
      </c>
      <c r="F578" s="357"/>
      <c r="G578" s="444" t="s">
        <v>3544</v>
      </c>
      <c r="H578" s="66"/>
    </row>
    <row r="579" spans="1:8" ht="57">
      <c r="A579" s="66"/>
      <c r="B579" s="223" t="s">
        <v>2360</v>
      </c>
      <c r="C579" s="457" t="s">
        <v>2361</v>
      </c>
      <c r="D579" s="360" t="s">
        <v>575</v>
      </c>
      <c r="E579" s="356" t="s">
        <v>161</v>
      </c>
      <c r="F579" s="357"/>
      <c r="G579" s="444" t="s">
        <v>3545</v>
      </c>
      <c r="H579" s="66"/>
    </row>
    <row r="580" spans="1:8" ht="87">
      <c r="A580" s="66"/>
      <c r="B580" s="223" t="s">
        <v>2362</v>
      </c>
      <c r="C580" s="458" t="s">
        <v>2363</v>
      </c>
      <c r="D580" s="360" t="s">
        <v>1270</v>
      </c>
      <c r="E580" s="356" t="s">
        <v>161</v>
      </c>
      <c r="F580" s="357"/>
      <c r="G580" s="459" t="s">
        <v>3546</v>
      </c>
      <c r="H580" s="66"/>
    </row>
    <row r="581" spans="1:8">
      <c r="A581" s="66"/>
      <c r="B581" s="223" t="s">
        <v>2364</v>
      </c>
      <c r="C581" s="458" t="s">
        <v>2365</v>
      </c>
      <c r="D581" s="360" t="s">
        <v>1270</v>
      </c>
      <c r="E581" s="356" t="s">
        <v>161</v>
      </c>
      <c r="F581" s="357"/>
      <c r="G581" s="460" t="s">
        <v>2353</v>
      </c>
      <c r="H581" s="66"/>
    </row>
    <row r="582" spans="1:8">
      <c r="A582" s="66"/>
      <c r="B582" s="223" t="s">
        <v>2366</v>
      </c>
      <c r="C582" s="458" t="s">
        <v>2367</v>
      </c>
      <c r="D582" s="360" t="s">
        <v>902</v>
      </c>
      <c r="E582" s="356" t="s">
        <v>161</v>
      </c>
      <c r="F582" s="357"/>
      <c r="G582" s="444"/>
      <c r="H582" s="66"/>
    </row>
    <row r="583" spans="1:8" ht="72" customHeight="1">
      <c r="A583" s="66"/>
      <c r="B583" s="223" t="s">
        <v>2368</v>
      </c>
      <c r="C583" s="458" t="s">
        <v>2369</v>
      </c>
      <c r="D583" s="360" t="s">
        <v>575</v>
      </c>
      <c r="E583" s="356" t="s">
        <v>161</v>
      </c>
      <c r="F583" s="357"/>
      <c r="G583" s="444" t="s">
        <v>3543</v>
      </c>
      <c r="H583" s="66"/>
    </row>
    <row r="584" spans="1:8" ht="57">
      <c r="A584" s="66"/>
      <c r="B584" s="223" t="s">
        <v>2370</v>
      </c>
      <c r="C584" s="458" t="s">
        <v>2371</v>
      </c>
      <c r="D584" s="360" t="s">
        <v>575</v>
      </c>
      <c r="E584" s="356" t="s">
        <v>161</v>
      </c>
      <c r="F584" s="357"/>
      <c r="G584" s="444" t="s">
        <v>3544</v>
      </c>
      <c r="H584" s="66"/>
    </row>
    <row r="585" spans="1:8" ht="57">
      <c r="A585" s="66"/>
      <c r="B585" s="223" t="s">
        <v>2372</v>
      </c>
      <c r="C585" s="458" t="s">
        <v>2373</v>
      </c>
      <c r="D585" s="360" t="s">
        <v>575</v>
      </c>
      <c r="E585" s="356" t="s">
        <v>161</v>
      </c>
      <c r="F585" s="357"/>
      <c r="G585" s="444" t="s">
        <v>3545</v>
      </c>
      <c r="H585" s="66"/>
    </row>
    <row r="586" spans="1:8" ht="87">
      <c r="A586" s="66"/>
      <c r="B586" s="223" t="s">
        <v>2374</v>
      </c>
      <c r="C586" s="457" t="s">
        <v>2375</v>
      </c>
      <c r="D586" s="360" t="s">
        <v>1270</v>
      </c>
      <c r="E586" s="356" t="s">
        <v>161</v>
      </c>
      <c r="F586" s="357"/>
      <c r="G586" s="459" t="s">
        <v>3542</v>
      </c>
      <c r="H586" s="66"/>
    </row>
    <row r="587" spans="1:8">
      <c r="A587" s="66"/>
      <c r="B587" s="223" t="s">
        <v>2376</v>
      </c>
      <c r="C587" s="457" t="s">
        <v>2377</v>
      </c>
      <c r="D587" s="360" t="s">
        <v>1270</v>
      </c>
      <c r="E587" s="356" t="s">
        <v>161</v>
      </c>
      <c r="F587" s="357"/>
      <c r="G587" s="460" t="s">
        <v>2353</v>
      </c>
      <c r="H587" s="66"/>
    </row>
    <row r="588" spans="1:8">
      <c r="A588" s="66"/>
      <c r="B588" s="223" t="s">
        <v>2378</v>
      </c>
      <c r="C588" s="457" t="s">
        <v>2379</v>
      </c>
      <c r="D588" s="360" t="s">
        <v>902</v>
      </c>
      <c r="E588" s="356" t="s">
        <v>161</v>
      </c>
      <c r="F588" s="357"/>
      <c r="G588" s="444"/>
      <c r="H588" s="66"/>
    </row>
    <row r="589" spans="1:8" ht="72">
      <c r="A589" s="66"/>
      <c r="B589" s="223" t="s">
        <v>2380</v>
      </c>
      <c r="C589" s="457" t="s">
        <v>2381</v>
      </c>
      <c r="D589" s="360" t="s">
        <v>575</v>
      </c>
      <c r="E589" s="356" t="s">
        <v>161</v>
      </c>
      <c r="F589" s="357"/>
      <c r="G589" s="444" t="s">
        <v>3543</v>
      </c>
      <c r="H589" s="66"/>
    </row>
    <row r="590" spans="1:8" ht="72">
      <c r="A590" s="66"/>
      <c r="B590" s="223" t="s">
        <v>2382</v>
      </c>
      <c r="C590" s="457" t="s">
        <v>2383</v>
      </c>
      <c r="D590" s="360" t="s">
        <v>575</v>
      </c>
      <c r="E590" s="356" t="s">
        <v>161</v>
      </c>
      <c r="F590" s="357"/>
      <c r="G590" s="444" t="s">
        <v>3543</v>
      </c>
      <c r="H590" s="66"/>
    </row>
    <row r="591" spans="1:8" ht="57">
      <c r="A591" s="66"/>
      <c r="B591" s="223" t="s">
        <v>2384</v>
      </c>
      <c r="C591" s="457" t="s">
        <v>2385</v>
      </c>
      <c r="D591" s="360" t="s">
        <v>575</v>
      </c>
      <c r="E591" s="356" t="s">
        <v>161</v>
      </c>
      <c r="F591" s="357"/>
      <c r="G591" s="444" t="s">
        <v>3544</v>
      </c>
      <c r="H591" s="66"/>
    </row>
    <row r="592" spans="1:8" ht="57">
      <c r="A592" s="66"/>
      <c r="B592" s="223" t="s">
        <v>2386</v>
      </c>
      <c r="C592" s="457" t="s">
        <v>2387</v>
      </c>
      <c r="D592" s="360" t="s">
        <v>575</v>
      </c>
      <c r="E592" s="356" t="s">
        <v>161</v>
      </c>
      <c r="F592" s="357"/>
      <c r="G592" s="444" t="s">
        <v>3545</v>
      </c>
      <c r="H592" s="66"/>
    </row>
    <row r="593" spans="1:8" ht="36.75" thickBot="1">
      <c r="A593" s="66"/>
      <c r="B593" s="229" t="s">
        <v>2388</v>
      </c>
      <c r="C593" s="382" t="s">
        <v>2389</v>
      </c>
      <c r="D593" s="383" t="s">
        <v>906</v>
      </c>
      <c r="E593" s="368" t="s">
        <v>161</v>
      </c>
      <c r="F593" s="369"/>
      <c r="G593" s="446" t="s">
        <v>3436</v>
      </c>
      <c r="H593" s="66"/>
    </row>
    <row r="594" spans="1:8" ht="17.25" thickBot="1">
      <c r="B594" s="603" t="s">
        <v>3437</v>
      </c>
      <c r="C594" s="492"/>
      <c r="D594" s="492"/>
      <c r="E594" s="508"/>
      <c r="F594" s="508"/>
      <c r="G594" s="509"/>
      <c r="H594" s="82"/>
    </row>
    <row r="595" spans="1:8" ht="33">
      <c r="B595" s="604" t="s">
        <v>3438</v>
      </c>
      <c r="C595" s="141" t="s">
        <v>3439</v>
      </c>
      <c r="D595" s="128" t="s">
        <v>896</v>
      </c>
      <c r="E595" s="142" t="s">
        <v>166</v>
      </c>
      <c r="F595" s="86"/>
      <c r="G595" s="466" t="s">
        <v>1781</v>
      </c>
      <c r="H595" s="82"/>
    </row>
    <row r="596" spans="1:8" ht="33">
      <c r="B596" s="605" t="s">
        <v>3440</v>
      </c>
      <c r="C596" s="141" t="s">
        <v>2390</v>
      </c>
      <c r="D596" s="128" t="s">
        <v>478</v>
      </c>
      <c r="E596" s="142" t="s">
        <v>161</v>
      </c>
      <c r="F596" s="475"/>
      <c r="G596" s="478" t="s">
        <v>2391</v>
      </c>
      <c r="H596" s="82"/>
    </row>
    <row r="597" spans="1:8" ht="33">
      <c r="B597" s="605" t="s">
        <v>3441</v>
      </c>
      <c r="C597" s="141" t="s">
        <v>2392</v>
      </c>
      <c r="D597" s="128" t="s">
        <v>490</v>
      </c>
      <c r="E597" s="142" t="s">
        <v>161</v>
      </c>
      <c r="F597" s="5"/>
      <c r="G597" s="468" t="s">
        <v>2393</v>
      </c>
      <c r="H597" s="82"/>
    </row>
    <row r="598" spans="1:8" ht="36">
      <c r="B598" s="605" t="s">
        <v>3442</v>
      </c>
      <c r="C598" s="141" t="s">
        <v>2394</v>
      </c>
      <c r="D598" s="132" t="s">
        <v>856</v>
      </c>
      <c r="E598" s="142" t="s">
        <v>161</v>
      </c>
      <c r="F598" s="5"/>
      <c r="G598" s="467" t="s">
        <v>3443</v>
      </c>
      <c r="H598" s="82"/>
    </row>
    <row r="599" spans="1:8" ht="36">
      <c r="B599" s="605" t="s">
        <v>3444</v>
      </c>
      <c r="C599" s="141" t="s">
        <v>2395</v>
      </c>
      <c r="D599" s="132" t="s">
        <v>856</v>
      </c>
      <c r="E599" s="142" t="s">
        <v>161</v>
      </c>
      <c r="F599" s="122"/>
      <c r="G599" s="467" t="s">
        <v>3445</v>
      </c>
      <c r="H599" s="82"/>
    </row>
    <row r="600" spans="1:8" ht="36">
      <c r="B600" s="605" t="s">
        <v>3446</v>
      </c>
      <c r="C600" s="141" t="s">
        <v>2396</v>
      </c>
      <c r="D600" s="132" t="s">
        <v>856</v>
      </c>
      <c r="E600" s="142" t="s">
        <v>161</v>
      </c>
      <c r="F600" s="475"/>
      <c r="G600" s="467" t="s">
        <v>3447</v>
      </c>
      <c r="H600" s="82"/>
    </row>
    <row r="601" spans="1:8" ht="33">
      <c r="B601" s="605" t="s">
        <v>3448</v>
      </c>
      <c r="C601" s="141" t="s">
        <v>2397</v>
      </c>
      <c r="D601" s="128" t="s">
        <v>856</v>
      </c>
      <c r="E601" s="142" t="s">
        <v>161</v>
      </c>
      <c r="F601" s="5"/>
      <c r="G601" s="468" t="s">
        <v>376</v>
      </c>
      <c r="H601" s="82"/>
    </row>
    <row r="602" spans="1:8" ht="33">
      <c r="B602" s="606" t="s">
        <v>3449</v>
      </c>
      <c r="C602" s="141" t="s">
        <v>2398</v>
      </c>
      <c r="D602" s="128" t="s">
        <v>856</v>
      </c>
      <c r="E602" s="142" t="s">
        <v>161</v>
      </c>
      <c r="F602" s="475"/>
      <c r="G602" s="471"/>
      <c r="H602" s="82"/>
    </row>
    <row r="603" spans="1:8" ht="17.25" thickBot="1">
      <c r="B603" s="607" t="s">
        <v>3450</v>
      </c>
      <c r="C603" s="601"/>
      <c r="D603" s="601"/>
      <c r="E603" s="601"/>
      <c r="F603" s="601"/>
      <c r="G603" s="608"/>
      <c r="H603" s="82"/>
    </row>
    <row r="604" spans="1:8" ht="129.75" thickBot="1">
      <c r="B604" s="138" t="s">
        <v>2399</v>
      </c>
      <c r="C604" s="141" t="s">
        <v>3451</v>
      </c>
      <c r="D604" s="128" t="s">
        <v>490</v>
      </c>
      <c r="E604" s="142" t="s">
        <v>161</v>
      </c>
      <c r="F604" s="139"/>
      <c r="G604" s="117" t="s">
        <v>3452</v>
      </c>
      <c r="H604" s="82"/>
    </row>
    <row r="605" spans="1:8" ht="17.25" thickBot="1">
      <c r="B605" s="256" t="s">
        <v>3453</v>
      </c>
      <c r="C605" s="542"/>
      <c r="D605" s="542"/>
      <c r="E605" s="542"/>
      <c r="F605" s="542"/>
      <c r="G605" s="569"/>
      <c r="H605" s="82"/>
    </row>
    <row r="606" spans="1:8" ht="159">
      <c r="A606" s="66"/>
      <c r="B606" s="223" t="s">
        <v>2400</v>
      </c>
      <c r="C606" s="458" t="s">
        <v>2401</v>
      </c>
      <c r="D606" s="398" t="s">
        <v>490</v>
      </c>
      <c r="E606" s="399" t="s">
        <v>161</v>
      </c>
      <c r="F606" s="357"/>
      <c r="G606" s="395" t="s">
        <v>2402</v>
      </c>
      <c r="H606" s="66"/>
    </row>
    <row r="607" spans="1:8" ht="30">
      <c r="A607" s="66"/>
      <c r="B607" s="223" t="s">
        <v>2403</v>
      </c>
      <c r="C607" s="458" t="s">
        <v>2404</v>
      </c>
      <c r="D607" s="429" t="s">
        <v>271</v>
      </c>
      <c r="E607" s="356" t="s">
        <v>161</v>
      </c>
      <c r="F607" s="357"/>
      <c r="G607" s="444" t="s">
        <v>919</v>
      </c>
      <c r="H607" s="66"/>
    </row>
    <row r="608" spans="1:8" ht="30">
      <c r="A608" s="66"/>
      <c r="B608" s="223" t="s">
        <v>2405</v>
      </c>
      <c r="C608" s="458" t="s">
        <v>2406</v>
      </c>
      <c r="D608" s="451" t="s">
        <v>231</v>
      </c>
      <c r="E608" s="356" t="s">
        <v>161</v>
      </c>
      <c r="F608" s="357"/>
      <c r="G608" s="444" t="s">
        <v>2407</v>
      </c>
      <c r="H608" s="66"/>
    </row>
    <row r="609" spans="1:8">
      <c r="A609" s="66"/>
      <c r="B609" s="223" t="s">
        <v>2408</v>
      </c>
      <c r="C609" s="458" t="s">
        <v>2409</v>
      </c>
      <c r="D609" s="451" t="s">
        <v>188</v>
      </c>
      <c r="E609" s="356" t="s">
        <v>207</v>
      </c>
      <c r="F609" s="357"/>
      <c r="G609" s="444" t="s">
        <v>3454</v>
      </c>
      <c r="H609" s="66"/>
    </row>
    <row r="610" spans="1:8">
      <c r="A610" s="66"/>
      <c r="B610" s="223" t="s">
        <v>2410</v>
      </c>
      <c r="C610" s="458" t="s">
        <v>2411</v>
      </c>
      <c r="D610" s="355" t="s">
        <v>518</v>
      </c>
      <c r="E610" s="356" t="s">
        <v>161</v>
      </c>
      <c r="F610" s="357"/>
      <c r="G610" s="444" t="s">
        <v>2412</v>
      </c>
      <c r="H610" s="66"/>
    </row>
    <row r="611" spans="1:8" ht="60.75" customHeight="1">
      <c r="A611" s="66"/>
      <c r="B611" s="223" t="s">
        <v>2413</v>
      </c>
      <c r="C611" s="458" t="s">
        <v>2414</v>
      </c>
      <c r="D611" s="355" t="s">
        <v>501</v>
      </c>
      <c r="E611" s="356" t="s">
        <v>161</v>
      </c>
      <c r="F611" s="357"/>
      <c r="G611" s="444" t="s">
        <v>2415</v>
      </c>
      <c r="H611" s="66"/>
    </row>
    <row r="612" spans="1:8">
      <c r="A612" s="66"/>
      <c r="B612" s="223" t="s">
        <v>2416</v>
      </c>
      <c r="C612" s="458" t="s">
        <v>2417</v>
      </c>
      <c r="D612" s="355" t="s">
        <v>490</v>
      </c>
      <c r="E612" s="356" t="s">
        <v>161</v>
      </c>
      <c r="F612" s="357"/>
      <c r="G612" s="444" t="s">
        <v>2418</v>
      </c>
      <c r="H612" s="66"/>
    </row>
    <row r="613" spans="1:8">
      <c r="A613" s="66"/>
      <c r="B613" s="223" t="s">
        <v>2419</v>
      </c>
      <c r="C613" s="458" t="s">
        <v>2420</v>
      </c>
      <c r="D613" s="355" t="s">
        <v>394</v>
      </c>
      <c r="E613" s="356" t="s">
        <v>161</v>
      </c>
      <c r="F613" s="357"/>
      <c r="G613" s="444"/>
      <c r="H613" s="66"/>
    </row>
    <row r="614" spans="1:8">
      <c r="A614" s="66"/>
      <c r="B614" s="223" t="s">
        <v>2421</v>
      </c>
      <c r="C614" s="458" t="s">
        <v>2422</v>
      </c>
      <c r="D614" s="355" t="s">
        <v>1658</v>
      </c>
      <c r="E614" s="356" t="s">
        <v>207</v>
      </c>
      <c r="F614" s="357"/>
      <c r="G614" s="444" t="s">
        <v>3562</v>
      </c>
      <c r="H614" s="66"/>
    </row>
    <row r="615" spans="1:8" ht="51">
      <c r="A615" s="66"/>
      <c r="B615" s="223" t="s">
        <v>2423</v>
      </c>
      <c r="C615" s="458" t="s">
        <v>2424</v>
      </c>
      <c r="D615" s="355" t="s">
        <v>1658</v>
      </c>
      <c r="E615" s="356" t="s">
        <v>166</v>
      </c>
      <c r="F615" s="357"/>
      <c r="G615" s="441" t="s">
        <v>3563</v>
      </c>
      <c r="H615" s="66"/>
    </row>
    <row r="616" spans="1:8" ht="159">
      <c r="A616" s="66"/>
      <c r="B616" s="223" t="s">
        <v>2425</v>
      </c>
      <c r="C616" s="458" t="s">
        <v>2426</v>
      </c>
      <c r="D616" s="398" t="s">
        <v>490</v>
      </c>
      <c r="E616" s="399" t="s">
        <v>161</v>
      </c>
      <c r="F616" s="357"/>
      <c r="G616" s="444" t="s">
        <v>2402</v>
      </c>
      <c r="H616" s="66"/>
    </row>
    <row r="617" spans="1:8">
      <c r="A617" s="66"/>
      <c r="B617" s="223" t="s">
        <v>2427</v>
      </c>
      <c r="C617" s="458" t="s">
        <v>2428</v>
      </c>
      <c r="D617" s="429" t="s">
        <v>271</v>
      </c>
      <c r="E617" s="356" t="s">
        <v>161</v>
      </c>
      <c r="F617" s="357"/>
      <c r="G617" s="444" t="s">
        <v>919</v>
      </c>
      <c r="H617" s="66"/>
    </row>
    <row r="618" spans="1:8">
      <c r="A618" s="66"/>
      <c r="B618" s="223" t="s">
        <v>2429</v>
      </c>
      <c r="C618" s="458" t="s">
        <v>2430</v>
      </c>
      <c r="D618" s="451" t="s">
        <v>231</v>
      </c>
      <c r="E618" s="356" t="s">
        <v>161</v>
      </c>
      <c r="F618" s="357"/>
      <c r="G618" s="444" t="s">
        <v>2407</v>
      </c>
      <c r="H618" s="66"/>
    </row>
    <row r="619" spans="1:8">
      <c r="A619" s="66"/>
      <c r="B619" s="223" t="s">
        <v>2431</v>
      </c>
      <c r="C619" s="458" t="s">
        <v>2432</v>
      </c>
      <c r="D619" s="451" t="s">
        <v>188</v>
      </c>
      <c r="E619" s="356" t="s">
        <v>207</v>
      </c>
      <c r="F619" s="357"/>
      <c r="G619" s="444" t="s">
        <v>3454</v>
      </c>
      <c r="H619" s="66"/>
    </row>
    <row r="620" spans="1:8">
      <c r="A620" s="66"/>
      <c r="B620" s="223" t="s">
        <v>2433</v>
      </c>
      <c r="C620" s="458" t="s">
        <v>2434</v>
      </c>
      <c r="D620" s="355" t="s">
        <v>518</v>
      </c>
      <c r="E620" s="356" t="s">
        <v>161</v>
      </c>
      <c r="F620" s="357"/>
      <c r="G620" s="444" t="s">
        <v>2412</v>
      </c>
      <c r="H620" s="66"/>
    </row>
    <row r="621" spans="1:8" ht="60.75" customHeight="1">
      <c r="A621" s="66"/>
      <c r="B621" s="223" t="s">
        <v>2435</v>
      </c>
      <c r="C621" s="458" t="s">
        <v>2436</v>
      </c>
      <c r="D621" s="355" t="s">
        <v>501</v>
      </c>
      <c r="E621" s="356" t="s">
        <v>161</v>
      </c>
      <c r="F621" s="357"/>
      <c r="G621" s="444" t="s">
        <v>2415</v>
      </c>
      <c r="H621" s="66"/>
    </row>
    <row r="622" spans="1:8">
      <c r="A622" s="66"/>
      <c r="B622" s="223" t="s">
        <v>2437</v>
      </c>
      <c r="C622" s="458" t="s">
        <v>2438</v>
      </c>
      <c r="D622" s="355" t="s">
        <v>490</v>
      </c>
      <c r="E622" s="356" t="s">
        <v>161</v>
      </c>
      <c r="F622" s="357"/>
      <c r="G622" s="444" t="s">
        <v>2418</v>
      </c>
      <c r="H622" s="66"/>
    </row>
    <row r="623" spans="1:8">
      <c r="A623" s="66"/>
      <c r="B623" s="223" t="s">
        <v>2439</v>
      </c>
      <c r="C623" s="458" t="s">
        <v>2440</v>
      </c>
      <c r="D623" s="355" t="s">
        <v>394</v>
      </c>
      <c r="E623" s="356" t="s">
        <v>161</v>
      </c>
      <c r="F623" s="357"/>
      <c r="G623" s="444"/>
      <c r="H623" s="66"/>
    </row>
    <row r="624" spans="1:8">
      <c r="A624" s="66"/>
      <c r="B624" s="223" t="s">
        <v>2441</v>
      </c>
      <c r="C624" s="458" t="s">
        <v>2442</v>
      </c>
      <c r="D624" s="355" t="s">
        <v>1658</v>
      </c>
      <c r="E624" s="356" t="s">
        <v>207</v>
      </c>
      <c r="F624" s="357"/>
      <c r="G624" s="444" t="s">
        <v>3562</v>
      </c>
      <c r="H624" s="66"/>
    </row>
    <row r="625" spans="1:8" ht="51">
      <c r="A625" s="66"/>
      <c r="B625" s="223" t="s">
        <v>2443</v>
      </c>
      <c r="C625" s="458" t="s">
        <v>2444</v>
      </c>
      <c r="D625" s="355" t="s">
        <v>1658</v>
      </c>
      <c r="E625" s="356" t="s">
        <v>166</v>
      </c>
      <c r="F625" s="357"/>
      <c r="G625" s="441" t="s">
        <v>3563</v>
      </c>
      <c r="H625" s="66"/>
    </row>
    <row r="626" spans="1:8" ht="159">
      <c r="A626" s="66"/>
      <c r="B626" s="223" t="s">
        <v>2445</v>
      </c>
      <c r="C626" s="458" t="s">
        <v>2446</v>
      </c>
      <c r="D626" s="398" t="s">
        <v>490</v>
      </c>
      <c r="E626" s="399" t="s">
        <v>161</v>
      </c>
      <c r="F626" s="357"/>
      <c r="G626" s="444" t="s">
        <v>2402</v>
      </c>
      <c r="H626" s="66"/>
    </row>
    <row r="627" spans="1:8">
      <c r="A627" s="66"/>
      <c r="B627" s="223" t="s">
        <v>2447</v>
      </c>
      <c r="C627" s="458" t="s">
        <v>2448</v>
      </c>
      <c r="D627" s="429" t="s">
        <v>271</v>
      </c>
      <c r="E627" s="356" t="s">
        <v>161</v>
      </c>
      <c r="F627" s="357"/>
      <c r="G627" s="444" t="s">
        <v>919</v>
      </c>
      <c r="H627" s="66"/>
    </row>
    <row r="628" spans="1:8">
      <c r="A628" s="66"/>
      <c r="B628" s="223" t="s">
        <v>2449</v>
      </c>
      <c r="C628" s="458" t="s">
        <v>2450</v>
      </c>
      <c r="D628" s="451" t="s">
        <v>231</v>
      </c>
      <c r="E628" s="356" t="s">
        <v>161</v>
      </c>
      <c r="F628" s="357"/>
      <c r="G628" s="444" t="s">
        <v>2407</v>
      </c>
      <c r="H628" s="66"/>
    </row>
    <row r="629" spans="1:8">
      <c r="A629" s="66"/>
      <c r="B629" s="223" t="s">
        <v>2451</v>
      </c>
      <c r="C629" s="458" t="s">
        <v>2452</v>
      </c>
      <c r="D629" s="451" t="s">
        <v>188</v>
      </c>
      <c r="E629" s="356" t="s">
        <v>207</v>
      </c>
      <c r="F629" s="357"/>
      <c r="G629" s="444" t="s">
        <v>3454</v>
      </c>
      <c r="H629" s="66"/>
    </row>
    <row r="630" spans="1:8">
      <c r="A630" s="66"/>
      <c r="B630" s="223" t="s">
        <v>2453</v>
      </c>
      <c r="C630" s="458" t="s">
        <v>2454</v>
      </c>
      <c r="D630" s="355" t="s">
        <v>518</v>
      </c>
      <c r="E630" s="356" t="s">
        <v>161</v>
      </c>
      <c r="F630" s="357"/>
      <c r="G630" s="444" t="s">
        <v>2412</v>
      </c>
      <c r="H630" s="66"/>
    </row>
    <row r="631" spans="1:8" ht="60.75" customHeight="1">
      <c r="A631" s="66"/>
      <c r="B631" s="223" t="s">
        <v>2455</v>
      </c>
      <c r="C631" s="458" t="s">
        <v>2456</v>
      </c>
      <c r="D631" s="355" t="s">
        <v>501</v>
      </c>
      <c r="E631" s="356" t="s">
        <v>161</v>
      </c>
      <c r="F631" s="357"/>
      <c r="G631" s="444" t="s">
        <v>2415</v>
      </c>
      <c r="H631" s="66"/>
    </row>
    <row r="632" spans="1:8">
      <c r="A632" s="66"/>
      <c r="B632" s="223" t="s">
        <v>2457</v>
      </c>
      <c r="C632" s="458" t="s">
        <v>2458</v>
      </c>
      <c r="D632" s="355" t="s">
        <v>490</v>
      </c>
      <c r="E632" s="356" t="s">
        <v>161</v>
      </c>
      <c r="F632" s="357"/>
      <c r="G632" s="444" t="s">
        <v>2418</v>
      </c>
      <c r="H632" s="66"/>
    </row>
    <row r="633" spans="1:8">
      <c r="A633" s="66"/>
      <c r="B633" s="223" t="s">
        <v>2459</v>
      </c>
      <c r="C633" s="458" t="s">
        <v>2460</v>
      </c>
      <c r="D633" s="355" t="s">
        <v>394</v>
      </c>
      <c r="E633" s="356" t="s">
        <v>161</v>
      </c>
      <c r="F633" s="357"/>
      <c r="G633" s="444"/>
      <c r="H633" s="66"/>
    </row>
    <row r="634" spans="1:8">
      <c r="A634" s="66"/>
      <c r="B634" s="223" t="s">
        <v>2461</v>
      </c>
      <c r="C634" s="458" t="s">
        <v>2462</v>
      </c>
      <c r="D634" s="355" t="s">
        <v>1658</v>
      </c>
      <c r="E634" s="356" t="s">
        <v>207</v>
      </c>
      <c r="F634" s="357"/>
      <c r="G634" s="444" t="s">
        <v>3562</v>
      </c>
      <c r="H634" s="66"/>
    </row>
    <row r="635" spans="1:8" ht="51">
      <c r="A635" s="66"/>
      <c r="B635" s="223" t="s">
        <v>2463</v>
      </c>
      <c r="C635" s="458" t="s">
        <v>2464</v>
      </c>
      <c r="D635" s="355" t="s">
        <v>1658</v>
      </c>
      <c r="E635" s="356" t="s">
        <v>166</v>
      </c>
      <c r="F635" s="357"/>
      <c r="G635" s="441" t="s">
        <v>3563</v>
      </c>
      <c r="H635" s="66"/>
    </row>
    <row r="636" spans="1:8" ht="159">
      <c r="A636" s="66"/>
      <c r="B636" s="223" t="s">
        <v>2465</v>
      </c>
      <c r="C636" s="458" t="s">
        <v>2466</v>
      </c>
      <c r="D636" s="398" t="s">
        <v>490</v>
      </c>
      <c r="E636" s="399" t="s">
        <v>161</v>
      </c>
      <c r="F636" s="357"/>
      <c r="G636" s="444" t="s">
        <v>2402</v>
      </c>
      <c r="H636" s="66"/>
    </row>
    <row r="637" spans="1:8">
      <c r="A637" s="66"/>
      <c r="B637" s="223" t="s">
        <v>2467</v>
      </c>
      <c r="C637" s="458" t="s">
        <v>2468</v>
      </c>
      <c r="D637" s="429" t="s">
        <v>271</v>
      </c>
      <c r="E637" s="356" t="s">
        <v>161</v>
      </c>
      <c r="F637" s="357"/>
      <c r="G637" s="444" t="s">
        <v>919</v>
      </c>
      <c r="H637" s="66"/>
    </row>
    <row r="638" spans="1:8">
      <c r="A638" s="66"/>
      <c r="B638" s="223" t="s">
        <v>2469</v>
      </c>
      <c r="C638" s="458" t="s">
        <v>2470</v>
      </c>
      <c r="D638" s="451" t="s">
        <v>231</v>
      </c>
      <c r="E638" s="356" t="s">
        <v>161</v>
      </c>
      <c r="F638" s="357"/>
      <c r="G638" s="444" t="s">
        <v>2407</v>
      </c>
      <c r="H638" s="66"/>
    </row>
    <row r="639" spans="1:8">
      <c r="A639" s="66"/>
      <c r="B639" s="223" t="s">
        <v>2471</v>
      </c>
      <c r="C639" s="458" t="s">
        <v>2472</v>
      </c>
      <c r="D639" s="451" t="s">
        <v>188</v>
      </c>
      <c r="E639" s="356" t="s">
        <v>207</v>
      </c>
      <c r="F639" s="357"/>
      <c r="G639" s="444" t="s">
        <v>3454</v>
      </c>
      <c r="H639" s="66"/>
    </row>
    <row r="640" spans="1:8">
      <c r="A640" s="66"/>
      <c r="B640" s="223" t="s">
        <v>2473</v>
      </c>
      <c r="C640" s="458" t="s">
        <v>2474</v>
      </c>
      <c r="D640" s="355" t="s">
        <v>518</v>
      </c>
      <c r="E640" s="356" t="s">
        <v>161</v>
      </c>
      <c r="F640" s="357"/>
      <c r="G640" s="444" t="s">
        <v>2412</v>
      </c>
      <c r="H640" s="66"/>
    </row>
    <row r="641" spans="1:8" ht="60.75" customHeight="1">
      <c r="A641" s="66"/>
      <c r="B641" s="223" t="s">
        <v>2475</v>
      </c>
      <c r="C641" s="458" t="s">
        <v>2476</v>
      </c>
      <c r="D641" s="355" t="s">
        <v>501</v>
      </c>
      <c r="E641" s="356" t="s">
        <v>161</v>
      </c>
      <c r="F641" s="357"/>
      <c r="G641" s="444" t="s">
        <v>2415</v>
      </c>
      <c r="H641" s="66"/>
    </row>
    <row r="642" spans="1:8">
      <c r="A642" s="66"/>
      <c r="B642" s="223" t="s">
        <v>2477</v>
      </c>
      <c r="C642" s="458" t="s">
        <v>2478</v>
      </c>
      <c r="D642" s="355" t="s">
        <v>490</v>
      </c>
      <c r="E642" s="356" t="s">
        <v>161</v>
      </c>
      <c r="F642" s="357"/>
      <c r="G642" s="444" t="s">
        <v>2418</v>
      </c>
      <c r="H642" s="66"/>
    </row>
    <row r="643" spans="1:8">
      <c r="A643" s="66"/>
      <c r="B643" s="223" t="s">
        <v>2479</v>
      </c>
      <c r="C643" s="458" t="s">
        <v>2480</v>
      </c>
      <c r="D643" s="355" t="s">
        <v>394</v>
      </c>
      <c r="E643" s="356" t="s">
        <v>161</v>
      </c>
      <c r="F643" s="357"/>
      <c r="G643" s="444"/>
      <c r="H643" s="66"/>
    </row>
    <row r="644" spans="1:8">
      <c r="A644" s="66"/>
      <c r="B644" s="223" t="s">
        <v>2481</v>
      </c>
      <c r="C644" s="458" t="s">
        <v>2482</v>
      </c>
      <c r="D644" s="355" t="s">
        <v>1658</v>
      </c>
      <c r="E644" s="356" t="s">
        <v>207</v>
      </c>
      <c r="F644" s="357"/>
      <c r="G644" s="444" t="s">
        <v>3562</v>
      </c>
      <c r="H644" s="66"/>
    </row>
    <row r="645" spans="1:8" ht="51.75" thickBot="1">
      <c r="A645" s="66"/>
      <c r="B645" s="229" t="s">
        <v>2483</v>
      </c>
      <c r="C645" s="609" t="s">
        <v>2484</v>
      </c>
      <c r="D645" s="610" t="s">
        <v>1658</v>
      </c>
      <c r="E645" s="368" t="s">
        <v>166</v>
      </c>
      <c r="F645" s="369"/>
      <c r="G645" s="446" t="s">
        <v>3563</v>
      </c>
      <c r="H645" s="66"/>
    </row>
    <row r="646" spans="1:8" ht="17.25" thickBot="1">
      <c r="B646" s="581" t="s">
        <v>2485</v>
      </c>
      <c r="C646" s="582"/>
      <c r="D646" s="582"/>
      <c r="E646" s="582"/>
      <c r="F646" s="582"/>
      <c r="G646" s="583"/>
      <c r="H646" s="82"/>
    </row>
    <row r="647" spans="1:8" ht="108">
      <c r="B647" s="106" t="s">
        <v>2486</v>
      </c>
      <c r="C647" s="120" t="s">
        <v>3455</v>
      </c>
      <c r="D647" s="495" t="s">
        <v>490</v>
      </c>
      <c r="E647" s="122" t="s">
        <v>161</v>
      </c>
      <c r="F647" s="122"/>
      <c r="G647" s="175" t="s">
        <v>3456</v>
      </c>
      <c r="H647" s="82"/>
    </row>
    <row r="648" spans="1:8">
      <c r="B648" s="108" t="s">
        <v>2487</v>
      </c>
      <c r="C648" s="120" t="s">
        <v>2488</v>
      </c>
      <c r="D648" s="132" t="s">
        <v>271</v>
      </c>
      <c r="E648" s="5" t="s">
        <v>161</v>
      </c>
      <c r="F648" s="5"/>
      <c r="G648" s="467" t="s">
        <v>376</v>
      </c>
      <c r="H648" s="82"/>
    </row>
    <row r="649" spans="1:8">
      <c r="B649" s="108" t="s">
        <v>2489</v>
      </c>
      <c r="C649" s="120" t="s">
        <v>2490</v>
      </c>
      <c r="D649" s="128" t="s">
        <v>231</v>
      </c>
      <c r="E649" s="5" t="s">
        <v>161</v>
      </c>
      <c r="F649" s="5"/>
      <c r="G649" s="467" t="s">
        <v>2491</v>
      </c>
      <c r="H649" s="82"/>
    </row>
    <row r="650" spans="1:8" ht="17.25" thickBot="1">
      <c r="B650" s="108" t="s">
        <v>2492</v>
      </c>
      <c r="C650" s="120" t="s">
        <v>2493</v>
      </c>
      <c r="D650" s="128" t="s">
        <v>490</v>
      </c>
      <c r="E650" s="5" t="s">
        <v>161</v>
      </c>
      <c r="F650" s="5"/>
      <c r="G650" s="467" t="s">
        <v>2494</v>
      </c>
      <c r="H650" s="82"/>
    </row>
    <row r="651" spans="1:8" ht="17.25" thickBot="1">
      <c r="B651" s="160" t="s">
        <v>3457</v>
      </c>
      <c r="C651" s="492"/>
      <c r="D651" s="492"/>
      <c r="E651" s="492"/>
      <c r="F651" s="492"/>
      <c r="G651" s="61"/>
      <c r="H651" s="82"/>
    </row>
    <row r="652" spans="1:8" ht="129.75" thickBot="1">
      <c r="B652" s="140" t="s">
        <v>2495</v>
      </c>
      <c r="C652" s="141" t="s">
        <v>3458</v>
      </c>
      <c r="D652" s="128" t="s">
        <v>490</v>
      </c>
      <c r="E652" s="142" t="s">
        <v>161</v>
      </c>
      <c r="F652" s="142"/>
      <c r="G652" s="123" t="s">
        <v>3459</v>
      </c>
      <c r="H652" s="82"/>
    </row>
    <row r="653" spans="1:8" ht="16.350000000000001" customHeight="1" thickBot="1">
      <c r="B653" s="578" t="s">
        <v>3460</v>
      </c>
      <c r="C653" s="579"/>
      <c r="D653" s="579"/>
      <c r="E653" s="579"/>
      <c r="F653" s="579"/>
      <c r="G653" s="580"/>
      <c r="H653" s="82"/>
    </row>
    <row r="654" spans="1:8" ht="159">
      <c r="A654" s="66"/>
      <c r="B654" s="375" t="s">
        <v>2496</v>
      </c>
      <c r="C654" s="611" t="s">
        <v>2497</v>
      </c>
      <c r="D654" s="455" t="s">
        <v>1270</v>
      </c>
      <c r="E654" s="378" t="s">
        <v>161</v>
      </c>
      <c r="F654" s="379"/>
      <c r="G654" s="440" t="s">
        <v>2498</v>
      </c>
      <c r="H654" s="66"/>
    </row>
    <row r="655" spans="1:8">
      <c r="A655" s="66"/>
      <c r="B655" s="223" t="s">
        <v>2499</v>
      </c>
      <c r="C655" s="458" t="s">
        <v>2500</v>
      </c>
      <c r="D655" s="360" t="s">
        <v>575</v>
      </c>
      <c r="E655" s="356" t="s">
        <v>161</v>
      </c>
      <c r="F655" s="357"/>
      <c r="G655" s="444" t="s">
        <v>919</v>
      </c>
      <c r="H655" s="66"/>
    </row>
    <row r="656" spans="1:8">
      <c r="A656" s="66"/>
      <c r="B656" s="223" t="s">
        <v>2501</v>
      </c>
      <c r="C656" s="458" t="s">
        <v>2502</v>
      </c>
      <c r="D656" s="360" t="s">
        <v>2348</v>
      </c>
      <c r="E656" s="356" t="s">
        <v>161</v>
      </c>
      <c r="F656" s="357"/>
      <c r="G656" s="444" t="s">
        <v>2407</v>
      </c>
      <c r="H656" s="66"/>
    </row>
    <row r="657" spans="1:8">
      <c r="A657" s="66"/>
      <c r="B657" s="223" t="s">
        <v>2503</v>
      </c>
      <c r="C657" s="458" t="s">
        <v>2504</v>
      </c>
      <c r="D657" s="360">
        <v>3</v>
      </c>
      <c r="E657" s="356" t="s">
        <v>207</v>
      </c>
      <c r="F657" s="357"/>
      <c r="G657" s="444" t="s">
        <v>3461</v>
      </c>
      <c r="H657" s="66"/>
    </row>
    <row r="658" spans="1:8">
      <c r="A658" s="66"/>
      <c r="B658" s="223" t="s">
        <v>2505</v>
      </c>
      <c r="C658" s="458" t="s">
        <v>2506</v>
      </c>
      <c r="D658" s="360" t="s">
        <v>542</v>
      </c>
      <c r="E658" s="356" t="s">
        <v>161</v>
      </c>
      <c r="F658" s="357"/>
      <c r="G658" s="444" t="s">
        <v>2412</v>
      </c>
      <c r="H658" s="66"/>
    </row>
    <row r="659" spans="1:8">
      <c r="A659" s="66"/>
      <c r="B659" s="223" t="s">
        <v>2507</v>
      </c>
      <c r="C659" s="458" t="s">
        <v>2508</v>
      </c>
      <c r="D659" s="360" t="s">
        <v>1812</v>
      </c>
      <c r="E659" s="356" t="s">
        <v>161</v>
      </c>
      <c r="F659" s="357"/>
      <c r="G659" s="444" t="s">
        <v>2509</v>
      </c>
      <c r="H659" s="66"/>
    </row>
    <row r="660" spans="1:8">
      <c r="A660" s="66"/>
      <c r="B660" s="223" t="s">
        <v>2510</v>
      </c>
      <c r="C660" s="458" t="s">
        <v>2511</v>
      </c>
      <c r="D660" s="360" t="s">
        <v>1270</v>
      </c>
      <c r="E660" s="356" t="s">
        <v>161</v>
      </c>
      <c r="F660" s="357"/>
      <c r="G660" s="444" t="s">
        <v>2418</v>
      </c>
      <c r="H660" s="66"/>
    </row>
    <row r="661" spans="1:8">
      <c r="A661" s="66"/>
      <c r="B661" s="223" t="s">
        <v>2512</v>
      </c>
      <c r="C661" s="458" t="s">
        <v>2513</v>
      </c>
      <c r="D661" s="360" t="s">
        <v>906</v>
      </c>
      <c r="E661" s="356" t="s">
        <v>161</v>
      </c>
      <c r="F661" s="357"/>
      <c r="G661" s="444"/>
      <c r="H661" s="66"/>
    </row>
    <row r="662" spans="1:8" ht="36">
      <c r="A662" s="66"/>
      <c r="B662" s="223" t="s">
        <v>2514</v>
      </c>
      <c r="C662" s="458" t="s">
        <v>2515</v>
      </c>
      <c r="D662" s="360" t="s">
        <v>1658</v>
      </c>
      <c r="E662" s="356" t="s">
        <v>207</v>
      </c>
      <c r="F662" s="357"/>
      <c r="G662" s="170" t="s">
        <v>3564</v>
      </c>
      <c r="H662" s="66"/>
    </row>
    <row r="663" spans="1:8" ht="51">
      <c r="A663" s="66"/>
      <c r="B663" s="223" t="s">
        <v>2516</v>
      </c>
      <c r="C663" s="458" t="s">
        <v>2517</v>
      </c>
      <c r="D663" s="360" t="s">
        <v>1658</v>
      </c>
      <c r="E663" s="356" t="s">
        <v>166</v>
      </c>
      <c r="F663" s="357"/>
      <c r="G663" s="117" t="s">
        <v>3563</v>
      </c>
      <c r="H663" s="66"/>
    </row>
    <row r="664" spans="1:8" ht="159">
      <c r="A664" s="66"/>
      <c r="B664" s="223" t="s">
        <v>2518</v>
      </c>
      <c r="C664" s="458" t="s">
        <v>2519</v>
      </c>
      <c r="D664" s="360" t="s">
        <v>1270</v>
      </c>
      <c r="E664" s="356" t="s">
        <v>161</v>
      </c>
      <c r="F664" s="357"/>
      <c r="G664" s="444" t="s">
        <v>2498</v>
      </c>
      <c r="H664" s="66"/>
    </row>
    <row r="665" spans="1:8">
      <c r="A665" s="66"/>
      <c r="B665" s="223" t="s">
        <v>2520</v>
      </c>
      <c r="C665" s="458" t="s">
        <v>2521</v>
      </c>
      <c r="D665" s="360" t="s">
        <v>575</v>
      </c>
      <c r="E665" s="356" t="s">
        <v>161</v>
      </c>
      <c r="F665" s="357"/>
      <c r="G665" s="444" t="s">
        <v>919</v>
      </c>
      <c r="H665" s="66"/>
    </row>
    <row r="666" spans="1:8">
      <c r="A666" s="66"/>
      <c r="B666" s="223" t="s">
        <v>2522</v>
      </c>
      <c r="C666" s="458" t="s">
        <v>2523</v>
      </c>
      <c r="D666" s="360" t="s">
        <v>2348</v>
      </c>
      <c r="E666" s="356" t="s">
        <v>161</v>
      </c>
      <c r="F666" s="357"/>
      <c r="G666" s="444" t="s">
        <v>2407</v>
      </c>
      <c r="H666" s="66"/>
    </row>
    <row r="667" spans="1:8">
      <c r="A667" s="66"/>
      <c r="B667" s="223" t="s">
        <v>2524</v>
      </c>
      <c r="C667" s="458" t="s">
        <v>2525</v>
      </c>
      <c r="D667" s="360">
        <v>3</v>
      </c>
      <c r="E667" s="356" t="s">
        <v>207</v>
      </c>
      <c r="F667" s="357"/>
      <c r="G667" s="444" t="s">
        <v>3461</v>
      </c>
      <c r="H667" s="66"/>
    </row>
    <row r="668" spans="1:8">
      <c r="A668" s="66"/>
      <c r="B668" s="223" t="s">
        <v>2526</v>
      </c>
      <c r="C668" s="458" t="s">
        <v>2527</v>
      </c>
      <c r="D668" s="360" t="s">
        <v>542</v>
      </c>
      <c r="E668" s="356" t="s">
        <v>161</v>
      </c>
      <c r="F668" s="357"/>
      <c r="G668" s="444" t="s">
        <v>2412</v>
      </c>
      <c r="H668" s="66"/>
    </row>
    <row r="669" spans="1:8">
      <c r="A669" s="66"/>
      <c r="B669" s="223" t="s">
        <v>2528</v>
      </c>
      <c r="C669" s="458" t="s">
        <v>2529</v>
      </c>
      <c r="D669" s="360" t="s">
        <v>1812</v>
      </c>
      <c r="E669" s="356" t="s">
        <v>161</v>
      </c>
      <c r="F669" s="357"/>
      <c r="G669" s="444" t="s">
        <v>2509</v>
      </c>
      <c r="H669" s="66"/>
    </row>
    <row r="670" spans="1:8">
      <c r="A670" s="66"/>
      <c r="B670" s="223" t="s">
        <v>2530</v>
      </c>
      <c r="C670" s="458" t="s">
        <v>2531</v>
      </c>
      <c r="D670" s="360" t="s">
        <v>1270</v>
      </c>
      <c r="E670" s="356" t="s">
        <v>161</v>
      </c>
      <c r="F670" s="357"/>
      <c r="G670" s="444" t="s">
        <v>2418</v>
      </c>
      <c r="H670" s="66"/>
    </row>
    <row r="671" spans="1:8">
      <c r="A671" s="66"/>
      <c r="B671" s="223" t="s">
        <v>2532</v>
      </c>
      <c r="C671" s="458" t="s">
        <v>2533</v>
      </c>
      <c r="D671" s="360" t="s">
        <v>906</v>
      </c>
      <c r="E671" s="356" t="s">
        <v>161</v>
      </c>
      <c r="F671" s="357"/>
      <c r="G671" s="444"/>
      <c r="H671" s="66"/>
    </row>
    <row r="672" spans="1:8" ht="36">
      <c r="A672" s="66"/>
      <c r="B672" s="223" t="s">
        <v>2534</v>
      </c>
      <c r="C672" s="458" t="s">
        <v>2535</v>
      </c>
      <c r="D672" s="360" t="s">
        <v>1658</v>
      </c>
      <c r="E672" s="356" t="s">
        <v>207</v>
      </c>
      <c r="F672" s="357"/>
      <c r="G672" s="170" t="s">
        <v>3564</v>
      </c>
      <c r="H672" s="66"/>
    </row>
    <row r="673" spans="1:8" ht="51">
      <c r="A673" s="66"/>
      <c r="B673" s="223" t="s">
        <v>2536</v>
      </c>
      <c r="C673" s="458" t="s">
        <v>2537</v>
      </c>
      <c r="D673" s="360" t="s">
        <v>1658</v>
      </c>
      <c r="E673" s="356" t="s">
        <v>166</v>
      </c>
      <c r="F673" s="357"/>
      <c r="G673" s="117" t="s">
        <v>3563</v>
      </c>
      <c r="H673" s="66"/>
    </row>
    <row r="674" spans="1:8" ht="159">
      <c r="A674" s="66"/>
      <c r="B674" s="223" t="s">
        <v>2538</v>
      </c>
      <c r="C674" s="458" t="s">
        <v>2539</v>
      </c>
      <c r="D674" s="360" t="s">
        <v>1270</v>
      </c>
      <c r="E674" s="356" t="s">
        <v>161</v>
      </c>
      <c r="F674" s="357"/>
      <c r="G674" s="444" t="s">
        <v>2498</v>
      </c>
      <c r="H674" s="66"/>
    </row>
    <row r="675" spans="1:8">
      <c r="A675" s="66"/>
      <c r="B675" s="223" t="s">
        <v>2540</v>
      </c>
      <c r="C675" s="458" t="s">
        <v>2541</v>
      </c>
      <c r="D675" s="360" t="s">
        <v>575</v>
      </c>
      <c r="E675" s="356" t="s">
        <v>161</v>
      </c>
      <c r="F675" s="357"/>
      <c r="G675" s="444" t="s">
        <v>919</v>
      </c>
      <c r="H675" s="66"/>
    </row>
    <row r="676" spans="1:8">
      <c r="A676" s="66"/>
      <c r="B676" s="223" t="s">
        <v>2542</v>
      </c>
      <c r="C676" s="458" t="s">
        <v>2543</v>
      </c>
      <c r="D676" s="360" t="s">
        <v>2348</v>
      </c>
      <c r="E676" s="356" t="s">
        <v>161</v>
      </c>
      <c r="F676" s="357"/>
      <c r="G676" s="444" t="s">
        <v>2407</v>
      </c>
      <c r="H676" s="66"/>
    </row>
    <row r="677" spans="1:8">
      <c r="A677" s="66"/>
      <c r="B677" s="223" t="s">
        <v>2544</v>
      </c>
      <c r="C677" s="458" t="s">
        <v>2545</v>
      </c>
      <c r="D677" s="360">
        <v>3</v>
      </c>
      <c r="E677" s="356" t="s">
        <v>207</v>
      </c>
      <c r="F677" s="357"/>
      <c r="G677" s="444" t="s">
        <v>3461</v>
      </c>
      <c r="H677" s="66"/>
    </row>
    <row r="678" spans="1:8">
      <c r="A678" s="66"/>
      <c r="B678" s="223" t="s">
        <v>2546</v>
      </c>
      <c r="C678" s="458" t="s">
        <v>2547</v>
      </c>
      <c r="D678" s="360" t="s">
        <v>542</v>
      </c>
      <c r="E678" s="356" t="s">
        <v>161</v>
      </c>
      <c r="F678" s="357"/>
      <c r="G678" s="444" t="s">
        <v>2412</v>
      </c>
      <c r="H678" s="66"/>
    </row>
    <row r="679" spans="1:8">
      <c r="A679" s="66"/>
      <c r="B679" s="223" t="s">
        <v>2548</v>
      </c>
      <c r="C679" s="458" t="s">
        <v>2549</v>
      </c>
      <c r="D679" s="360" t="s">
        <v>1812</v>
      </c>
      <c r="E679" s="356" t="s">
        <v>161</v>
      </c>
      <c r="F679" s="357"/>
      <c r="G679" s="444" t="s">
        <v>2509</v>
      </c>
      <c r="H679" s="66"/>
    </row>
    <row r="680" spans="1:8">
      <c r="A680" s="66"/>
      <c r="B680" s="223" t="s">
        <v>2550</v>
      </c>
      <c r="C680" s="458" t="s">
        <v>2551</v>
      </c>
      <c r="D680" s="360" t="s">
        <v>1270</v>
      </c>
      <c r="E680" s="356" t="s">
        <v>161</v>
      </c>
      <c r="F680" s="357"/>
      <c r="G680" s="444" t="s">
        <v>2418</v>
      </c>
      <c r="H680" s="66"/>
    </row>
    <row r="681" spans="1:8">
      <c r="A681" s="66"/>
      <c r="B681" s="223" t="s">
        <v>2552</v>
      </c>
      <c r="C681" s="458" t="s">
        <v>2553</v>
      </c>
      <c r="D681" s="360" t="s">
        <v>906</v>
      </c>
      <c r="E681" s="356" t="s">
        <v>161</v>
      </c>
      <c r="F681" s="357"/>
      <c r="G681" s="444"/>
      <c r="H681" s="66"/>
    </row>
    <row r="682" spans="1:8" ht="36">
      <c r="A682" s="66"/>
      <c r="B682" s="223" t="s">
        <v>2554</v>
      </c>
      <c r="C682" s="458" t="s">
        <v>2555</v>
      </c>
      <c r="D682" s="360" t="s">
        <v>1658</v>
      </c>
      <c r="E682" s="356" t="s">
        <v>207</v>
      </c>
      <c r="F682" s="357"/>
      <c r="G682" s="170" t="s">
        <v>3564</v>
      </c>
      <c r="H682" s="66"/>
    </row>
    <row r="683" spans="1:8" ht="51">
      <c r="A683" s="66"/>
      <c r="B683" s="223" t="s">
        <v>2556</v>
      </c>
      <c r="C683" s="458" t="s">
        <v>2557</v>
      </c>
      <c r="D683" s="360" t="s">
        <v>1658</v>
      </c>
      <c r="E683" s="356" t="s">
        <v>166</v>
      </c>
      <c r="F683" s="357"/>
      <c r="G683" s="117" t="s">
        <v>3563</v>
      </c>
      <c r="H683" s="66"/>
    </row>
    <row r="684" spans="1:8" ht="159">
      <c r="A684" s="66"/>
      <c r="B684" s="223" t="s">
        <v>2558</v>
      </c>
      <c r="C684" s="458" t="s">
        <v>2559</v>
      </c>
      <c r="D684" s="360" t="s">
        <v>1270</v>
      </c>
      <c r="E684" s="356" t="s">
        <v>161</v>
      </c>
      <c r="F684" s="357"/>
      <c r="G684" s="444" t="s">
        <v>2498</v>
      </c>
      <c r="H684" s="66"/>
    </row>
    <row r="685" spans="1:8">
      <c r="A685" s="66"/>
      <c r="B685" s="223" t="s">
        <v>2560</v>
      </c>
      <c r="C685" s="458" t="s">
        <v>2561</v>
      </c>
      <c r="D685" s="360" t="s">
        <v>575</v>
      </c>
      <c r="E685" s="356" t="s">
        <v>161</v>
      </c>
      <c r="F685" s="357"/>
      <c r="G685" s="444" t="s">
        <v>919</v>
      </c>
      <c r="H685" s="66"/>
    </row>
    <row r="686" spans="1:8">
      <c r="A686" s="66"/>
      <c r="B686" s="223" t="s">
        <v>2562</v>
      </c>
      <c r="C686" s="458" t="s">
        <v>2563</v>
      </c>
      <c r="D686" s="360" t="s">
        <v>2348</v>
      </c>
      <c r="E686" s="356" t="s">
        <v>161</v>
      </c>
      <c r="F686" s="357"/>
      <c r="G686" s="444" t="s">
        <v>2407</v>
      </c>
      <c r="H686" s="66"/>
    </row>
    <row r="687" spans="1:8">
      <c r="A687" s="66"/>
      <c r="B687" s="223" t="s">
        <v>2564</v>
      </c>
      <c r="C687" s="458" t="s">
        <v>2565</v>
      </c>
      <c r="D687" s="360">
        <v>3</v>
      </c>
      <c r="E687" s="356" t="s">
        <v>207</v>
      </c>
      <c r="F687" s="357"/>
      <c r="G687" s="444" t="s">
        <v>3461</v>
      </c>
      <c r="H687" s="66"/>
    </row>
    <row r="688" spans="1:8">
      <c r="A688" s="66"/>
      <c r="B688" s="223" t="s">
        <v>2566</v>
      </c>
      <c r="C688" s="458" t="s">
        <v>2567</v>
      </c>
      <c r="D688" s="360" t="s">
        <v>542</v>
      </c>
      <c r="E688" s="356" t="s">
        <v>161</v>
      </c>
      <c r="F688" s="357"/>
      <c r="G688" s="444" t="s">
        <v>2412</v>
      </c>
      <c r="H688" s="66"/>
    </row>
    <row r="689" spans="1:8">
      <c r="A689" s="66"/>
      <c r="B689" s="223" t="s">
        <v>2568</v>
      </c>
      <c r="C689" s="458" t="s">
        <v>2569</v>
      </c>
      <c r="D689" s="360" t="s">
        <v>1812</v>
      </c>
      <c r="E689" s="356" t="s">
        <v>161</v>
      </c>
      <c r="F689" s="357"/>
      <c r="G689" s="444" t="s">
        <v>2509</v>
      </c>
      <c r="H689" s="66"/>
    </row>
    <row r="690" spans="1:8">
      <c r="A690" s="66"/>
      <c r="B690" s="223" t="s">
        <v>2570</v>
      </c>
      <c r="C690" s="458" t="s">
        <v>2571</v>
      </c>
      <c r="D690" s="360" t="s">
        <v>1270</v>
      </c>
      <c r="E690" s="356" t="s">
        <v>161</v>
      </c>
      <c r="F690" s="357"/>
      <c r="G690" s="444" t="s">
        <v>2418</v>
      </c>
      <c r="H690" s="66"/>
    </row>
    <row r="691" spans="1:8">
      <c r="A691" s="66"/>
      <c r="B691" s="223" t="s">
        <v>2572</v>
      </c>
      <c r="C691" s="458" t="s">
        <v>2573</v>
      </c>
      <c r="D691" s="360" t="s">
        <v>906</v>
      </c>
      <c r="E691" s="356" t="s">
        <v>161</v>
      </c>
      <c r="F691" s="357"/>
      <c r="G691" s="444"/>
      <c r="H691" s="66"/>
    </row>
    <row r="692" spans="1:8" ht="36">
      <c r="A692" s="66"/>
      <c r="B692" s="223" t="s">
        <v>2574</v>
      </c>
      <c r="C692" s="458" t="s">
        <v>2575</v>
      </c>
      <c r="D692" s="360" t="s">
        <v>1658</v>
      </c>
      <c r="E692" s="356" t="s">
        <v>207</v>
      </c>
      <c r="F692" s="357"/>
      <c r="G692" s="170" t="s">
        <v>3564</v>
      </c>
      <c r="H692" s="66"/>
    </row>
    <row r="693" spans="1:8" ht="51.75" thickBot="1">
      <c r="A693" s="66"/>
      <c r="B693" s="223" t="s">
        <v>2576</v>
      </c>
      <c r="C693" s="458" t="s">
        <v>2577</v>
      </c>
      <c r="D693" s="360" t="s">
        <v>1658</v>
      </c>
      <c r="E693" s="356" t="s">
        <v>166</v>
      </c>
      <c r="F693" s="357"/>
      <c r="G693" s="117" t="s">
        <v>3563</v>
      </c>
      <c r="H693" s="66"/>
    </row>
    <row r="694" spans="1:8" ht="17.25" thickBot="1">
      <c r="B694" s="256" t="s">
        <v>3462</v>
      </c>
      <c r="C694" s="542"/>
      <c r="D694" s="542"/>
      <c r="E694" s="542"/>
      <c r="F694" s="542"/>
      <c r="G694" s="569"/>
      <c r="H694" s="82"/>
    </row>
    <row r="695" spans="1:8" ht="108">
      <c r="B695" s="106" t="s">
        <v>2486</v>
      </c>
      <c r="C695" s="120" t="s">
        <v>3463</v>
      </c>
      <c r="D695" s="495" t="s">
        <v>490</v>
      </c>
      <c r="E695" s="122" t="s">
        <v>161</v>
      </c>
      <c r="F695" s="122"/>
      <c r="G695" s="175" t="s">
        <v>3464</v>
      </c>
      <c r="H695" s="82"/>
    </row>
    <row r="696" spans="1:8">
      <c r="B696" s="108" t="s">
        <v>2487</v>
      </c>
      <c r="C696" s="120" t="s">
        <v>2578</v>
      </c>
      <c r="D696" s="132" t="s">
        <v>271</v>
      </c>
      <c r="E696" s="5" t="s">
        <v>161</v>
      </c>
      <c r="F696" s="5"/>
      <c r="G696" s="467" t="s">
        <v>376</v>
      </c>
      <c r="H696" s="82"/>
    </row>
    <row r="697" spans="1:8">
      <c r="B697" s="108" t="s">
        <v>2489</v>
      </c>
      <c r="C697" s="120" t="s">
        <v>2579</v>
      </c>
      <c r="D697" s="132" t="s">
        <v>231</v>
      </c>
      <c r="E697" s="5" t="s">
        <v>161</v>
      </c>
      <c r="F697" s="5"/>
      <c r="G697" s="467" t="s">
        <v>2491</v>
      </c>
      <c r="H697" s="82"/>
    </row>
    <row r="698" spans="1:8" ht="17.25" thickBot="1">
      <c r="B698" s="108" t="s">
        <v>3465</v>
      </c>
      <c r="C698" s="120" t="s">
        <v>2580</v>
      </c>
      <c r="D698" s="128" t="s">
        <v>490</v>
      </c>
      <c r="E698" s="5" t="s">
        <v>161</v>
      </c>
      <c r="F698" s="134"/>
      <c r="G698" s="467" t="s">
        <v>2581</v>
      </c>
      <c r="H698" s="82"/>
    </row>
    <row r="699" spans="1:8" ht="17.25" thickBot="1">
      <c r="B699" s="160" t="s">
        <v>1739</v>
      </c>
      <c r="C699" s="492"/>
      <c r="D699" s="492"/>
      <c r="E699" s="492"/>
      <c r="F699" s="492"/>
      <c r="G699" s="61"/>
      <c r="H699" s="82"/>
    </row>
    <row r="700" spans="1:8">
      <c r="B700" s="108" t="s">
        <v>2852</v>
      </c>
      <c r="C700" s="125" t="s">
        <v>1226</v>
      </c>
      <c r="D700" s="128" t="s">
        <v>490</v>
      </c>
      <c r="E700" s="5" t="s">
        <v>161</v>
      </c>
      <c r="F700" s="122"/>
      <c r="G700" s="466" t="s">
        <v>3555</v>
      </c>
      <c r="H700" s="82"/>
    </row>
    <row r="701" spans="1:8">
      <c r="B701" s="108" t="s">
        <v>2853</v>
      </c>
      <c r="C701" s="125" t="s">
        <v>1228</v>
      </c>
      <c r="D701" s="92" t="s">
        <v>856</v>
      </c>
      <c r="E701" s="4" t="s">
        <v>161</v>
      </c>
      <c r="F701" s="5"/>
      <c r="G701" s="468" t="s">
        <v>376</v>
      </c>
      <c r="H701" s="82"/>
    </row>
    <row r="702" spans="1:8">
      <c r="B702" s="108" t="s">
        <v>2854</v>
      </c>
      <c r="C702" s="125" t="s">
        <v>1230</v>
      </c>
      <c r="D702" s="92" t="s">
        <v>856</v>
      </c>
      <c r="E702" s="4" t="s">
        <v>161</v>
      </c>
      <c r="F702" s="5"/>
      <c r="G702" s="478"/>
      <c r="H702" s="82"/>
    </row>
    <row r="703" spans="1:8">
      <c r="B703" s="108" t="s">
        <v>2855</v>
      </c>
      <c r="C703" s="125" t="s">
        <v>1232</v>
      </c>
      <c r="D703" s="92" t="s">
        <v>856</v>
      </c>
      <c r="E703" s="4" t="s">
        <v>161</v>
      </c>
      <c r="F703" s="5"/>
      <c r="G703" s="471"/>
      <c r="H703" s="82"/>
    </row>
    <row r="704" spans="1:8">
      <c r="B704" s="108" t="s">
        <v>3006</v>
      </c>
      <c r="C704" s="125" t="s">
        <v>1233</v>
      </c>
      <c r="D704" s="121" t="s">
        <v>913</v>
      </c>
      <c r="E704" s="122" t="s">
        <v>166</v>
      </c>
      <c r="F704" s="122"/>
      <c r="G704" s="471" t="s">
        <v>3093</v>
      </c>
      <c r="H704" s="82"/>
    </row>
    <row r="705" spans="2:8">
      <c r="B705" s="108" t="s">
        <v>3007</v>
      </c>
      <c r="C705" s="125" t="s">
        <v>3466</v>
      </c>
      <c r="D705" s="128" t="s">
        <v>911</v>
      </c>
      <c r="E705" s="5" t="s">
        <v>166</v>
      </c>
      <c r="F705" s="5"/>
      <c r="G705" s="467"/>
      <c r="H705" s="82"/>
    </row>
    <row r="706" spans="2:8">
      <c r="B706" s="108" t="s">
        <v>140</v>
      </c>
      <c r="C706" s="125" t="s">
        <v>1236</v>
      </c>
      <c r="D706" s="128" t="s">
        <v>184</v>
      </c>
      <c r="E706" s="5" t="s">
        <v>161</v>
      </c>
      <c r="F706" s="5"/>
      <c r="G706" s="467" t="s">
        <v>185</v>
      </c>
      <c r="H706" s="82"/>
    </row>
    <row r="707" spans="2:8">
      <c r="B707" s="108" t="s">
        <v>3008</v>
      </c>
      <c r="C707" s="125" t="s">
        <v>1238</v>
      </c>
      <c r="D707" s="128" t="s">
        <v>911</v>
      </c>
      <c r="E707" s="5" t="s">
        <v>166</v>
      </c>
      <c r="F707" s="5"/>
      <c r="G707" s="467"/>
      <c r="H707" s="82"/>
    </row>
    <row r="708" spans="2:8" ht="20.100000000000001" customHeight="1" thickBot="1">
      <c r="B708" s="108" t="s">
        <v>2875</v>
      </c>
      <c r="C708" s="125" t="s">
        <v>1239</v>
      </c>
      <c r="D708" s="128" t="s">
        <v>490</v>
      </c>
      <c r="E708" s="5" t="s">
        <v>161</v>
      </c>
      <c r="F708" s="5"/>
      <c r="G708" s="470" t="s">
        <v>3467</v>
      </c>
      <c r="H708" s="82"/>
    </row>
    <row r="709" spans="2:8" ht="17.25" thickBot="1">
      <c r="B709" s="160" t="s">
        <v>78</v>
      </c>
      <c r="C709" s="492"/>
      <c r="D709" s="492"/>
      <c r="E709" s="492"/>
      <c r="F709" s="492"/>
      <c r="G709" s="61"/>
      <c r="H709" s="82"/>
    </row>
    <row r="710" spans="2:8" ht="36">
      <c r="B710" s="362" t="s">
        <v>3474</v>
      </c>
      <c r="C710" s="427" t="s">
        <v>3468</v>
      </c>
      <c r="D710" s="128" t="s">
        <v>913</v>
      </c>
      <c r="E710" s="5" t="s">
        <v>166</v>
      </c>
      <c r="F710" s="5"/>
      <c r="G710" s="467" t="s">
        <v>3469</v>
      </c>
      <c r="H710" s="82"/>
    </row>
    <row r="711" spans="2:8">
      <c r="B711" s="362" t="s">
        <v>3475</v>
      </c>
      <c r="C711" s="427" t="s">
        <v>3020</v>
      </c>
      <c r="D711" s="128" t="s">
        <v>913</v>
      </c>
      <c r="E711" s="5" t="s">
        <v>166</v>
      </c>
      <c r="F711" s="5"/>
      <c r="G711" s="468" t="s">
        <v>3093</v>
      </c>
      <c r="H711" s="82"/>
    </row>
    <row r="712" spans="2:8" ht="36">
      <c r="B712" s="362" t="s">
        <v>3476</v>
      </c>
      <c r="C712" s="427" t="s">
        <v>3470</v>
      </c>
      <c r="D712" s="92" t="s">
        <v>913</v>
      </c>
      <c r="E712" s="4" t="s">
        <v>166</v>
      </c>
      <c r="F712" s="5"/>
      <c r="G712" s="467" t="s">
        <v>3471</v>
      </c>
      <c r="H712" s="82"/>
    </row>
    <row r="713" spans="2:8">
      <c r="B713" s="362" t="s">
        <v>3477</v>
      </c>
      <c r="C713" s="359" t="s">
        <v>3472</v>
      </c>
      <c r="D713" s="254" t="s">
        <v>478</v>
      </c>
      <c r="E713" s="122" t="s">
        <v>207</v>
      </c>
      <c r="F713" s="475"/>
      <c r="G713" s="467" t="s">
        <v>3473</v>
      </c>
      <c r="H713" s="82"/>
    </row>
    <row r="714" spans="2:8" ht="36">
      <c r="B714" s="362" t="s">
        <v>3478</v>
      </c>
      <c r="C714" s="359" t="s">
        <v>3479</v>
      </c>
      <c r="D714" s="128" t="s">
        <v>913</v>
      </c>
      <c r="E714" s="5" t="s">
        <v>166</v>
      </c>
      <c r="F714" s="5"/>
      <c r="G714" s="471" t="s">
        <v>3469</v>
      </c>
      <c r="H714" s="82"/>
    </row>
    <row r="715" spans="2:8">
      <c r="B715" s="362" t="s">
        <v>3480</v>
      </c>
      <c r="C715" s="359" t="s">
        <v>3481</v>
      </c>
      <c r="D715" s="128" t="s">
        <v>913</v>
      </c>
      <c r="E715" s="5" t="s">
        <v>166</v>
      </c>
      <c r="F715" s="5"/>
      <c r="G715" s="468" t="s">
        <v>3093</v>
      </c>
      <c r="H715" s="82"/>
    </row>
    <row r="716" spans="2:8" ht="36">
      <c r="B716" s="362" t="s">
        <v>3482</v>
      </c>
      <c r="C716" s="359" t="s">
        <v>3483</v>
      </c>
      <c r="D716" s="92" t="s">
        <v>913</v>
      </c>
      <c r="E716" s="4" t="s">
        <v>166</v>
      </c>
      <c r="F716" s="5"/>
      <c r="G716" s="467" t="s">
        <v>3471</v>
      </c>
      <c r="H716" s="82"/>
    </row>
    <row r="717" spans="2:8">
      <c r="B717" s="362" t="s">
        <v>3484</v>
      </c>
      <c r="C717" s="359" t="s">
        <v>3485</v>
      </c>
      <c r="D717" s="254" t="s">
        <v>478</v>
      </c>
      <c r="E717" s="122" t="s">
        <v>207</v>
      </c>
      <c r="F717" s="475"/>
      <c r="G717" s="467" t="s">
        <v>3473</v>
      </c>
      <c r="H717" s="82"/>
    </row>
    <row r="718" spans="2:8" ht="36">
      <c r="B718" s="362" t="s">
        <v>3486</v>
      </c>
      <c r="C718" s="359" t="s">
        <v>3487</v>
      </c>
      <c r="D718" s="128" t="s">
        <v>913</v>
      </c>
      <c r="E718" s="5" t="s">
        <v>166</v>
      </c>
      <c r="F718" s="5"/>
      <c r="G718" s="471" t="s">
        <v>3469</v>
      </c>
      <c r="H718" s="82"/>
    </row>
    <row r="719" spans="2:8">
      <c r="B719" s="362" t="s">
        <v>3488</v>
      </c>
      <c r="C719" s="359" t="s">
        <v>3489</v>
      </c>
      <c r="D719" s="128" t="s">
        <v>913</v>
      </c>
      <c r="E719" s="5" t="s">
        <v>166</v>
      </c>
      <c r="F719" s="5"/>
      <c r="G719" s="468" t="s">
        <v>3093</v>
      </c>
      <c r="H719" s="82"/>
    </row>
    <row r="720" spans="2:8" ht="36">
      <c r="B720" s="362" t="s">
        <v>3490</v>
      </c>
      <c r="C720" s="359" t="s">
        <v>3491</v>
      </c>
      <c r="D720" s="92" t="s">
        <v>913</v>
      </c>
      <c r="E720" s="4" t="s">
        <v>166</v>
      </c>
      <c r="F720" s="5"/>
      <c r="G720" s="467" t="s">
        <v>3471</v>
      </c>
      <c r="H720" s="82"/>
    </row>
    <row r="721" spans="1:8">
      <c r="B721" s="362" t="s">
        <v>3492</v>
      </c>
      <c r="C721" s="359" t="s">
        <v>3493</v>
      </c>
      <c r="D721" s="254" t="s">
        <v>478</v>
      </c>
      <c r="E721" s="122" t="s">
        <v>207</v>
      </c>
      <c r="F721" s="475"/>
      <c r="G721" s="467" t="s">
        <v>3473</v>
      </c>
      <c r="H721" s="82"/>
    </row>
    <row r="722" spans="1:8" ht="36">
      <c r="B722" s="362" t="s">
        <v>3494</v>
      </c>
      <c r="C722" s="359" t="s">
        <v>3495</v>
      </c>
      <c r="D722" s="128" t="s">
        <v>913</v>
      </c>
      <c r="E722" s="5" t="s">
        <v>166</v>
      </c>
      <c r="F722" s="5"/>
      <c r="G722" s="471" t="s">
        <v>3469</v>
      </c>
      <c r="H722" s="82"/>
    </row>
    <row r="723" spans="1:8">
      <c r="B723" s="362" t="s">
        <v>3496</v>
      </c>
      <c r="C723" s="359" t="s">
        <v>3497</v>
      </c>
      <c r="D723" s="128" t="s">
        <v>913</v>
      </c>
      <c r="E723" s="5" t="s">
        <v>166</v>
      </c>
      <c r="F723" s="5"/>
      <c r="G723" s="468" t="s">
        <v>3093</v>
      </c>
      <c r="H723" s="82"/>
    </row>
    <row r="724" spans="1:8" ht="36">
      <c r="B724" s="362" t="s">
        <v>3498</v>
      </c>
      <c r="C724" s="359" t="s">
        <v>3499</v>
      </c>
      <c r="D724" s="92" t="s">
        <v>913</v>
      </c>
      <c r="E724" s="4" t="s">
        <v>166</v>
      </c>
      <c r="F724" s="5"/>
      <c r="G724" s="467" t="s">
        <v>3471</v>
      </c>
      <c r="H724" s="82"/>
    </row>
    <row r="725" spans="1:8">
      <c r="B725" s="362" t="s">
        <v>3500</v>
      </c>
      <c r="C725" s="359" t="s">
        <v>3501</v>
      </c>
      <c r="D725" s="254" t="s">
        <v>478</v>
      </c>
      <c r="E725" s="122" t="s">
        <v>207</v>
      </c>
      <c r="F725" s="475"/>
      <c r="G725" s="467" t="s">
        <v>3473</v>
      </c>
      <c r="H725" s="82"/>
    </row>
    <row r="726" spans="1:8" ht="36">
      <c r="B726" s="362" t="s">
        <v>3502</v>
      </c>
      <c r="C726" s="359" t="s">
        <v>3503</v>
      </c>
      <c r="D726" s="128" t="s">
        <v>913</v>
      </c>
      <c r="E726" s="5" t="s">
        <v>166</v>
      </c>
      <c r="F726" s="5"/>
      <c r="G726" s="471" t="s">
        <v>3469</v>
      </c>
      <c r="H726" s="82"/>
    </row>
    <row r="727" spans="1:8">
      <c r="B727" s="362" t="s">
        <v>3504</v>
      </c>
      <c r="C727" s="359" t="s">
        <v>3505</v>
      </c>
      <c r="D727" s="128" t="s">
        <v>913</v>
      </c>
      <c r="E727" s="5" t="s">
        <v>166</v>
      </c>
      <c r="F727" s="5"/>
      <c r="G727" s="468" t="s">
        <v>3093</v>
      </c>
      <c r="H727" s="82"/>
    </row>
    <row r="728" spans="1:8" ht="36">
      <c r="A728" s="66"/>
      <c r="B728" s="362" t="s">
        <v>3506</v>
      </c>
      <c r="C728" s="359" t="s">
        <v>3507</v>
      </c>
      <c r="D728" s="92" t="s">
        <v>913</v>
      </c>
      <c r="E728" s="4" t="s">
        <v>166</v>
      </c>
      <c r="F728" s="5"/>
      <c r="G728" s="467" t="s">
        <v>3471</v>
      </c>
      <c r="H728" s="66"/>
    </row>
    <row r="729" spans="1:8" ht="17.25" thickBot="1">
      <c r="A729" s="66"/>
      <c r="B729" s="362" t="s">
        <v>3508</v>
      </c>
      <c r="C729" s="479" t="s">
        <v>3509</v>
      </c>
      <c r="D729" s="495" t="s">
        <v>478</v>
      </c>
      <c r="E729" s="475" t="s">
        <v>207</v>
      </c>
      <c r="F729" s="475"/>
      <c r="G729" s="478" t="s">
        <v>3473</v>
      </c>
      <c r="H729" s="66"/>
    </row>
    <row r="730" spans="1:8" ht="17.25" thickBot="1">
      <c r="B730" s="160" t="s">
        <v>3078</v>
      </c>
      <c r="C730" s="504"/>
      <c r="D730" s="504"/>
      <c r="E730" s="504"/>
      <c r="F730" s="504"/>
      <c r="G730" s="61"/>
      <c r="H730" s="82"/>
    </row>
    <row r="731" spans="1:8">
      <c r="B731" s="110" t="s">
        <v>3079</v>
      </c>
      <c r="C731" s="135" t="s">
        <v>3080</v>
      </c>
      <c r="D731" s="85" t="s">
        <v>501</v>
      </c>
      <c r="E731" s="86" t="s">
        <v>207</v>
      </c>
      <c r="F731" s="86"/>
      <c r="G731" s="486" t="s">
        <v>2858</v>
      </c>
      <c r="H731" s="82"/>
    </row>
    <row r="732" spans="1:8">
      <c r="B732" s="108" t="s">
        <v>2859</v>
      </c>
      <c r="C732" s="131" t="s">
        <v>2860</v>
      </c>
      <c r="D732" s="92" t="s">
        <v>501</v>
      </c>
      <c r="E732" s="5" t="s">
        <v>207</v>
      </c>
      <c r="F732" s="5"/>
      <c r="G732" s="478"/>
      <c r="H732" s="82"/>
    </row>
    <row r="733" spans="1:8">
      <c r="B733" s="108" t="s">
        <v>2861</v>
      </c>
      <c r="C733" s="131" t="s">
        <v>2862</v>
      </c>
      <c r="D733" s="92" t="s">
        <v>501</v>
      </c>
      <c r="E733" s="5" t="s">
        <v>207</v>
      </c>
      <c r="F733" s="5"/>
      <c r="G733" s="478"/>
      <c r="H733" s="82"/>
    </row>
    <row r="734" spans="1:8">
      <c r="B734" s="108" t="s">
        <v>2863</v>
      </c>
      <c r="C734" s="131" t="s">
        <v>2864</v>
      </c>
      <c r="D734" s="92" t="s">
        <v>501</v>
      </c>
      <c r="E734" s="5" t="s">
        <v>207</v>
      </c>
      <c r="F734" s="5"/>
      <c r="G734" s="478"/>
      <c r="H734" s="82"/>
    </row>
    <row r="735" spans="1:8" ht="17.25" thickBot="1">
      <c r="B735" s="199" t="s">
        <v>2865</v>
      </c>
      <c r="C735" s="159" t="s">
        <v>2866</v>
      </c>
      <c r="D735" s="98" t="s">
        <v>501</v>
      </c>
      <c r="E735" s="134" t="s">
        <v>207</v>
      </c>
      <c r="F735" s="134"/>
      <c r="G735" s="469"/>
      <c r="H735" s="82"/>
    </row>
    <row r="736" spans="1:8" ht="17.25" thickBot="1">
      <c r="B736" s="160" t="s">
        <v>3510</v>
      </c>
      <c r="C736" s="504"/>
      <c r="D736" s="504"/>
      <c r="E736" s="504"/>
      <c r="F736" s="504"/>
      <c r="G736" s="61"/>
      <c r="H736" s="82"/>
    </row>
    <row r="737" spans="1:8">
      <c r="B737" s="108" t="s">
        <v>2807</v>
      </c>
      <c r="C737" s="176" t="s">
        <v>2808</v>
      </c>
      <c r="D737" s="474" t="s">
        <v>1270</v>
      </c>
      <c r="E737" s="5" t="s">
        <v>161</v>
      </c>
      <c r="F737" s="139"/>
      <c r="G737" s="281" t="s">
        <v>3511</v>
      </c>
      <c r="H737" s="82"/>
    </row>
    <row r="738" spans="1:8">
      <c r="B738" s="108" t="s">
        <v>2809</v>
      </c>
      <c r="C738" s="120" t="s">
        <v>2810</v>
      </c>
      <c r="D738" s="474" t="s">
        <v>1270</v>
      </c>
      <c r="E738" s="5" t="s">
        <v>161</v>
      </c>
      <c r="F738" s="5"/>
      <c r="G738" s="612"/>
      <c r="H738" s="82"/>
    </row>
    <row r="739" spans="1:8">
      <c r="B739" s="108" t="s">
        <v>2811</v>
      </c>
      <c r="C739" s="120" t="s">
        <v>2812</v>
      </c>
      <c r="D739" s="474" t="s">
        <v>1270</v>
      </c>
      <c r="E739" s="5" t="s">
        <v>161</v>
      </c>
      <c r="F739" s="475"/>
      <c r="G739" s="612"/>
      <c r="H739" s="82"/>
    </row>
    <row r="740" spans="1:8">
      <c r="B740" s="108" t="s">
        <v>2813</v>
      </c>
      <c r="C740" s="120" t="s">
        <v>2814</v>
      </c>
      <c r="D740" s="474" t="s">
        <v>1270</v>
      </c>
      <c r="E740" s="5" t="s">
        <v>161</v>
      </c>
      <c r="F740" s="5"/>
      <c r="G740" s="612"/>
      <c r="H740" s="82"/>
    </row>
    <row r="741" spans="1:8">
      <c r="B741" s="108" t="s">
        <v>2815</v>
      </c>
      <c r="C741" s="120" t="s">
        <v>2816</v>
      </c>
      <c r="D741" s="474" t="s">
        <v>1270</v>
      </c>
      <c r="E741" s="5" t="s">
        <v>161</v>
      </c>
      <c r="F741" s="93"/>
      <c r="G741" s="612"/>
      <c r="H741" s="82"/>
    </row>
    <row r="742" spans="1:8">
      <c r="B742" s="108" t="s">
        <v>2817</v>
      </c>
      <c r="C742" s="120" t="s">
        <v>2818</v>
      </c>
      <c r="D742" s="474" t="s">
        <v>1270</v>
      </c>
      <c r="E742" s="5" t="s">
        <v>161</v>
      </c>
      <c r="F742" s="475"/>
      <c r="G742" s="612"/>
      <c r="H742" s="82"/>
    </row>
    <row r="743" spans="1:8">
      <c r="B743" s="108" t="s">
        <v>2819</v>
      </c>
      <c r="C743" s="176" t="s">
        <v>2820</v>
      </c>
      <c r="D743" s="474" t="s">
        <v>1270</v>
      </c>
      <c r="E743" s="5" t="s">
        <v>161</v>
      </c>
      <c r="F743" s="5"/>
      <c r="G743" s="612"/>
      <c r="H743" s="82"/>
    </row>
    <row r="744" spans="1:8">
      <c r="B744" s="108" t="s">
        <v>2821</v>
      </c>
      <c r="C744" s="176" t="s">
        <v>2822</v>
      </c>
      <c r="D744" s="474" t="s">
        <v>1270</v>
      </c>
      <c r="E744" s="5" t="s">
        <v>161</v>
      </c>
      <c r="F744" s="475"/>
      <c r="G744" s="612"/>
      <c r="H744" s="82"/>
    </row>
    <row r="745" spans="1:8">
      <c r="B745" s="108" t="s">
        <v>2823</v>
      </c>
      <c r="C745" s="120" t="s">
        <v>2824</v>
      </c>
      <c r="D745" s="474" t="s">
        <v>1270</v>
      </c>
      <c r="E745" s="5" t="s">
        <v>161</v>
      </c>
      <c r="F745" s="5"/>
      <c r="G745" s="613"/>
      <c r="H745" s="82"/>
    </row>
    <row r="746" spans="1:8" ht="33">
      <c r="B746" s="90" t="s">
        <v>3512</v>
      </c>
      <c r="C746" s="120" t="s">
        <v>2825</v>
      </c>
      <c r="D746" s="474" t="s">
        <v>1270</v>
      </c>
      <c r="E746" s="5" t="s">
        <v>161</v>
      </c>
      <c r="F746" s="93"/>
      <c r="G746" s="476" t="s">
        <v>3513</v>
      </c>
      <c r="H746" s="82"/>
    </row>
    <row r="747" spans="1:8" ht="33">
      <c r="B747" s="90" t="s">
        <v>3514</v>
      </c>
      <c r="C747" s="120" t="s">
        <v>2826</v>
      </c>
      <c r="D747" s="474" t="s">
        <v>1270</v>
      </c>
      <c r="E747" s="5" t="s">
        <v>161</v>
      </c>
      <c r="F747" s="475"/>
      <c r="G747" s="614"/>
      <c r="H747" s="82"/>
    </row>
    <row r="748" spans="1:8" ht="33">
      <c r="B748" s="90" t="s">
        <v>3515</v>
      </c>
      <c r="C748" s="120" t="s">
        <v>2827</v>
      </c>
      <c r="D748" s="474" t="s">
        <v>1270</v>
      </c>
      <c r="E748" s="5" t="s">
        <v>161</v>
      </c>
      <c r="F748" s="5"/>
      <c r="G748" s="615"/>
      <c r="H748" s="82"/>
    </row>
    <row r="749" spans="1:8" ht="33">
      <c r="A749" s="66"/>
      <c r="B749" s="90" t="s">
        <v>3516</v>
      </c>
      <c r="C749" s="176" t="s">
        <v>2828</v>
      </c>
      <c r="D749" s="474" t="s">
        <v>1270</v>
      </c>
      <c r="E749" s="5" t="s">
        <v>161</v>
      </c>
      <c r="F749" s="5"/>
      <c r="G749" s="214" t="s">
        <v>2834</v>
      </c>
      <c r="H749" s="66"/>
    </row>
    <row r="750" spans="1:8" ht="33">
      <c r="A750" s="66"/>
      <c r="B750" s="90" t="s">
        <v>3517</v>
      </c>
      <c r="C750" s="176" t="s">
        <v>2829</v>
      </c>
      <c r="D750" s="474" t="s">
        <v>1270</v>
      </c>
      <c r="E750" s="5" t="s">
        <v>161</v>
      </c>
      <c r="F750" s="93"/>
      <c r="G750" s="153" t="s">
        <v>3518</v>
      </c>
      <c r="H750" s="66"/>
    </row>
    <row r="751" spans="1:8" ht="33">
      <c r="A751" s="66"/>
      <c r="B751" s="90" t="s">
        <v>3519</v>
      </c>
      <c r="C751" s="125" t="s">
        <v>2830</v>
      </c>
      <c r="D751" s="474" t="s">
        <v>1270</v>
      </c>
      <c r="E751" s="5" t="s">
        <v>161</v>
      </c>
      <c r="F751" s="5"/>
      <c r="G751" s="215"/>
      <c r="H751" s="66"/>
    </row>
    <row r="752" spans="1:8" ht="33">
      <c r="B752" s="90" t="s">
        <v>3520</v>
      </c>
      <c r="C752" s="120" t="s">
        <v>2831</v>
      </c>
      <c r="D752" s="474" t="s">
        <v>1270</v>
      </c>
      <c r="E752" s="5" t="s">
        <v>161</v>
      </c>
      <c r="F752" s="475"/>
      <c r="G752" s="616" t="s">
        <v>2834</v>
      </c>
      <c r="H752" s="82"/>
    </row>
    <row r="753" spans="1:8" ht="33">
      <c r="B753" s="90" t="s">
        <v>3521</v>
      </c>
      <c r="C753" s="120" t="s">
        <v>2832</v>
      </c>
      <c r="D753" s="474" t="s">
        <v>1270</v>
      </c>
      <c r="E753" s="5" t="s">
        <v>161</v>
      </c>
      <c r="F753" s="5"/>
      <c r="G753" s="617"/>
      <c r="H753" s="82"/>
    </row>
    <row r="754" spans="1:8" ht="33">
      <c r="B754" s="90" t="s">
        <v>3522</v>
      </c>
      <c r="C754" s="120" t="s">
        <v>2833</v>
      </c>
      <c r="D754" s="474" t="s">
        <v>1270</v>
      </c>
      <c r="E754" s="5" t="s">
        <v>161</v>
      </c>
      <c r="F754" s="475"/>
      <c r="G754" s="617"/>
      <c r="H754" s="82"/>
    </row>
    <row r="755" spans="1:8" ht="33">
      <c r="B755" s="90" t="s">
        <v>3523</v>
      </c>
      <c r="C755" s="176" t="s">
        <v>2835</v>
      </c>
      <c r="D755" s="474" t="s">
        <v>1270</v>
      </c>
      <c r="E755" s="5" t="s">
        <v>161</v>
      </c>
      <c r="F755" s="5"/>
      <c r="G755" s="617"/>
      <c r="H755" s="82"/>
    </row>
    <row r="756" spans="1:8" ht="33">
      <c r="B756" s="90" t="s">
        <v>3524</v>
      </c>
      <c r="C756" s="176" t="s">
        <v>2836</v>
      </c>
      <c r="D756" s="474" t="s">
        <v>1270</v>
      </c>
      <c r="E756" s="5" t="s">
        <v>161</v>
      </c>
      <c r="F756" s="93"/>
      <c r="G756" s="617"/>
      <c r="H756" s="82"/>
    </row>
    <row r="757" spans="1:8" ht="33">
      <c r="B757" s="90" t="s">
        <v>3525</v>
      </c>
      <c r="C757" s="120" t="s">
        <v>2837</v>
      </c>
      <c r="D757" s="474" t="s">
        <v>1270</v>
      </c>
      <c r="E757" s="5" t="s">
        <v>161</v>
      </c>
      <c r="F757" s="475"/>
      <c r="G757" s="617"/>
      <c r="H757" s="82"/>
    </row>
    <row r="758" spans="1:8" ht="33">
      <c r="A758" s="66"/>
      <c r="B758" s="90" t="s">
        <v>3526</v>
      </c>
      <c r="C758" s="125" t="s">
        <v>2838</v>
      </c>
      <c r="D758" s="474" t="s">
        <v>1270</v>
      </c>
      <c r="E758" s="5" t="s">
        <v>161</v>
      </c>
      <c r="F758" s="5"/>
      <c r="G758" s="617"/>
      <c r="H758" s="66"/>
    </row>
    <row r="759" spans="1:8" ht="33" customHeight="1">
      <c r="A759" s="66"/>
      <c r="B759" s="90" t="s">
        <v>3527</v>
      </c>
      <c r="C759" s="125" t="s">
        <v>2839</v>
      </c>
      <c r="D759" s="474" t="s">
        <v>1270</v>
      </c>
      <c r="E759" s="5" t="s">
        <v>161</v>
      </c>
      <c r="F759" s="93"/>
      <c r="G759" s="617"/>
      <c r="H759" s="66"/>
    </row>
    <row r="760" spans="1:8" ht="33">
      <c r="B760" s="90" t="s">
        <v>3528</v>
      </c>
      <c r="C760" s="176" t="s">
        <v>2840</v>
      </c>
      <c r="D760" s="474" t="s">
        <v>1270</v>
      </c>
      <c r="E760" s="5" t="s">
        <v>161</v>
      </c>
      <c r="F760" s="5"/>
      <c r="G760" s="618" t="s">
        <v>2834</v>
      </c>
      <c r="H760" s="82"/>
    </row>
    <row r="761" spans="1:8" ht="33">
      <c r="B761" s="90" t="s">
        <v>3529</v>
      </c>
      <c r="C761" s="176" t="s">
        <v>2841</v>
      </c>
      <c r="D761" s="474" t="s">
        <v>1270</v>
      </c>
      <c r="E761" s="5" t="s">
        <v>161</v>
      </c>
      <c r="F761" s="93"/>
      <c r="G761" s="616" t="s">
        <v>3530</v>
      </c>
      <c r="H761" s="82"/>
    </row>
    <row r="762" spans="1:8" ht="33">
      <c r="B762" s="90" t="s">
        <v>3531</v>
      </c>
      <c r="C762" s="120" t="s">
        <v>2842</v>
      </c>
      <c r="D762" s="474" t="s">
        <v>1270</v>
      </c>
      <c r="E762" s="5" t="s">
        <v>161</v>
      </c>
      <c r="F762" s="475"/>
      <c r="G762" s="619"/>
      <c r="H762" s="82"/>
    </row>
    <row r="763" spans="1:8">
      <c r="B763" s="90" t="s">
        <v>109</v>
      </c>
      <c r="C763" s="120" t="s">
        <v>2843</v>
      </c>
      <c r="D763" s="474" t="s">
        <v>1270</v>
      </c>
      <c r="E763" s="5" t="s">
        <v>161</v>
      </c>
      <c r="F763" s="5"/>
      <c r="G763" s="468" t="s">
        <v>3532</v>
      </c>
      <c r="H763" s="82"/>
    </row>
    <row r="764" spans="1:8">
      <c r="B764" s="108" t="s">
        <v>152</v>
      </c>
      <c r="C764" s="176" t="s">
        <v>2844</v>
      </c>
      <c r="D764" s="474" t="s">
        <v>2845</v>
      </c>
      <c r="E764" s="5" t="s">
        <v>2125</v>
      </c>
      <c r="F764" s="475"/>
      <c r="G764" s="467"/>
      <c r="H764" s="82"/>
    </row>
    <row r="765" spans="1:8">
      <c r="B765" s="108" t="s">
        <v>2846</v>
      </c>
      <c r="C765" s="120" t="s">
        <v>2847</v>
      </c>
      <c r="D765" s="474" t="s">
        <v>1270</v>
      </c>
      <c r="E765" s="5" t="s">
        <v>161</v>
      </c>
      <c r="F765" s="5"/>
      <c r="G765" s="478" t="s">
        <v>3533</v>
      </c>
      <c r="H765" s="82"/>
    </row>
    <row r="766" spans="1:8" ht="33">
      <c r="B766" s="90" t="s">
        <v>3534</v>
      </c>
      <c r="C766" s="120" t="s">
        <v>2848</v>
      </c>
      <c r="D766" s="474" t="s">
        <v>1270</v>
      </c>
      <c r="E766" s="5" t="s">
        <v>161</v>
      </c>
      <c r="F766" s="93"/>
      <c r="G766" s="468" t="s">
        <v>3535</v>
      </c>
      <c r="H766" s="82"/>
    </row>
    <row r="767" spans="1:8">
      <c r="B767" s="108" t="s">
        <v>2849</v>
      </c>
      <c r="C767" s="176" t="s">
        <v>2850</v>
      </c>
      <c r="D767" s="474" t="s">
        <v>1270</v>
      </c>
      <c r="E767" s="5" t="s">
        <v>161</v>
      </c>
      <c r="F767" s="5"/>
      <c r="G767" s="468" t="s">
        <v>3533</v>
      </c>
      <c r="H767" s="82"/>
    </row>
    <row r="768" spans="1:8" ht="33">
      <c r="B768" s="90" t="s">
        <v>3536</v>
      </c>
      <c r="C768" s="176" t="s">
        <v>3537</v>
      </c>
      <c r="D768" s="474" t="s">
        <v>1270</v>
      </c>
      <c r="E768" s="5" t="s">
        <v>161</v>
      </c>
      <c r="F768" s="475"/>
      <c r="G768" s="468" t="s">
        <v>3538</v>
      </c>
      <c r="H768" s="82"/>
    </row>
    <row r="769" spans="2:8" ht="90.75" thickBot="1">
      <c r="B769" s="96" t="s">
        <v>17</v>
      </c>
      <c r="C769" s="244" t="s">
        <v>2851</v>
      </c>
      <c r="D769" s="384" t="s">
        <v>1270</v>
      </c>
      <c r="E769" s="134" t="s">
        <v>161</v>
      </c>
      <c r="F769" s="134"/>
      <c r="G769" s="470" t="s">
        <v>3539</v>
      </c>
      <c r="H769" s="82"/>
    </row>
    <row r="770" spans="2:8" ht="20.100000000000001" customHeight="1">
      <c r="B770" s="102"/>
      <c r="C770" s="102"/>
      <c r="D770" s="103"/>
      <c r="E770" s="104"/>
      <c r="F770" s="104"/>
      <c r="G770" s="620"/>
      <c r="H770" s="67"/>
    </row>
  </sheetData>
  <mergeCells count="22">
    <mergeCell ref="G540:G542"/>
    <mergeCell ref="G737:G745"/>
    <mergeCell ref="G746:G748"/>
    <mergeCell ref="G522:G527"/>
    <mergeCell ref="G534:G535"/>
    <mergeCell ref="C540:C541"/>
    <mergeCell ref="D540:D541"/>
    <mergeCell ref="E540:E541"/>
    <mergeCell ref="F540:F541"/>
    <mergeCell ref="G234:G243"/>
    <mergeCell ref="G245:G251"/>
    <mergeCell ref="G253:G259"/>
    <mergeCell ref="G266:G274"/>
    <mergeCell ref="G279:G288"/>
    <mergeCell ref="B502:G502"/>
    <mergeCell ref="G170:G176"/>
    <mergeCell ref="G177:G189"/>
    <mergeCell ref="G191:G203"/>
    <mergeCell ref="G205:G214"/>
    <mergeCell ref="G221:G229"/>
    <mergeCell ref="G157:G158"/>
    <mergeCell ref="G162:G163"/>
  </mergeCells>
  <phoneticPr fontId="5"/>
  <pageMargins left="0" right="0.19685039370078741" top="0.19685039370078741" bottom="0.19685039370078741" header="0.11811023622047245" footer="0.11811023622047245"/>
  <pageSetup paperSize="8" scale="83"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6D885-1F22-4A32-A902-EE450FF9A1C5}">
  <sheetPr codeName="Sheet144">
    <outlinePr summaryBelow="0"/>
    <pageSetUpPr fitToPage="1"/>
  </sheetPr>
  <dimension ref="A1:H810"/>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60" customWidth="1"/>
    <col min="7" max="7" width="98.7109375" style="34" customWidth="1"/>
    <col min="8" max="8" width="2.7109375" style="6" customWidth="1"/>
    <col min="9" max="16384" width="10.28515625" style="6"/>
  </cols>
  <sheetData>
    <row r="1" spans="1:8" ht="13.5" customHeight="1" thickBot="1">
      <c r="B1" s="67"/>
      <c r="C1" s="67"/>
      <c r="D1" s="68"/>
      <c r="E1" s="69"/>
      <c r="F1" s="69"/>
      <c r="G1" s="437"/>
      <c r="H1" s="67"/>
    </row>
    <row r="2" spans="1:8" ht="44.1" customHeight="1" thickBot="1">
      <c r="B2" s="205" t="s">
        <v>3565</v>
      </c>
      <c r="C2" s="206"/>
      <c r="D2" s="206"/>
      <c r="E2" s="206"/>
      <c r="F2" s="206"/>
      <c r="G2" s="438"/>
      <c r="H2" s="73"/>
    </row>
    <row r="3" spans="1:8" ht="13.5" customHeight="1" thickBot="1">
      <c r="B3" s="208"/>
      <c r="C3" s="208"/>
      <c r="D3" s="208"/>
      <c r="E3" s="208"/>
      <c r="F3" s="208"/>
      <c r="G3" s="439"/>
    </row>
    <row r="4" spans="1:8" ht="20.25" customHeight="1" thickBot="1">
      <c r="B4" s="75" t="s">
        <v>13</v>
      </c>
      <c r="C4" s="76" t="s">
        <v>153</v>
      </c>
      <c r="D4" s="76" t="s">
        <v>154</v>
      </c>
      <c r="E4" s="76" t="s">
        <v>148</v>
      </c>
      <c r="F4" s="77" t="s">
        <v>155</v>
      </c>
      <c r="G4" s="78" t="s">
        <v>156</v>
      </c>
    </row>
    <row r="5" spans="1:8" ht="20.100000000000001" customHeight="1" thickBot="1">
      <c r="B5" s="160" t="s">
        <v>120</v>
      </c>
      <c r="C5" s="492"/>
      <c r="D5" s="492"/>
      <c r="E5" s="492"/>
      <c r="F5" s="492"/>
      <c r="G5" s="61"/>
      <c r="H5" s="82"/>
    </row>
    <row r="6" spans="1:8">
      <c r="A6" s="66"/>
      <c r="B6" s="223" t="s">
        <v>3566</v>
      </c>
      <c r="C6" s="354" t="s">
        <v>3567</v>
      </c>
      <c r="D6" s="358">
        <v>8</v>
      </c>
      <c r="E6" s="358" t="s">
        <v>166</v>
      </c>
      <c r="F6" s="357"/>
      <c r="G6" s="444" t="s">
        <v>2264</v>
      </c>
      <c r="H6" s="66"/>
    </row>
    <row r="7" spans="1:8" ht="210">
      <c r="A7" s="66"/>
      <c r="B7" s="223" t="s">
        <v>3569</v>
      </c>
      <c r="C7" s="442" t="s">
        <v>3570</v>
      </c>
      <c r="D7" s="358">
        <v>14</v>
      </c>
      <c r="E7" s="358" t="s">
        <v>166</v>
      </c>
      <c r="F7" s="357"/>
      <c r="G7" s="444" t="s">
        <v>3611</v>
      </c>
      <c r="H7" s="66"/>
    </row>
    <row r="8" spans="1:8" ht="30">
      <c r="B8" s="106" t="s">
        <v>1718</v>
      </c>
      <c r="C8" s="120" t="s">
        <v>627</v>
      </c>
      <c r="D8" s="121" t="s">
        <v>628</v>
      </c>
      <c r="E8" s="122" t="s">
        <v>207</v>
      </c>
      <c r="F8" s="122" t="s">
        <v>162</v>
      </c>
      <c r="G8" s="175" t="s">
        <v>3540</v>
      </c>
    </row>
    <row r="9" spans="1:8" ht="33.75" customHeight="1">
      <c r="B9" s="140" t="s">
        <v>3023</v>
      </c>
      <c r="C9" s="493" t="s">
        <v>3024</v>
      </c>
      <c r="D9" s="165" t="s">
        <v>1658</v>
      </c>
      <c r="E9" s="142" t="s">
        <v>166</v>
      </c>
      <c r="F9" s="142"/>
      <c r="G9" s="117" t="s">
        <v>3025</v>
      </c>
      <c r="H9" s="82"/>
    </row>
    <row r="10" spans="1:8" ht="46.5">
      <c r="B10" s="106"/>
      <c r="C10" s="127"/>
      <c r="D10" s="121"/>
      <c r="E10" s="152"/>
      <c r="F10" s="151"/>
      <c r="G10" s="494" t="s">
        <v>3026</v>
      </c>
      <c r="H10" s="82"/>
    </row>
    <row r="11" spans="1:8" ht="66">
      <c r="B11" s="140" t="s">
        <v>2228</v>
      </c>
      <c r="C11" s="141" t="s">
        <v>3027</v>
      </c>
      <c r="D11" s="128" t="s">
        <v>1658</v>
      </c>
      <c r="E11" s="142" t="s">
        <v>166</v>
      </c>
      <c r="F11" s="142"/>
      <c r="G11" s="117" t="s">
        <v>3028</v>
      </c>
      <c r="H11" s="82"/>
    </row>
    <row r="12" spans="1:8" ht="46.5">
      <c r="B12" s="106"/>
      <c r="C12" s="127"/>
      <c r="D12" s="121"/>
      <c r="E12" s="152"/>
      <c r="F12" s="151"/>
      <c r="G12" s="494" t="s">
        <v>3029</v>
      </c>
      <c r="H12" s="82"/>
    </row>
    <row r="13" spans="1:8" ht="144">
      <c r="B13" s="108" t="s">
        <v>2232</v>
      </c>
      <c r="C13" s="125" t="s">
        <v>3030</v>
      </c>
      <c r="D13" s="132" t="s">
        <v>490</v>
      </c>
      <c r="E13" s="5" t="s">
        <v>161</v>
      </c>
      <c r="F13" s="5"/>
      <c r="G13" s="117" t="s">
        <v>3031</v>
      </c>
      <c r="H13" s="82"/>
    </row>
    <row r="14" spans="1:8">
      <c r="B14" s="108" t="s">
        <v>2230</v>
      </c>
      <c r="C14" s="125" t="s">
        <v>3032</v>
      </c>
      <c r="D14" s="128" t="s">
        <v>478</v>
      </c>
      <c r="E14" s="5" t="s">
        <v>207</v>
      </c>
      <c r="F14" s="5"/>
      <c r="G14" s="467" t="s">
        <v>2231</v>
      </c>
      <c r="H14" s="82"/>
    </row>
    <row r="15" spans="1:8" ht="36">
      <c r="B15" s="108" t="s">
        <v>2233</v>
      </c>
      <c r="C15" s="125" t="s">
        <v>3033</v>
      </c>
      <c r="D15" s="128" t="s">
        <v>490</v>
      </c>
      <c r="E15" s="5" t="s">
        <v>161</v>
      </c>
      <c r="F15" s="5"/>
      <c r="G15" s="467" t="s">
        <v>3034</v>
      </c>
      <c r="H15" s="82"/>
    </row>
    <row r="16" spans="1:8" ht="96">
      <c r="B16" s="108" t="s">
        <v>2234</v>
      </c>
      <c r="C16" s="125" t="s">
        <v>3035</v>
      </c>
      <c r="D16" s="128" t="s">
        <v>913</v>
      </c>
      <c r="E16" s="5" t="s">
        <v>166</v>
      </c>
      <c r="F16" s="142"/>
      <c r="G16" s="117" t="s">
        <v>3036</v>
      </c>
      <c r="H16" s="82"/>
    </row>
    <row r="17" spans="2:8" ht="201">
      <c r="B17" s="140" t="s">
        <v>2235</v>
      </c>
      <c r="C17" s="141" t="s">
        <v>3037</v>
      </c>
      <c r="D17" s="128" t="s">
        <v>913</v>
      </c>
      <c r="E17" s="142" t="s">
        <v>166</v>
      </c>
      <c r="F17" s="173"/>
      <c r="G17" s="170" t="s">
        <v>3549</v>
      </c>
      <c r="H17" s="82"/>
    </row>
    <row r="18" spans="2:8" ht="147">
      <c r="B18" s="140" t="s">
        <v>3038</v>
      </c>
      <c r="C18" s="141" t="s">
        <v>3039</v>
      </c>
      <c r="D18" s="128" t="s">
        <v>913</v>
      </c>
      <c r="E18" s="142" t="s">
        <v>166</v>
      </c>
      <c r="F18" s="142"/>
      <c r="G18" s="117" t="s">
        <v>3040</v>
      </c>
      <c r="H18" s="82"/>
    </row>
    <row r="19" spans="2:8" ht="75">
      <c r="B19" s="137"/>
      <c r="C19" s="243"/>
      <c r="D19" s="495"/>
      <c r="E19" s="475"/>
      <c r="F19" s="475"/>
      <c r="G19" s="478" t="s">
        <v>3041</v>
      </c>
      <c r="H19" s="82"/>
    </row>
    <row r="20" spans="2:8" ht="150">
      <c r="B20" s="106"/>
      <c r="C20" s="127"/>
      <c r="D20" s="121"/>
      <c r="E20" s="152"/>
      <c r="F20" s="151"/>
      <c r="G20" s="471" t="s">
        <v>3042</v>
      </c>
      <c r="H20" s="82"/>
    </row>
    <row r="21" spans="2:8" ht="105">
      <c r="B21" s="108" t="s">
        <v>3021</v>
      </c>
      <c r="C21" s="125" t="s">
        <v>2238</v>
      </c>
      <c r="D21" s="132" t="s">
        <v>888</v>
      </c>
      <c r="E21" s="5" t="s">
        <v>161</v>
      </c>
      <c r="F21" s="5"/>
      <c r="G21" s="467" t="s">
        <v>3022</v>
      </c>
      <c r="H21" s="82"/>
    </row>
    <row r="22" spans="2:8">
      <c r="B22" s="108" t="s">
        <v>126</v>
      </c>
      <c r="C22" s="125" t="s">
        <v>2239</v>
      </c>
      <c r="D22" s="128" t="s">
        <v>535</v>
      </c>
      <c r="E22" s="5" t="s">
        <v>207</v>
      </c>
      <c r="F22" s="5"/>
      <c r="G22" s="467" t="s">
        <v>3043</v>
      </c>
      <c r="H22" s="82"/>
    </row>
    <row r="23" spans="2:8">
      <c r="B23" s="108" t="s">
        <v>128</v>
      </c>
      <c r="C23" s="125" t="s">
        <v>3044</v>
      </c>
      <c r="D23" s="128" t="s">
        <v>1665</v>
      </c>
      <c r="E23" s="5" t="s">
        <v>166</v>
      </c>
      <c r="F23" s="122"/>
      <c r="G23" s="467"/>
      <c r="H23" s="82"/>
    </row>
    <row r="24" spans="2:8">
      <c r="B24" s="108" t="s">
        <v>2236</v>
      </c>
      <c r="C24" s="125" t="s">
        <v>3045</v>
      </c>
      <c r="D24" s="132" t="s">
        <v>490</v>
      </c>
      <c r="E24" s="5" t="s">
        <v>161</v>
      </c>
      <c r="F24" s="5"/>
      <c r="G24" s="467" t="s">
        <v>2237</v>
      </c>
      <c r="H24" s="82"/>
    </row>
    <row r="25" spans="2:8">
      <c r="B25" s="108" t="s">
        <v>3046</v>
      </c>
      <c r="C25" s="125" t="s">
        <v>3047</v>
      </c>
      <c r="D25" s="132" t="s">
        <v>490</v>
      </c>
      <c r="E25" s="5" t="s">
        <v>161</v>
      </c>
      <c r="F25" s="5"/>
      <c r="G25" s="467" t="s">
        <v>2240</v>
      </c>
      <c r="H25" s="82"/>
    </row>
    <row r="26" spans="2:8">
      <c r="B26" s="108" t="s">
        <v>3048</v>
      </c>
      <c r="C26" s="125" t="s">
        <v>3049</v>
      </c>
      <c r="D26" s="128" t="s">
        <v>1658</v>
      </c>
      <c r="E26" s="5" t="s">
        <v>166</v>
      </c>
      <c r="F26" s="5"/>
      <c r="G26" s="467"/>
      <c r="H26" s="82"/>
    </row>
    <row r="27" spans="2:8" ht="30">
      <c r="B27" s="108" t="s">
        <v>3050</v>
      </c>
      <c r="C27" s="125" t="s">
        <v>3051</v>
      </c>
      <c r="D27" s="128" t="s">
        <v>1658</v>
      </c>
      <c r="E27" s="5" t="s">
        <v>166</v>
      </c>
      <c r="F27" s="5"/>
      <c r="G27" s="496" t="s">
        <v>2241</v>
      </c>
      <c r="H27" s="82"/>
    </row>
    <row r="28" spans="2:8">
      <c r="B28" s="108" t="s">
        <v>3052</v>
      </c>
      <c r="C28" s="125" t="s">
        <v>2242</v>
      </c>
      <c r="D28" s="128" t="s">
        <v>1787</v>
      </c>
      <c r="E28" s="5" t="s">
        <v>166</v>
      </c>
      <c r="F28" s="5"/>
      <c r="G28" s="467"/>
      <c r="H28" s="82"/>
    </row>
    <row r="29" spans="2:8" ht="30">
      <c r="B29" s="108" t="s">
        <v>2243</v>
      </c>
      <c r="C29" s="125" t="s">
        <v>2244</v>
      </c>
      <c r="D29" s="128" t="s">
        <v>1787</v>
      </c>
      <c r="E29" s="5" t="s">
        <v>166</v>
      </c>
      <c r="F29" s="5"/>
      <c r="G29" s="468" t="s">
        <v>3053</v>
      </c>
      <c r="H29" s="82"/>
    </row>
    <row r="30" spans="2:8">
      <c r="B30" s="108" t="s">
        <v>129</v>
      </c>
      <c r="C30" s="125" t="s">
        <v>2229</v>
      </c>
      <c r="D30" s="128" t="s">
        <v>1658</v>
      </c>
      <c r="E30" s="5" t="s">
        <v>166</v>
      </c>
      <c r="F30" s="5"/>
      <c r="G30" s="467"/>
      <c r="H30" s="82"/>
    </row>
    <row r="31" spans="2:8">
      <c r="B31" s="108" t="s">
        <v>3054</v>
      </c>
      <c r="C31" s="125" t="s">
        <v>2876</v>
      </c>
      <c r="D31" s="128" t="s">
        <v>888</v>
      </c>
      <c r="E31" s="5" t="s">
        <v>161</v>
      </c>
      <c r="F31" s="5"/>
      <c r="G31" s="467" t="s">
        <v>3055</v>
      </c>
      <c r="H31" s="82"/>
    </row>
    <row r="32" spans="2:8">
      <c r="B32" s="108" t="s">
        <v>1786</v>
      </c>
      <c r="C32" s="125" t="s">
        <v>3056</v>
      </c>
      <c r="D32" s="128" t="s">
        <v>1787</v>
      </c>
      <c r="E32" s="5" t="s">
        <v>161</v>
      </c>
      <c r="F32" s="5"/>
      <c r="G32" s="467" t="s">
        <v>185</v>
      </c>
      <c r="H32" s="82"/>
    </row>
    <row r="33" spans="2:8" ht="30">
      <c r="B33" s="108" t="s">
        <v>2877</v>
      </c>
      <c r="C33" s="125" t="s">
        <v>2878</v>
      </c>
      <c r="D33" s="128" t="s">
        <v>2867</v>
      </c>
      <c r="E33" s="5" t="s">
        <v>166</v>
      </c>
      <c r="F33" s="5"/>
      <c r="G33" s="467" t="s">
        <v>3057</v>
      </c>
      <c r="H33" s="82"/>
    </row>
    <row r="34" spans="2:8" ht="30">
      <c r="B34" s="108" t="s">
        <v>2890</v>
      </c>
      <c r="C34" s="125" t="s">
        <v>2879</v>
      </c>
      <c r="D34" s="128" t="s">
        <v>2880</v>
      </c>
      <c r="E34" s="5" t="s">
        <v>166</v>
      </c>
      <c r="F34" s="5"/>
      <c r="G34" s="467" t="s">
        <v>3057</v>
      </c>
      <c r="H34" s="82"/>
    </row>
    <row r="35" spans="2:8" ht="30">
      <c r="B35" s="108" t="s">
        <v>2881</v>
      </c>
      <c r="C35" s="125" t="s">
        <v>2882</v>
      </c>
      <c r="D35" s="128" t="s">
        <v>1658</v>
      </c>
      <c r="E35" s="5" t="s">
        <v>166</v>
      </c>
      <c r="F35" s="5"/>
      <c r="G35" s="467" t="s">
        <v>3057</v>
      </c>
      <c r="H35" s="82"/>
    </row>
    <row r="36" spans="2:8" ht="30">
      <c r="B36" s="108" t="s">
        <v>2883</v>
      </c>
      <c r="C36" s="125" t="s">
        <v>2884</v>
      </c>
      <c r="D36" s="128" t="s">
        <v>2266</v>
      </c>
      <c r="E36" s="5" t="s">
        <v>166</v>
      </c>
      <c r="F36" s="5"/>
      <c r="G36" s="467" t="s">
        <v>3057</v>
      </c>
      <c r="H36" s="82"/>
    </row>
    <row r="37" spans="2:8">
      <c r="B37" s="108" t="s">
        <v>2885</v>
      </c>
      <c r="C37" s="125" t="s">
        <v>2886</v>
      </c>
      <c r="D37" s="128" t="s">
        <v>900</v>
      </c>
      <c r="E37" s="5" t="s">
        <v>166</v>
      </c>
      <c r="F37" s="5"/>
      <c r="G37" s="467"/>
      <c r="H37" s="82"/>
    </row>
    <row r="38" spans="2:8">
      <c r="B38" s="108" t="s">
        <v>2887</v>
      </c>
      <c r="C38" s="125" t="s">
        <v>3058</v>
      </c>
      <c r="D38" s="132" t="s">
        <v>202</v>
      </c>
      <c r="E38" s="5" t="s">
        <v>161</v>
      </c>
      <c r="F38" s="5"/>
      <c r="G38" s="467" t="s">
        <v>2263</v>
      </c>
      <c r="H38" s="82"/>
    </row>
    <row r="39" spans="2:8">
      <c r="B39" s="108" t="s">
        <v>3059</v>
      </c>
      <c r="C39" s="125" t="s">
        <v>2888</v>
      </c>
      <c r="D39" s="128" t="s">
        <v>1658</v>
      </c>
      <c r="E39" s="5" t="s">
        <v>166</v>
      </c>
      <c r="F39" s="142"/>
      <c r="G39" s="467"/>
      <c r="H39" s="82"/>
    </row>
    <row r="40" spans="2:8" ht="45">
      <c r="B40" s="108" t="s">
        <v>3060</v>
      </c>
      <c r="C40" s="125" t="s">
        <v>3061</v>
      </c>
      <c r="D40" s="128" t="s">
        <v>535</v>
      </c>
      <c r="E40" s="5" t="s">
        <v>3062</v>
      </c>
      <c r="F40" s="142"/>
      <c r="G40" s="467" t="s">
        <v>3547</v>
      </c>
      <c r="H40" s="82"/>
    </row>
    <row r="41" spans="2:8">
      <c r="B41" s="108" t="s">
        <v>3063</v>
      </c>
      <c r="C41" s="125" t="s">
        <v>2889</v>
      </c>
      <c r="D41" s="128" t="s">
        <v>1787</v>
      </c>
      <c r="E41" s="5" t="s">
        <v>166</v>
      </c>
      <c r="F41" s="142"/>
      <c r="G41" s="467"/>
      <c r="H41" s="82"/>
    </row>
    <row r="42" spans="2:8">
      <c r="B42" s="108" t="s">
        <v>3064</v>
      </c>
      <c r="C42" s="125" t="s">
        <v>3065</v>
      </c>
      <c r="D42" s="132" t="s">
        <v>913</v>
      </c>
      <c r="E42" s="5" t="s">
        <v>166</v>
      </c>
      <c r="F42" s="5"/>
      <c r="G42" s="467" t="s">
        <v>1781</v>
      </c>
      <c r="H42" s="82"/>
    </row>
    <row r="43" spans="2:8">
      <c r="B43" s="108" t="s">
        <v>3066</v>
      </c>
      <c r="C43" s="125" t="s">
        <v>2856</v>
      </c>
      <c r="D43" s="132" t="s">
        <v>2258</v>
      </c>
      <c r="E43" s="5" t="s">
        <v>2125</v>
      </c>
      <c r="F43" s="5"/>
      <c r="G43" s="467"/>
      <c r="H43" s="82"/>
    </row>
    <row r="44" spans="2:8">
      <c r="B44" s="108" t="s">
        <v>3067</v>
      </c>
      <c r="C44" s="125" t="s">
        <v>2857</v>
      </c>
      <c r="D44" s="132" t="s">
        <v>2258</v>
      </c>
      <c r="E44" s="5" t="s">
        <v>2125</v>
      </c>
      <c r="F44" s="5"/>
      <c r="G44" s="467"/>
      <c r="H44" s="82"/>
    </row>
    <row r="45" spans="2:8">
      <c r="B45" s="108" t="s">
        <v>3068</v>
      </c>
      <c r="C45" s="125" t="s">
        <v>2267</v>
      </c>
      <c r="D45" s="128" t="s">
        <v>2258</v>
      </c>
      <c r="E45" s="5" t="s">
        <v>2125</v>
      </c>
      <c r="F45" s="5"/>
      <c r="G45" s="467"/>
      <c r="H45" s="82"/>
    </row>
    <row r="46" spans="2:8">
      <c r="B46" s="140" t="s">
        <v>2268</v>
      </c>
      <c r="C46" s="125" t="s">
        <v>2269</v>
      </c>
      <c r="D46" s="128" t="s">
        <v>2258</v>
      </c>
      <c r="E46" s="142" t="s">
        <v>2125</v>
      </c>
      <c r="F46" s="142"/>
      <c r="G46" s="467"/>
      <c r="H46" s="82"/>
    </row>
    <row r="47" spans="2:8" ht="16.350000000000001" customHeight="1">
      <c r="B47" s="108" t="s">
        <v>1720</v>
      </c>
      <c r="C47" s="125" t="s">
        <v>3069</v>
      </c>
      <c r="D47" s="360" t="s">
        <v>206</v>
      </c>
      <c r="E47" s="5" t="s">
        <v>207</v>
      </c>
      <c r="F47" s="142"/>
      <c r="G47" s="468" t="s">
        <v>3070</v>
      </c>
      <c r="H47" s="82"/>
    </row>
    <row r="48" spans="2:8">
      <c r="B48" s="108" t="s">
        <v>3071</v>
      </c>
      <c r="C48" s="125" t="s">
        <v>3072</v>
      </c>
      <c r="D48" s="128" t="s">
        <v>181</v>
      </c>
      <c r="E48" s="5" t="s">
        <v>2216</v>
      </c>
      <c r="F48" s="142"/>
      <c r="G48" s="471" t="s">
        <v>3541</v>
      </c>
      <c r="H48" s="82"/>
    </row>
    <row r="49" spans="1:8">
      <c r="B49" s="108" t="s">
        <v>131</v>
      </c>
      <c r="C49" s="125" t="s">
        <v>2676</v>
      </c>
      <c r="D49" s="128" t="s">
        <v>535</v>
      </c>
      <c r="E49" s="5" t="s">
        <v>207</v>
      </c>
      <c r="F49" s="142"/>
      <c r="G49" s="467" t="s">
        <v>3073</v>
      </c>
      <c r="H49" s="82"/>
    </row>
    <row r="50" spans="1:8">
      <c r="B50" s="108" t="s">
        <v>132</v>
      </c>
      <c r="C50" s="125" t="s">
        <v>2677</v>
      </c>
      <c r="D50" s="128" t="s">
        <v>3074</v>
      </c>
      <c r="E50" s="5" t="s">
        <v>166</v>
      </c>
      <c r="F50" s="142"/>
      <c r="G50" s="467"/>
      <c r="H50" s="82"/>
    </row>
    <row r="51" spans="1:8" ht="30">
      <c r="B51" s="108" t="s">
        <v>127</v>
      </c>
      <c r="C51" s="125" t="s">
        <v>3075</v>
      </c>
      <c r="D51" s="128" t="s">
        <v>535</v>
      </c>
      <c r="E51" s="5" t="s">
        <v>3062</v>
      </c>
      <c r="F51" s="142"/>
      <c r="G51" s="467" t="s">
        <v>3548</v>
      </c>
      <c r="H51" s="82"/>
    </row>
    <row r="52" spans="1:8">
      <c r="B52" s="108" t="s">
        <v>133</v>
      </c>
      <c r="C52" s="125" t="s">
        <v>2678</v>
      </c>
      <c r="D52" s="128" t="s">
        <v>1658</v>
      </c>
      <c r="E52" s="5" t="s">
        <v>166</v>
      </c>
      <c r="F52" s="142"/>
      <c r="G52" s="467"/>
      <c r="H52" s="82"/>
    </row>
    <row r="53" spans="1:8" ht="17.25" thickBot="1">
      <c r="B53" s="108" t="s">
        <v>156</v>
      </c>
      <c r="C53" s="125" t="s">
        <v>3076</v>
      </c>
      <c r="D53" s="128" t="s">
        <v>1092</v>
      </c>
      <c r="E53" s="5" t="s">
        <v>166</v>
      </c>
      <c r="F53" s="134"/>
      <c r="G53" s="467"/>
      <c r="H53" s="82"/>
    </row>
    <row r="54" spans="1:8" ht="17.25" thickBot="1">
      <c r="B54" s="202"/>
      <c r="C54" s="497"/>
      <c r="D54" s="184"/>
      <c r="E54" s="105"/>
      <c r="F54" s="105"/>
      <c r="G54" s="498"/>
      <c r="H54" s="186"/>
    </row>
    <row r="55" spans="1:8" ht="17.25" thickBot="1">
      <c r="B55" s="499" t="s">
        <v>3077</v>
      </c>
      <c r="C55" s="500"/>
      <c r="D55" s="500"/>
      <c r="E55" s="500"/>
      <c r="F55" s="500"/>
      <c r="G55" s="501"/>
      <c r="H55" s="82"/>
    </row>
    <row r="56" spans="1:8" ht="20.100000000000001" customHeight="1" thickBot="1">
      <c r="B56" s="208"/>
      <c r="C56" s="502"/>
      <c r="D56" s="194"/>
      <c r="E56" s="195"/>
      <c r="F56" s="195"/>
      <c r="G56" s="503"/>
      <c r="H56" s="186"/>
    </row>
    <row r="57" spans="1:8" ht="17.25" thickBot="1">
      <c r="B57" s="256" t="s">
        <v>2245</v>
      </c>
      <c r="C57" s="257"/>
      <c r="D57" s="257"/>
      <c r="E57" s="257"/>
      <c r="F57" s="257"/>
      <c r="G57" s="258"/>
      <c r="H57" s="82"/>
    </row>
    <row r="58" spans="1:8" ht="45">
      <c r="B58" s="108" t="s">
        <v>140</v>
      </c>
      <c r="C58" s="125" t="s">
        <v>3081</v>
      </c>
      <c r="D58" s="92" t="s">
        <v>184</v>
      </c>
      <c r="E58" s="5" t="s">
        <v>161</v>
      </c>
      <c r="F58" s="86"/>
      <c r="G58" s="467" t="s">
        <v>3082</v>
      </c>
      <c r="H58" s="82"/>
    </row>
    <row r="59" spans="1:8">
      <c r="B59" s="108" t="s">
        <v>2246</v>
      </c>
      <c r="C59" s="125" t="s">
        <v>3083</v>
      </c>
      <c r="D59" s="92" t="s">
        <v>911</v>
      </c>
      <c r="E59" s="5" t="s">
        <v>166</v>
      </c>
      <c r="F59" s="5"/>
      <c r="G59" s="467" t="s">
        <v>3084</v>
      </c>
      <c r="H59" s="82"/>
    </row>
    <row r="60" spans="1:8">
      <c r="B60" s="108" t="s">
        <v>2247</v>
      </c>
      <c r="C60" s="125" t="s">
        <v>3085</v>
      </c>
      <c r="D60" s="92" t="s">
        <v>2248</v>
      </c>
      <c r="E60" s="5" t="s">
        <v>166</v>
      </c>
      <c r="F60" s="5"/>
      <c r="G60" s="467" t="s">
        <v>3084</v>
      </c>
      <c r="H60" s="82"/>
    </row>
    <row r="61" spans="1:8" ht="36.75" thickBot="1">
      <c r="B61" s="106" t="s">
        <v>200</v>
      </c>
      <c r="C61" s="125" t="s">
        <v>2249</v>
      </c>
      <c r="D61" s="92" t="s">
        <v>202</v>
      </c>
      <c r="E61" s="122" t="s">
        <v>161</v>
      </c>
      <c r="F61" s="5"/>
      <c r="G61" s="471" t="s">
        <v>3086</v>
      </c>
      <c r="H61" s="82"/>
    </row>
    <row r="62" spans="1:8" ht="17.25" thickBot="1">
      <c r="B62" s="256" t="s">
        <v>2251</v>
      </c>
      <c r="C62" s="257"/>
      <c r="D62" s="257"/>
      <c r="E62" s="257"/>
      <c r="F62" s="257"/>
      <c r="G62" s="258"/>
      <c r="H62" s="82"/>
    </row>
    <row r="63" spans="1:8" ht="30">
      <c r="B63" s="108" t="s">
        <v>2252</v>
      </c>
      <c r="C63" s="125" t="s">
        <v>2253</v>
      </c>
      <c r="D63" s="92" t="s">
        <v>2254</v>
      </c>
      <c r="E63" s="5" t="s">
        <v>166</v>
      </c>
      <c r="F63" s="86"/>
      <c r="G63" s="450" t="s">
        <v>2255</v>
      </c>
      <c r="H63" s="82"/>
    </row>
    <row r="64" spans="1:8">
      <c r="A64" s="66"/>
      <c r="B64" s="223" t="s">
        <v>2256</v>
      </c>
      <c r="C64" s="427" t="s">
        <v>2257</v>
      </c>
      <c r="D64" s="429" t="s">
        <v>2258</v>
      </c>
      <c r="E64" s="356" t="s">
        <v>166</v>
      </c>
      <c r="F64" s="357"/>
      <c r="G64" s="444"/>
      <c r="H64" s="66"/>
    </row>
    <row r="65" spans="1:8">
      <c r="B65" s="108" t="s">
        <v>2259</v>
      </c>
      <c r="C65" s="125" t="s">
        <v>2260</v>
      </c>
      <c r="D65" s="92" t="s">
        <v>184</v>
      </c>
      <c r="E65" s="5" t="s">
        <v>161</v>
      </c>
      <c r="F65" s="5"/>
      <c r="G65" s="467" t="s">
        <v>185</v>
      </c>
      <c r="H65" s="82"/>
    </row>
    <row r="66" spans="1:8">
      <c r="B66" s="108" t="s">
        <v>2246</v>
      </c>
      <c r="C66" s="125" t="s">
        <v>2261</v>
      </c>
      <c r="D66" s="92" t="s">
        <v>911</v>
      </c>
      <c r="E66" s="5" t="s">
        <v>166</v>
      </c>
      <c r="F66" s="5"/>
      <c r="G66" s="467"/>
      <c r="H66" s="82"/>
    </row>
    <row r="67" spans="1:8" ht="17.25" thickBot="1">
      <c r="B67" s="106" t="s">
        <v>200</v>
      </c>
      <c r="C67" s="125" t="s">
        <v>2262</v>
      </c>
      <c r="D67" s="92" t="s">
        <v>202</v>
      </c>
      <c r="E67" s="122" t="s">
        <v>161</v>
      </c>
      <c r="F67" s="5"/>
      <c r="G67" s="471" t="s">
        <v>2263</v>
      </c>
      <c r="H67" s="82"/>
    </row>
    <row r="68" spans="1:8" ht="17.25" thickBot="1">
      <c r="B68" s="505" t="s">
        <v>2265</v>
      </c>
      <c r="C68" s="506"/>
      <c r="D68" s="506"/>
      <c r="E68" s="506"/>
      <c r="F68" s="506"/>
      <c r="G68" s="258"/>
      <c r="H68" s="82"/>
    </row>
    <row r="69" spans="1:8">
      <c r="B69" s="108" t="s">
        <v>3087</v>
      </c>
      <c r="C69" s="125" t="s">
        <v>3088</v>
      </c>
      <c r="D69" s="92" t="s">
        <v>192</v>
      </c>
      <c r="E69" s="5" t="s">
        <v>166</v>
      </c>
      <c r="F69" s="86"/>
      <c r="G69" s="467"/>
      <c r="H69" s="82"/>
    </row>
    <row r="70" spans="1:8" ht="17.25" thickBot="1">
      <c r="B70" s="108" t="s">
        <v>3089</v>
      </c>
      <c r="C70" s="125" t="s">
        <v>3090</v>
      </c>
      <c r="D70" s="92" t="s">
        <v>192</v>
      </c>
      <c r="E70" s="5" t="s">
        <v>166</v>
      </c>
      <c r="F70" s="134"/>
      <c r="G70" s="467"/>
      <c r="H70" s="82"/>
    </row>
    <row r="71" spans="1:8" ht="17.25" thickBot="1">
      <c r="B71" s="256" t="s">
        <v>3091</v>
      </c>
      <c r="C71" s="257"/>
      <c r="D71" s="257"/>
      <c r="E71" s="257"/>
      <c r="F71" s="257"/>
      <c r="G71" s="258"/>
      <c r="H71" s="82"/>
    </row>
    <row r="72" spans="1:8">
      <c r="B72" s="108" t="s">
        <v>3550</v>
      </c>
      <c r="C72" s="507" t="s">
        <v>3092</v>
      </c>
      <c r="D72" s="144" t="s">
        <v>913</v>
      </c>
      <c r="E72" s="122" t="s">
        <v>166</v>
      </c>
      <c r="F72" s="86"/>
      <c r="G72" s="471" t="s">
        <v>3093</v>
      </c>
      <c r="H72" s="82"/>
    </row>
    <row r="73" spans="1:8">
      <c r="B73" s="108" t="s">
        <v>3094</v>
      </c>
      <c r="C73" s="507" t="s">
        <v>2873</v>
      </c>
      <c r="D73" s="165" t="s">
        <v>913</v>
      </c>
      <c r="E73" s="5" t="s">
        <v>166</v>
      </c>
      <c r="F73" s="5"/>
      <c r="G73" s="467" t="s">
        <v>3093</v>
      </c>
      <c r="H73" s="82"/>
    </row>
    <row r="74" spans="1:8">
      <c r="B74" s="108" t="s">
        <v>3095</v>
      </c>
      <c r="C74" s="507" t="s">
        <v>2874</v>
      </c>
      <c r="D74" s="92" t="s">
        <v>490</v>
      </c>
      <c r="E74" s="142" t="s">
        <v>161</v>
      </c>
      <c r="F74" s="142"/>
      <c r="G74" s="468" t="s">
        <v>2237</v>
      </c>
      <c r="H74" s="82"/>
    </row>
    <row r="75" spans="1:8" ht="30.75" thickBot="1">
      <c r="B75" s="108" t="s">
        <v>134</v>
      </c>
      <c r="C75" s="507" t="s">
        <v>3096</v>
      </c>
      <c r="D75" s="92" t="s">
        <v>478</v>
      </c>
      <c r="E75" s="142" t="s">
        <v>207</v>
      </c>
      <c r="F75" s="142"/>
      <c r="G75" s="117" t="s">
        <v>3097</v>
      </c>
      <c r="H75" s="82"/>
    </row>
    <row r="76" spans="1:8" ht="17.25" thickBot="1">
      <c r="B76" s="160" t="s">
        <v>3098</v>
      </c>
      <c r="C76" s="492"/>
      <c r="D76" s="492"/>
      <c r="E76" s="508"/>
      <c r="F76" s="508"/>
      <c r="G76" s="509"/>
      <c r="H76" s="82"/>
    </row>
    <row r="77" spans="1:8">
      <c r="A77" s="66"/>
      <c r="B77" s="223" t="s">
        <v>3566</v>
      </c>
      <c r="C77" s="354" t="s">
        <v>3605</v>
      </c>
      <c r="D77" s="358">
        <v>8</v>
      </c>
      <c r="E77" s="358" t="s">
        <v>166</v>
      </c>
      <c r="F77" s="357"/>
      <c r="G77" s="444" t="s">
        <v>2264</v>
      </c>
      <c r="H77" s="66"/>
    </row>
    <row r="78" spans="1:8" ht="210">
      <c r="A78" s="66"/>
      <c r="B78" s="223" t="s">
        <v>3569</v>
      </c>
      <c r="C78" s="442" t="s">
        <v>3606</v>
      </c>
      <c r="D78" s="358">
        <v>14</v>
      </c>
      <c r="E78" s="358" t="s">
        <v>166</v>
      </c>
      <c r="F78" s="357"/>
      <c r="G78" s="444" t="s">
        <v>3611</v>
      </c>
      <c r="H78" s="66"/>
    </row>
    <row r="79" spans="1:8" ht="30">
      <c r="B79" s="106" t="s">
        <v>3010</v>
      </c>
      <c r="C79" s="402" t="s">
        <v>3099</v>
      </c>
      <c r="D79" s="121" t="s">
        <v>497</v>
      </c>
      <c r="E79" s="122" t="s">
        <v>207</v>
      </c>
      <c r="F79" s="122"/>
      <c r="G79" s="471" t="s">
        <v>1793</v>
      </c>
      <c r="H79" s="82"/>
    </row>
    <row r="80" spans="1:8" ht="132">
      <c r="B80" s="108" t="s">
        <v>3009</v>
      </c>
      <c r="C80" s="125" t="s">
        <v>3100</v>
      </c>
      <c r="D80" s="92" t="s">
        <v>501</v>
      </c>
      <c r="E80" s="4" t="s">
        <v>207</v>
      </c>
      <c r="F80" s="5"/>
      <c r="G80" s="467" t="s">
        <v>3101</v>
      </c>
      <c r="H80" s="82"/>
    </row>
    <row r="81" spans="1:8">
      <c r="B81" s="108" t="s">
        <v>503</v>
      </c>
      <c r="C81" s="125" t="s">
        <v>3102</v>
      </c>
      <c r="D81" s="254" t="s">
        <v>501</v>
      </c>
      <c r="E81" s="122" t="s">
        <v>207</v>
      </c>
      <c r="F81" s="5"/>
      <c r="G81" s="467" t="s">
        <v>3103</v>
      </c>
      <c r="H81" s="82"/>
    </row>
    <row r="82" spans="1:8">
      <c r="B82" s="108" t="s">
        <v>3011</v>
      </c>
      <c r="C82" s="125" t="s">
        <v>3104</v>
      </c>
      <c r="D82" s="128" t="s">
        <v>501</v>
      </c>
      <c r="E82" s="5" t="s">
        <v>207</v>
      </c>
      <c r="F82" s="5"/>
      <c r="G82" s="467" t="s">
        <v>3105</v>
      </c>
      <c r="H82" s="82"/>
    </row>
    <row r="83" spans="1:8">
      <c r="B83" s="108" t="s">
        <v>3012</v>
      </c>
      <c r="C83" s="125" t="s">
        <v>3106</v>
      </c>
      <c r="D83" s="128" t="s">
        <v>501</v>
      </c>
      <c r="E83" s="5" t="s">
        <v>207</v>
      </c>
      <c r="F83" s="5"/>
      <c r="G83" s="467" t="s">
        <v>3017</v>
      </c>
      <c r="H83" s="82"/>
    </row>
    <row r="84" spans="1:8">
      <c r="B84" s="108" t="s">
        <v>3013</v>
      </c>
      <c r="C84" s="125" t="s">
        <v>3107</v>
      </c>
      <c r="D84" s="128" t="s">
        <v>501</v>
      </c>
      <c r="E84" s="5" t="s">
        <v>207</v>
      </c>
      <c r="F84" s="5"/>
      <c r="G84" s="467" t="s">
        <v>3018</v>
      </c>
      <c r="H84" s="82"/>
    </row>
    <row r="85" spans="1:8" ht="16.350000000000001" customHeight="1">
      <c r="B85" s="108" t="s">
        <v>3014</v>
      </c>
      <c r="C85" s="125" t="s">
        <v>3108</v>
      </c>
      <c r="D85" s="128" t="s">
        <v>501</v>
      </c>
      <c r="E85" s="5" t="s">
        <v>207</v>
      </c>
      <c r="F85" s="142"/>
      <c r="G85" s="468" t="s">
        <v>3019</v>
      </c>
      <c r="H85" s="82"/>
    </row>
    <row r="86" spans="1:8">
      <c r="B86" s="108" t="s">
        <v>3612</v>
      </c>
      <c r="C86" s="125" t="s">
        <v>3109</v>
      </c>
      <c r="D86" s="128" t="s">
        <v>501</v>
      </c>
      <c r="E86" s="5" t="s">
        <v>207</v>
      </c>
      <c r="F86" s="5"/>
      <c r="G86" s="487"/>
      <c r="H86" s="82"/>
    </row>
    <row r="87" spans="1:8" ht="17.25" thickBot="1">
      <c r="B87" s="108" t="s">
        <v>3016</v>
      </c>
      <c r="C87" s="176" t="s">
        <v>3110</v>
      </c>
      <c r="D87" s="128" t="s">
        <v>501</v>
      </c>
      <c r="E87" s="5" t="s">
        <v>207</v>
      </c>
      <c r="F87" s="156"/>
      <c r="G87" s="510"/>
      <c r="H87" s="82"/>
    </row>
    <row r="88" spans="1:8" ht="17.25" thickBot="1">
      <c r="B88" s="160" t="s">
        <v>3111</v>
      </c>
      <c r="C88" s="492"/>
      <c r="D88" s="492"/>
      <c r="E88" s="508"/>
      <c r="F88" s="508"/>
      <c r="G88" s="509"/>
      <c r="H88" s="82"/>
    </row>
    <row r="89" spans="1:8">
      <c r="A89" s="66"/>
      <c r="B89" s="223" t="s">
        <v>3566</v>
      </c>
      <c r="C89" s="442" t="s">
        <v>3607</v>
      </c>
      <c r="D89" s="358">
        <v>8</v>
      </c>
      <c r="E89" s="358" t="s">
        <v>166</v>
      </c>
      <c r="F89" s="357"/>
      <c r="G89" s="444" t="s">
        <v>2264</v>
      </c>
      <c r="H89" s="66"/>
    </row>
    <row r="90" spans="1:8" ht="210">
      <c r="A90" s="66"/>
      <c r="B90" s="223" t="s">
        <v>3569</v>
      </c>
      <c r="C90" s="442" t="s">
        <v>3608</v>
      </c>
      <c r="D90" s="358">
        <v>14</v>
      </c>
      <c r="E90" s="358" t="s">
        <v>166</v>
      </c>
      <c r="F90" s="357"/>
      <c r="G90" s="444" t="s">
        <v>3611</v>
      </c>
      <c r="H90" s="66"/>
    </row>
    <row r="91" spans="1:8">
      <c r="B91" s="106" t="s">
        <v>3112</v>
      </c>
      <c r="C91" s="120" t="s">
        <v>3113</v>
      </c>
      <c r="D91" s="495" t="s">
        <v>888</v>
      </c>
      <c r="E91" s="122" t="s">
        <v>207</v>
      </c>
      <c r="F91" s="122"/>
      <c r="G91" s="471" t="s">
        <v>3114</v>
      </c>
      <c r="H91" s="82"/>
    </row>
    <row r="92" spans="1:8">
      <c r="B92" s="108" t="s">
        <v>3115</v>
      </c>
      <c r="C92" s="125" t="s">
        <v>3116</v>
      </c>
      <c r="D92" s="128" t="s">
        <v>1780</v>
      </c>
      <c r="E92" s="5" t="s">
        <v>166</v>
      </c>
      <c r="F92" s="5"/>
      <c r="G92" s="467" t="s">
        <v>2264</v>
      </c>
      <c r="H92" s="82"/>
    </row>
    <row r="93" spans="1:8">
      <c r="B93" s="108" t="s">
        <v>3117</v>
      </c>
      <c r="C93" s="125" t="s">
        <v>3118</v>
      </c>
      <c r="D93" s="128" t="s">
        <v>1780</v>
      </c>
      <c r="E93" s="5" t="s">
        <v>166</v>
      </c>
      <c r="F93" s="5"/>
      <c r="G93" s="467" t="s">
        <v>2264</v>
      </c>
      <c r="H93" s="82"/>
    </row>
    <row r="94" spans="1:8">
      <c r="B94" s="108" t="s">
        <v>3119</v>
      </c>
      <c r="C94" s="125" t="s">
        <v>3120</v>
      </c>
      <c r="D94" s="128" t="s">
        <v>888</v>
      </c>
      <c r="E94" s="5" t="s">
        <v>161</v>
      </c>
      <c r="F94" s="5"/>
      <c r="G94" s="467" t="s">
        <v>3121</v>
      </c>
      <c r="H94" s="82"/>
    </row>
    <row r="95" spans="1:8" ht="17.25" thickBot="1">
      <c r="B95" s="108" t="s">
        <v>3122</v>
      </c>
      <c r="C95" s="125" t="s">
        <v>3123</v>
      </c>
      <c r="D95" s="128" t="s">
        <v>2729</v>
      </c>
      <c r="E95" s="5" t="s">
        <v>161</v>
      </c>
      <c r="F95" s="5"/>
      <c r="G95" s="467" t="s">
        <v>3124</v>
      </c>
      <c r="H95" s="82"/>
    </row>
    <row r="96" spans="1:8" ht="17.25" thickBot="1">
      <c r="B96" s="160" t="s">
        <v>3125</v>
      </c>
      <c r="C96" s="492"/>
      <c r="D96" s="492"/>
      <c r="E96" s="508"/>
      <c r="F96" s="508"/>
      <c r="G96" s="509"/>
      <c r="H96" s="82"/>
    </row>
    <row r="97" spans="1:8">
      <c r="A97" s="66"/>
      <c r="B97" s="223" t="s">
        <v>3566</v>
      </c>
      <c r="C97" s="442" t="s">
        <v>3603</v>
      </c>
      <c r="D97" s="358">
        <v>8</v>
      </c>
      <c r="E97" s="358" t="s">
        <v>166</v>
      </c>
      <c r="F97" s="357"/>
      <c r="G97" s="444" t="s">
        <v>2264</v>
      </c>
      <c r="H97" s="66"/>
    </row>
    <row r="98" spans="1:8" ht="210">
      <c r="A98" s="66"/>
      <c r="B98" s="223" t="s">
        <v>3569</v>
      </c>
      <c r="C98" s="442" t="s">
        <v>3604</v>
      </c>
      <c r="D98" s="358">
        <v>14</v>
      </c>
      <c r="E98" s="358" t="s">
        <v>166</v>
      </c>
      <c r="F98" s="357"/>
      <c r="G98" s="444" t="s">
        <v>3611</v>
      </c>
      <c r="H98" s="66"/>
    </row>
    <row r="99" spans="1:8">
      <c r="B99" s="106" t="s">
        <v>135</v>
      </c>
      <c r="C99" s="120" t="s">
        <v>2868</v>
      </c>
      <c r="D99" s="495" t="s">
        <v>2035</v>
      </c>
      <c r="E99" s="122" t="s">
        <v>207</v>
      </c>
      <c r="F99" s="122"/>
      <c r="G99" s="471" t="s">
        <v>3126</v>
      </c>
      <c r="H99" s="82"/>
    </row>
    <row r="100" spans="1:8">
      <c r="B100" s="108" t="s">
        <v>110</v>
      </c>
      <c r="C100" s="125" t="s">
        <v>3127</v>
      </c>
      <c r="D100" s="128" t="s">
        <v>525</v>
      </c>
      <c r="E100" s="5" t="s">
        <v>2125</v>
      </c>
      <c r="F100" s="5"/>
      <c r="G100" s="467"/>
      <c r="H100" s="82"/>
    </row>
    <row r="101" spans="1:8">
      <c r="B101" s="108" t="s">
        <v>136</v>
      </c>
      <c r="C101" s="125" t="s">
        <v>2869</v>
      </c>
      <c r="D101" s="128" t="s">
        <v>535</v>
      </c>
      <c r="E101" s="5" t="s">
        <v>207</v>
      </c>
      <c r="F101" s="5"/>
      <c r="G101" s="467" t="s">
        <v>3128</v>
      </c>
      <c r="H101" s="82"/>
    </row>
    <row r="102" spans="1:8">
      <c r="B102" s="108" t="s">
        <v>137</v>
      </c>
      <c r="C102" s="125" t="s">
        <v>2870</v>
      </c>
      <c r="D102" s="128" t="s">
        <v>1780</v>
      </c>
      <c r="E102" s="5" t="s">
        <v>166</v>
      </c>
      <c r="F102" s="5"/>
      <c r="G102" s="467" t="s">
        <v>2264</v>
      </c>
      <c r="H102" s="82"/>
    </row>
    <row r="103" spans="1:8">
      <c r="B103" s="108" t="s">
        <v>138</v>
      </c>
      <c r="C103" s="125" t="s">
        <v>2871</v>
      </c>
      <c r="D103" s="128" t="s">
        <v>888</v>
      </c>
      <c r="E103" s="5" t="s">
        <v>161</v>
      </c>
      <c r="F103" s="5"/>
      <c r="G103" s="467" t="s">
        <v>3129</v>
      </c>
      <c r="H103" s="82"/>
    </row>
    <row r="104" spans="1:8" ht="17.25" thickBot="1">
      <c r="B104" s="199" t="s">
        <v>139</v>
      </c>
      <c r="C104" s="244" t="s">
        <v>2872</v>
      </c>
      <c r="D104" s="245" t="s">
        <v>888</v>
      </c>
      <c r="E104" s="134" t="s">
        <v>161</v>
      </c>
      <c r="F104" s="5"/>
      <c r="G104" s="470" t="s">
        <v>3130</v>
      </c>
      <c r="H104" s="82"/>
    </row>
    <row r="105" spans="1:8" ht="17.25" thickBot="1">
      <c r="B105" s="160" t="s">
        <v>3131</v>
      </c>
      <c r="C105" s="492"/>
      <c r="D105" s="492"/>
      <c r="E105" s="508"/>
      <c r="F105" s="508"/>
      <c r="G105" s="509"/>
      <c r="H105" s="82"/>
    </row>
    <row r="106" spans="1:8">
      <c r="A106" s="66"/>
      <c r="B106" s="223" t="s">
        <v>3566</v>
      </c>
      <c r="C106" s="442" t="s">
        <v>3586</v>
      </c>
      <c r="D106" s="358">
        <v>8</v>
      </c>
      <c r="E106" s="358" t="s">
        <v>166</v>
      </c>
      <c r="F106" s="357"/>
      <c r="G106" s="444" t="s">
        <v>2264</v>
      </c>
      <c r="H106" s="66"/>
    </row>
    <row r="107" spans="1:8" ht="210">
      <c r="A107" s="66"/>
      <c r="B107" s="223" t="s">
        <v>3569</v>
      </c>
      <c r="C107" s="442" t="s">
        <v>3587</v>
      </c>
      <c r="D107" s="358">
        <v>14</v>
      </c>
      <c r="E107" s="358" t="s">
        <v>166</v>
      </c>
      <c r="F107" s="357"/>
      <c r="G107" s="444" t="s">
        <v>3611</v>
      </c>
      <c r="H107" s="66"/>
    </row>
    <row r="108" spans="1:8" ht="60">
      <c r="B108" s="106" t="s">
        <v>2891</v>
      </c>
      <c r="C108" s="179" t="s">
        <v>3132</v>
      </c>
      <c r="D108" s="495" t="s">
        <v>518</v>
      </c>
      <c r="E108" s="122" t="s">
        <v>207</v>
      </c>
      <c r="F108" s="122"/>
      <c r="G108" s="471" t="s">
        <v>3133</v>
      </c>
      <c r="H108" s="82"/>
    </row>
    <row r="109" spans="1:8">
      <c r="B109" s="108" t="s">
        <v>2892</v>
      </c>
      <c r="C109" s="125" t="s">
        <v>3134</v>
      </c>
      <c r="D109" s="132" t="s">
        <v>490</v>
      </c>
      <c r="E109" s="5" t="s">
        <v>161</v>
      </c>
      <c r="F109" s="5"/>
      <c r="G109" s="471"/>
      <c r="H109" s="82"/>
    </row>
    <row r="110" spans="1:8">
      <c r="B110" s="108" t="s">
        <v>2663</v>
      </c>
      <c r="C110" s="511" t="s">
        <v>3135</v>
      </c>
      <c r="D110" s="495" t="s">
        <v>490</v>
      </c>
      <c r="E110" s="122" t="s">
        <v>161</v>
      </c>
      <c r="F110" s="122"/>
      <c r="G110" s="467" t="s">
        <v>3136</v>
      </c>
      <c r="H110" s="82"/>
    </row>
    <row r="111" spans="1:8">
      <c r="B111" s="108" t="s">
        <v>2664</v>
      </c>
      <c r="C111" s="176" t="s">
        <v>3137</v>
      </c>
      <c r="D111" s="92" t="s">
        <v>490</v>
      </c>
      <c r="E111" s="5" t="s">
        <v>161</v>
      </c>
      <c r="F111" s="5"/>
      <c r="G111" s="467" t="s">
        <v>3136</v>
      </c>
      <c r="H111" s="82"/>
    </row>
    <row r="112" spans="1:8" ht="297">
      <c r="B112" s="140" t="s">
        <v>2665</v>
      </c>
      <c r="C112" s="512" t="s">
        <v>3138</v>
      </c>
      <c r="D112" s="128" t="s">
        <v>490</v>
      </c>
      <c r="E112" s="142" t="s">
        <v>161</v>
      </c>
      <c r="F112" s="142"/>
      <c r="G112" s="117" t="s">
        <v>3139</v>
      </c>
      <c r="H112" s="513"/>
    </row>
    <row r="113" spans="1:8" ht="45">
      <c r="B113" s="106"/>
      <c r="C113" s="514"/>
      <c r="D113" s="121"/>
      <c r="E113" s="152"/>
      <c r="F113" s="151"/>
      <c r="G113" s="471" t="s">
        <v>3140</v>
      </c>
      <c r="H113" s="513"/>
    </row>
    <row r="114" spans="1:8" ht="252">
      <c r="B114" s="106" t="s">
        <v>2666</v>
      </c>
      <c r="C114" s="179" t="s">
        <v>3141</v>
      </c>
      <c r="D114" s="495" t="s">
        <v>490</v>
      </c>
      <c r="E114" s="122" t="s">
        <v>161</v>
      </c>
      <c r="F114" s="122"/>
      <c r="G114" s="515" t="s">
        <v>3142</v>
      </c>
      <c r="H114" s="82"/>
    </row>
    <row r="115" spans="1:8" ht="17.25" thickBot="1">
      <c r="B115" s="199" t="s">
        <v>3143</v>
      </c>
      <c r="C115" s="179" t="s">
        <v>2667</v>
      </c>
      <c r="D115" s="92" t="s">
        <v>490</v>
      </c>
      <c r="E115" s="5" t="s">
        <v>207</v>
      </c>
      <c r="F115" s="5"/>
      <c r="G115" s="467" t="s">
        <v>3144</v>
      </c>
      <c r="H115" s="82"/>
    </row>
    <row r="116" spans="1:8" ht="20.100000000000001" customHeight="1" thickBot="1">
      <c r="B116" s="160" t="s">
        <v>2695</v>
      </c>
      <c r="C116" s="492"/>
      <c r="D116" s="492"/>
      <c r="E116" s="492"/>
      <c r="F116" s="492"/>
      <c r="G116" s="61"/>
      <c r="H116" s="82"/>
    </row>
    <row r="117" spans="1:8">
      <c r="A117" s="66"/>
      <c r="B117" s="223" t="s">
        <v>3566</v>
      </c>
      <c r="C117" s="442" t="s">
        <v>3593</v>
      </c>
      <c r="D117" s="358">
        <v>8</v>
      </c>
      <c r="E117" s="358" t="s">
        <v>166</v>
      </c>
      <c r="F117" s="357"/>
      <c r="G117" s="444" t="s">
        <v>2264</v>
      </c>
      <c r="H117" s="66"/>
    </row>
    <row r="118" spans="1:8" ht="210">
      <c r="A118" s="66"/>
      <c r="B118" s="223" t="s">
        <v>3569</v>
      </c>
      <c r="C118" s="442" t="s">
        <v>3594</v>
      </c>
      <c r="D118" s="358">
        <v>14</v>
      </c>
      <c r="E118" s="358" t="s">
        <v>166</v>
      </c>
      <c r="F118" s="357"/>
      <c r="G118" s="444" t="s">
        <v>3613</v>
      </c>
      <c r="H118" s="66"/>
    </row>
    <row r="119" spans="1:8" ht="45">
      <c r="B119" s="161" t="s">
        <v>111</v>
      </c>
      <c r="C119" s="537" t="s">
        <v>2696</v>
      </c>
      <c r="D119" s="531" t="s">
        <v>490</v>
      </c>
      <c r="E119" s="532" t="s">
        <v>161</v>
      </c>
      <c r="F119" s="122"/>
      <c r="G119" s="622" t="s">
        <v>2706</v>
      </c>
      <c r="H119" s="82"/>
    </row>
    <row r="120" spans="1:8" ht="51">
      <c r="A120" s="66"/>
      <c r="B120" s="106" t="s">
        <v>97</v>
      </c>
      <c r="C120" s="428" t="s">
        <v>2697</v>
      </c>
      <c r="D120" s="92" t="s">
        <v>490</v>
      </c>
      <c r="E120" s="5" t="s">
        <v>161</v>
      </c>
      <c r="F120" s="400"/>
      <c r="G120" s="467" t="s">
        <v>2698</v>
      </c>
      <c r="H120" s="66"/>
    </row>
    <row r="121" spans="1:8" ht="60">
      <c r="B121" s="62" t="s">
        <v>121</v>
      </c>
      <c r="C121" s="521" t="s">
        <v>2699</v>
      </c>
      <c r="D121" s="522" t="s">
        <v>2700</v>
      </c>
      <c r="E121" s="523" t="s">
        <v>2125</v>
      </c>
      <c r="F121" s="5"/>
      <c r="G121" s="524" t="s">
        <v>2707</v>
      </c>
      <c r="H121" s="82"/>
    </row>
    <row r="122" spans="1:8" ht="105">
      <c r="B122" s="161" t="s">
        <v>122</v>
      </c>
      <c r="C122" s="521" t="s">
        <v>2701</v>
      </c>
      <c r="D122" s="522" t="s">
        <v>2700</v>
      </c>
      <c r="E122" s="523" t="s">
        <v>2125</v>
      </c>
      <c r="F122" s="122"/>
      <c r="G122" s="524" t="s">
        <v>3145</v>
      </c>
      <c r="H122" s="82"/>
    </row>
    <row r="123" spans="1:8" ht="105">
      <c r="B123" s="161" t="s">
        <v>123</v>
      </c>
      <c r="C123" s="521" t="s">
        <v>2702</v>
      </c>
      <c r="D123" s="522" t="s">
        <v>2700</v>
      </c>
      <c r="E123" s="523" t="s">
        <v>2125</v>
      </c>
      <c r="F123" s="122"/>
      <c r="G123" s="524" t="s">
        <v>2708</v>
      </c>
      <c r="H123" s="82"/>
    </row>
    <row r="124" spans="1:8">
      <c r="B124" s="62" t="s">
        <v>2703</v>
      </c>
      <c r="C124" s="521" t="s">
        <v>2704</v>
      </c>
      <c r="D124" s="522" t="s">
        <v>501</v>
      </c>
      <c r="E124" s="523" t="s">
        <v>207</v>
      </c>
      <c r="F124" s="122"/>
      <c r="G124" s="525" t="s">
        <v>2709</v>
      </c>
      <c r="H124" s="82"/>
    </row>
    <row r="125" spans="1:8" ht="60">
      <c r="B125" s="62" t="s">
        <v>124</v>
      </c>
      <c r="C125" s="521" t="s">
        <v>2705</v>
      </c>
      <c r="D125" s="526" t="s">
        <v>518</v>
      </c>
      <c r="E125" s="527" t="s">
        <v>207</v>
      </c>
      <c r="F125" s="122"/>
      <c r="G125" s="467" t="s">
        <v>2710</v>
      </c>
      <c r="H125" s="82"/>
    </row>
    <row r="126" spans="1:8" ht="90">
      <c r="B126" s="62" t="s">
        <v>112</v>
      </c>
      <c r="C126" s="521" t="s">
        <v>2711</v>
      </c>
      <c r="D126" s="522" t="s">
        <v>917</v>
      </c>
      <c r="E126" s="523" t="s">
        <v>161</v>
      </c>
      <c r="F126" s="122"/>
      <c r="G126" s="528" t="s">
        <v>2712</v>
      </c>
      <c r="H126" s="82"/>
    </row>
    <row r="127" spans="1:8" ht="36">
      <c r="B127" s="62" t="s">
        <v>2713</v>
      </c>
      <c r="C127" s="521" t="s">
        <v>2714</v>
      </c>
      <c r="D127" s="522" t="s">
        <v>913</v>
      </c>
      <c r="E127" s="523" t="s">
        <v>166</v>
      </c>
      <c r="F127" s="122"/>
      <c r="G127" s="528" t="s">
        <v>2715</v>
      </c>
      <c r="H127" s="82"/>
    </row>
    <row r="128" spans="1:8" ht="90">
      <c r="B128" s="62" t="s">
        <v>113</v>
      </c>
      <c r="C128" s="521" t="s">
        <v>2716</v>
      </c>
      <c r="D128" s="522" t="s">
        <v>917</v>
      </c>
      <c r="E128" s="527" t="s">
        <v>161</v>
      </c>
      <c r="F128" s="122"/>
      <c r="G128" s="528" t="s">
        <v>2717</v>
      </c>
      <c r="H128" s="82"/>
    </row>
    <row r="129" spans="1:8" ht="36">
      <c r="B129" s="62" t="s">
        <v>2718</v>
      </c>
      <c r="C129" s="521" t="s">
        <v>2719</v>
      </c>
      <c r="D129" s="522" t="s">
        <v>913</v>
      </c>
      <c r="E129" s="523" t="s">
        <v>166</v>
      </c>
      <c r="F129" s="5"/>
      <c r="G129" s="528" t="s">
        <v>2720</v>
      </c>
      <c r="H129" s="82"/>
    </row>
    <row r="130" spans="1:8" ht="90.75" thickBot="1">
      <c r="B130" s="62" t="s">
        <v>114</v>
      </c>
      <c r="C130" s="521" t="s">
        <v>2721</v>
      </c>
      <c r="D130" s="526" t="s">
        <v>917</v>
      </c>
      <c r="E130" s="527" t="s">
        <v>161</v>
      </c>
      <c r="F130" s="212"/>
      <c r="G130" s="530" t="s">
        <v>2722</v>
      </c>
      <c r="H130" s="82"/>
    </row>
    <row r="131" spans="1:8" ht="17.25" thickBot="1">
      <c r="B131" s="160" t="s">
        <v>2723</v>
      </c>
      <c r="C131" s="492"/>
      <c r="D131" s="492"/>
      <c r="E131" s="492"/>
      <c r="F131" s="492"/>
      <c r="G131" s="61"/>
      <c r="H131" s="82"/>
    </row>
    <row r="132" spans="1:8">
      <c r="A132" s="66"/>
      <c r="B132" s="223" t="s">
        <v>3566</v>
      </c>
      <c r="C132" s="442" t="s">
        <v>3595</v>
      </c>
      <c r="D132" s="358">
        <v>8</v>
      </c>
      <c r="E132" s="358" t="s">
        <v>166</v>
      </c>
      <c r="F132" s="357"/>
      <c r="G132" s="444" t="s">
        <v>2264</v>
      </c>
      <c r="H132" s="66"/>
    </row>
    <row r="133" spans="1:8" ht="210">
      <c r="A133" s="66"/>
      <c r="B133" s="223" t="s">
        <v>3569</v>
      </c>
      <c r="C133" s="442" t="s">
        <v>3596</v>
      </c>
      <c r="D133" s="358">
        <v>14</v>
      </c>
      <c r="E133" s="358" t="s">
        <v>166</v>
      </c>
      <c r="F133" s="357"/>
      <c r="G133" s="444" t="s">
        <v>3611</v>
      </c>
      <c r="H133" s="66"/>
    </row>
    <row r="134" spans="1:8">
      <c r="B134" s="161" t="s">
        <v>3146</v>
      </c>
      <c r="C134" s="473" t="s">
        <v>3147</v>
      </c>
      <c r="D134" s="121" t="s">
        <v>917</v>
      </c>
      <c r="E134" s="122" t="s">
        <v>161</v>
      </c>
      <c r="F134" s="122"/>
      <c r="G134" s="471" t="s">
        <v>2724</v>
      </c>
      <c r="H134" s="82"/>
    </row>
    <row r="135" spans="1:8" ht="30">
      <c r="B135" s="161" t="s">
        <v>115</v>
      </c>
      <c r="C135" s="521" t="s">
        <v>2725</v>
      </c>
      <c r="D135" s="531" t="s">
        <v>478</v>
      </c>
      <c r="E135" s="532" t="s">
        <v>207</v>
      </c>
      <c r="F135" s="122"/>
      <c r="G135" s="533" t="s">
        <v>2726</v>
      </c>
      <c r="H135" s="82"/>
    </row>
    <row r="136" spans="1:8" ht="120">
      <c r="B136" s="161" t="s">
        <v>2727</v>
      </c>
      <c r="C136" s="521" t="s">
        <v>2728</v>
      </c>
      <c r="D136" s="522" t="s">
        <v>2729</v>
      </c>
      <c r="E136" s="523" t="s">
        <v>161</v>
      </c>
      <c r="F136" s="122"/>
      <c r="G136" s="528" t="s">
        <v>2730</v>
      </c>
      <c r="H136" s="82"/>
    </row>
    <row r="137" spans="1:8" ht="45">
      <c r="B137" s="161" t="s">
        <v>3148</v>
      </c>
      <c r="C137" s="428" t="s">
        <v>2731</v>
      </c>
      <c r="D137" s="121" t="s">
        <v>478</v>
      </c>
      <c r="E137" s="122" t="s">
        <v>207</v>
      </c>
      <c r="F137" s="122"/>
      <c r="G137" s="533" t="s">
        <v>3149</v>
      </c>
      <c r="H137" s="82"/>
    </row>
    <row r="138" spans="1:8" ht="75">
      <c r="B138" s="62" t="s">
        <v>2732</v>
      </c>
      <c r="C138" s="428" t="s">
        <v>2733</v>
      </c>
      <c r="D138" s="92" t="s">
        <v>2729</v>
      </c>
      <c r="E138" s="5" t="s">
        <v>161</v>
      </c>
      <c r="F138" s="5"/>
      <c r="G138" s="467" t="s">
        <v>3150</v>
      </c>
      <c r="H138" s="82"/>
    </row>
    <row r="139" spans="1:8" ht="60">
      <c r="B139" s="62" t="s">
        <v>3151</v>
      </c>
      <c r="C139" s="428" t="s">
        <v>2734</v>
      </c>
      <c r="D139" s="92" t="s">
        <v>231</v>
      </c>
      <c r="E139" s="212" t="s">
        <v>161</v>
      </c>
      <c r="F139" s="212"/>
      <c r="G139" s="467" t="s">
        <v>3557</v>
      </c>
      <c r="H139" s="82"/>
    </row>
    <row r="140" spans="1:8">
      <c r="B140" s="62" t="s">
        <v>3152</v>
      </c>
      <c r="C140" s="534" t="s">
        <v>382</v>
      </c>
      <c r="D140" s="92" t="s">
        <v>382</v>
      </c>
      <c r="E140" s="212" t="s">
        <v>382</v>
      </c>
      <c r="F140" s="212"/>
      <c r="G140" s="468" t="s">
        <v>885</v>
      </c>
      <c r="H140" s="82"/>
    </row>
    <row r="141" spans="1:8">
      <c r="B141" s="62" t="s">
        <v>3153</v>
      </c>
      <c r="C141" s="534" t="s">
        <v>382</v>
      </c>
      <c r="D141" s="92" t="s">
        <v>382</v>
      </c>
      <c r="E141" s="212" t="s">
        <v>382</v>
      </c>
      <c r="F141" s="212"/>
      <c r="G141" s="471"/>
      <c r="H141" s="82"/>
    </row>
    <row r="142" spans="1:8" ht="60">
      <c r="B142" s="62" t="s">
        <v>2735</v>
      </c>
      <c r="C142" s="157" t="s">
        <v>3154</v>
      </c>
      <c r="D142" s="92" t="s">
        <v>212</v>
      </c>
      <c r="E142" s="212" t="s">
        <v>161</v>
      </c>
      <c r="F142" s="212"/>
      <c r="G142" s="467" t="s">
        <v>3556</v>
      </c>
      <c r="H142" s="82"/>
    </row>
    <row r="143" spans="1:8" ht="105">
      <c r="B143" s="62" t="s">
        <v>3155</v>
      </c>
      <c r="C143" s="157" t="s">
        <v>3156</v>
      </c>
      <c r="D143" s="92" t="s">
        <v>913</v>
      </c>
      <c r="E143" s="5" t="s">
        <v>166</v>
      </c>
      <c r="F143" s="5"/>
      <c r="G143" s="528" t="s">
        <v>3551</v>
      </c>
      <c r="H143" s="82"/>
    </row>
    <row r="144" spans="1:8" ht="45">
      <c r="B144" s="62" t="s">
        <v>3157</v>
      </c>
      <c r="C144" s="157" t="s">
        <v>3158</v>
      </c>
      <c r="D144" s="92" t="s">
        <v>501</v>
      </c>
      <c r="E144" s="5" t="s">
        <v>161</v>
      </c>
      <c r="F144" s="5"/>
      <c r="G144" s="528" t="s">
        <v>3159</v>
      </c>
      <c r="H144" s="82"/>
    </row>
    <row r="145" spans="2:8">
      <c r="B145" s="62" t="s">
        <v>3160</v>
      </c>
      <c r="C145" s="534" t="s">
        <v>382</v>
      </c>
      <c r="D145" s="92" t="s">
        <v>382</v>
      </c>
      <c r="E145" s="212" t="s">
        <v>382</v>
      </c>
      <c r="F145" s="212"/>
      <c r="G145" s="530" t="s">
        <v>885</v>
      </c>
      <c r="H145" s="82"/>
    </row>
    <row r="146" spans="2:8">
      <c r="B146" s="62" t="s">
        <v>2736</v>
      </c>
      <c r="C146" s="534" t="s">
        <v>382</v>
      </c>
      <c r="D146" s="92" t="s">
        <v>382</v>
      </c>
      <c r="E146" s="212" t="s">
        <v>382</v>
      </c>
      <c r="F146" s="212"/>
      <c r="G146" s="535"/>
      <c r="H146" s="82"/>
    </row>
    <row r="147" spans="2:8">
      <c r="B147" s="62" t="s">
        <v>2737</v>
      </c>
      <c r="C147" s="534" t="s">
        <v>382</v>
      </c>
      <c r="D147" s="92" t="s">
        <v>382</v>
      </c>
      <c r="E147" s="212" t="s">
        <v>382</v>
      </c>
      <c r="F147" s="212"/>
      <c r="G147" s="533"/>
      <c r="H147" s="82"/>
    </row>
    <row r="148" spans="2:8" ht="60">
      <c r="B148" s="62" t="s">
        <v>2738</v>
      </c>
      <c r="C148" s="537" t="s">
        <v>2739</v>
      </c>
      <c r="D148" s="522" t="s">
        <v>913</v>
      </c>
      <c r="E148" s="523" t="s">
        <v>166</v>
      </c>
      <c r="F148" s="212"/>
      <c r="G148" s="528" t="s">
        <v>2740</v>
      </c>
      <c r="H148" s="82"/>
    </row>
    <row r="149" spans="2:8" ht="75">
      <c r="B149" s="62" t="s">
        <v>2741</v>
      </c>
      <c r="C149" s="473" t="s">
        <v>2742</v>
      </c>
      <c r="D149" s="92" t="s">
        <v>896</v>
      </c>
      <c r="E149" s="5" t="s">
        <v>166</v>
      </c>
      <c r="F149" s="5"/>
      <c r="G149" s="467" t="s">
        <v>3161</v>
      </c>
      <c r="H149" s="82"/>
    </row>
    <row r="150" spans="2:8" ht="135">
      <c r="B150" s="62" t="s">
        <v>2743</v>
      </c>
      <c r="C150" s="442" t="s">
        <v>2744</v>
      </c>
      <c r="D150" s="92" t="s">
        <v>212</v>
      </c>
      <c r="E150" s="142" t="s">
        <v>161</v>
      </c>
      <c r="F150" s="142"/>
      <c r="G150" s="170" t="s">
        <v>3162</v>
      </c>
      <c r="H150" s="82"/>
    </row>
    <row r="151" spans="2:8" ht="135">
      <c r="B151" s="62" t="s">
        <v>2745</v>
      </c>
      <c r="C151" s="442" t="s">
        <v>2746</v>
      </c>
      <c r="D151" s="92" t="s">
        <v>2729</v>
      </c>
      <c r="E151" s="142" t="s">
        <v>161</v>
      </c>
      <c r="F151" s="142"/>
      <c r="G151" s="170" t="s">
        <v>3163</v>
      </c>
      <c r="H151" s="82"/>
    </row>
    <row r="152" spans="2:8" ht="105">
      <c r="B152" s="62" t="s">
        <v>2747</v>
      </c>
      <c r="C152" s="442" t="s">
        <v>2748</v>
      </c>
      <c r="D152" s="92" t="s">
        <v>231</v>
      </c>
      <c r="E152" s="142" t="s">
        <v>161</v>
      </c>
      <c r="F152" s="142"/>
      <c r="G152" s="170" t="s">
        <v>3558</v>
      </c>
      <c r="H152" s="82"/>
    </row>
    <row r="153" spans="2:8" ht="45">
      <c r="B153" s="62" t="s">
        <v>2749</v>
      </c>
      <c r="C153" s="442" t="s">
        <v>2750</v>
      </c>
      <c r="D153" s="92" t="s">
        <v>896</v>
      </c>
      <c r="E153" s="142" t="s">
        <v>166</v>
      </c>
      <c r="F153" s="142"/>
      <c r="G153" s="530" t="s">
        <v>3164</v>
      </c>
      <c r="H153" s="82"/>
    </row>
    <row r="154" spans="2:8" ht="30">
      <c r="B154" s="62" t="s">
        <v>2751</v>
      </c>
      <c r="C154" s="538" t="s">
        <v>2752</v>
      </c>
      <c r="D154" s="522" t="s">
        <v>913</v>
      </c>
      <c r="E154" s="523" t="s">
        <v>166</v>
      </c>
      <c r="F154" s="5"/>
      <c r="G154" s="528" t="s">
        <v>3165</v>
      </c>
      <c r="H154" s="82"/>
    </row>
    <row r="155" spans="2:8" ht="135">
      <c r="B155" s="62" t="s">
        <v>2753</v>
      </c>
      <c r="C155" s="442" t="s">
        <v>2754</v>
      </c>
      <c r="D155" s="92" t="s">
        <v>212</v>
      </c>
      <c r="E155" s="5" t="s">
        <v>161</v>
      </c>
      <c r="F155" s="5"/>
      <c r="G155" s="170" t="s">
        <v>3162</v>
      </c>
      <c r="H155" s="82"/>
    </row>
    <row r="156" spans="2:8" ht="135">
      <c r="B156" s="62" t="s">
        <v>2755</v>
      </c>
      <c r="C156" s="442" t="s">
        <v>2756</v>
      </c>
      <c r="D156" s="92" t="s">
        <v>2729</v>
      </c>
      <c r="E156" s="5" t="s">
        <v>161</v>
      </c>
      <c r="F156" s="5"/>
      <c r="G156" s="170" t="s">
        <v>3166</v>
      </c>
      <c r="H156" s="82"/>
    </row>
    <row r="157" spans="2:8" ht="105">
      <c r="B157" s="62" t="s">
        <v>2757</v>
      </c>
      <c r="C157" s="442" t="s">
        <v>2758</v>
      </c>
      <c r="D157" s="92" t="s">
        <v>231</v>
      </c>
      <c r="E157" s="142" t="s">
        <v>161</v>
      </c>
      <c r="F157" s="142"/>
      <c r="G157" s="170" t="s">
        <v>3558</v>
      </c>
      <c r="H157" s="82"/>
    </row>
    <row r="158" spans="2:8" ht="45">
      <c r="B158" s="62" t="s">
        <v>2759</v>
      </c>
      <c r="C158" s="442" t="s">
        <v>2760</v>
      </c>
      <c r="D158" s="92" t="s">
        <v>896</v>
      </c>
      <c r="E158" s="142" t="s">
        <v>166</v>
      </c>
      <c r="F158" s="142"/>
      <c r="G158" s="539" t="s">
        <v>3164</v>
      </c>
      <c r="H158" s="82"/>
    </row>
    <row r="159" spans="2:8" ht="30">
      <c r="B159" s="62" t="s">
        <v>2761</v>
      </c>
      <c r="C159" s="538" t="s">
        <v>2762</v>
      </c>
      <c r="D159" s="522" t="s">
        <v>913</v>
      </c>
      <c r="E159" s="527" t="s">
        <v>166</v>
      </c>
      <c r="F159" s="142"/>
      <c r="G159" s="528" t="s">
        <v>3165</v>
      </c>
      <c r="H159" s="82"/>
    </row>
    <row r="160" spans="2:8" ht="135">
      <c r="B160" s="62" t="s">
        <v>117</v>
      </c>
      <c r="C160" s="442" t="s">
        <v>2763</v>
      </c>
      <c r="D160" s="92" t="s">
        <v>212</v>
      </c>
      <c r="E160" s="142" t="s">
        <v>161</v>
      </c>
      <c r="F160" s="142"/>
      <c r="G160" s="170" t="s">
        <v>3162</v>
      </c>
      <c r="H160" s="82"/>
    </row>
    <row r="161" spans="2:8" ht="135">
      <c r="B161" s="62" t="s">
        <v>2764</v>
      </c>
      <c r="C161" s="442" t="s">
        <v>2765</v>
      </c>
      <c r="D161" s="92" t="s">
        <v>2729</v>
      </c>
      <c r="E161" s="142" t="s">
        <v>161</v>
      </c>
      <c r="F161" s="142"/>
      <c r="G161" s="170" t="s">
        <v>3166</v>
      </c>
      <c r="H161" s="82"/>
    </row>
    <row r="162" spans="2:8" ht="105">
      <c r="B162" s="62" t="s">
        <v>2766</v>
      </c>
      <c r="C162" s="442" t="s">
        <v>2767</v>
      </c>
      <c r="D162" s="92" t="s">
        <v>231</v>
      </c>
      <c r="E162" s="142" t="s">
        <v>161</v>
      </c>
      <c r="F162" s="142"/>
      <c r="G162" s="170" t="s">
        <v>3558</v>
      </c>
      <c r="H162" s="82"/>
    </row>
    <row r="163" spans="2:8" ht="45">
      <c r="B163" s="62" t="s">
        <v>2768</v>
      </c>
      <c r="C163" s="442" t="s">
        <v>2769</v>
      </c>
      <c r="D163" s="92" t="s">
        <v>896</v>
      </c>
      <c r="E163" s="142" t="s">
        <v>166</v>
      </c>
      <c r="F163" s="142"/>
      <c r="G163" s="530" t="s">
        <v>3164</v>
      </c>
      <c r="H163" s="82"/>
    </row>
    <row r="164" spans="2:8" ht="30">
      <c r="B164" s="62" t="s">
        <v>2770</v>
      </c>
      <c r="C164" s="538" t="s">
        <v>2771</v>
      </c>
      <c r="D164" s="522" t="s">
        <v>913</v>
      </c>
      <c r="E164" s="527" t="s">
        <v>166</v>
      </c>
      <c r="F164" s="142"/>
      <c r="G164" s="528" t="s">
        <v>3165</v>
      </c>
      <c r="H164" s="82"/>
    </row>
    <row r="165" spans="2:8" ht="135">
      <c r="B165" s="62" t="s">
        <v>2772</v>
      </c>
      <c r="C165" s="442" t="s">
        <v>2773</v>
      </c>
      <c r="D165" s="92" t="s">
        <v>212</v>
      </c>
      <c r="E165" s="142" t="s">
        <v>161</v>
      </c>
      <c r="F165" s="142"/>
      <c r="G165" s="170" t="s">
        <v>3162</v>
      </c>
      <c r="H165" s="82"/>
    </row>
    <row r="166" spans="2:8" ht="120">
      <c r="B166" s="62" t="s">
        <v>2774</v>
      </c>
      <c r="C166" s="442" t="s">
        <v>2775</v>
      </c>
      <c r="D166" s="92" t="s">
        <v>2729</v>
      </c>
      <c r="E166" s="142" t="s">
        <v>161</v>
      </c>
      <c r="F166" s="142"/>
      <c r="G166" s="170" t="s">
        <v>3167</v>
      </c>
      <c r="H166" s="82"/>
    </row>
    <row r="167" spans="2:8" ht="105">
      <c r="B167" s="62" t="s">
        <v>2776</v>
      </c>
      <c r="C167" s="442" t="s">
        <v>2777</v>
      </c>
      <c r="D167" s="92" t="s">
        <v>231</v>
      </c>
      <c r="E167" s="142" t="s">
        <v>161</v>
      </c>
      <c r="F167" s="142"/>
      <c r="G167" s="170" t="s">
        <v>3558</v>
      </c>
      <c r="H167" s="82"/>
    </row>
    <row r="168" spans="2:8" ht="30">
      <c r="B168" s="108" t="s">
        <v>116</v>
      </c>
      <c r="C168" s="540" t="s">
        <v>2778</v>
      </c>
      <c r="D168" s="522" t="s">
        <v>212</v>
      </c>
      <c r="E168" s="523" t="s">
        <v>161</v>
      </c>
      <c r="F168" s="142"/>
      <c r="G168" s="524" t="s">
        <v>2779</v>
      </c>
      <c r="H168" s="82"/>
    </row>
    <row r="169" spans="2:8" ht="126">
      <c r="B169" s="108" t="s">
        <v>2780</v>
      </c>
      <c r="C169" s="125" t="s">
        <v>2781</v>
      </c>
      <c r="D169" s="92" t="s">
        <v>212</v>
      </c>
      <c r="E169" s="5" t="s">
        <v>161</v>
      </c>
      <c r="F169" s="5"/>
      <c r="G169" s="524" t="s">
        <v>3559</v>
      </c>
      <c r="H169" s="82"/>
    </row>
    <row r="170" spans="2:8" ht="45">
      <c r="B170" s="108" t="s">
        <v>2782</v>
      </c>
      <c r="C170" s="125" t="s">
        <v>2783</v>
      </c>
      <c r="D170" s="92" t="s">
        <v>231</v>
      </c>
      <c r="E170" s="5" t="s">
        <v>161</v>
      </c>
      <c r="F170" s="5"/>
      <c r="G170" s="524" t="s">
        <v>3560</v>
      </c>
      <c r="H170" s="82"/>
    </row>
    <row r="171" spans="2:8">
      <c r="B171" s="108" t="s">
        <v>2784</v>
      </c>
      <c r="C171" s="540" t="s">
        <v>2785</v>
      </c>
      <c r="D171" s="522" t="s">
        <v>212</v>
      </c>
      <c r="E171" s="523" t="s">
        <v>161</v>
      </c>
      <c r="F171" s="142"/>
      <c r="G171" s="476" t="s">
        <v>3168</v>
      </c>
      <c r="H171" s="82"/>
    </row>
    <row r="172" spans="2:8">
      <c r="B172" s="108" t="s">
        <v>2786</v>
      </c>
      <c r="C172" s="540" t="s">
        <v>2787</v>
      </c>
      <c r="D172" s="522" t="s">
        <v>212</v>
      </c>
      <c r="E172" s="523" t="s">
        <v>161</v>
      </c>
      <c r="F172" s="142"/>
      <c r="G172" s="477"/>
      <c r="H172" s="82"/>
    </row>
    <row r="173" spans="2:8">
      <c r="B173" s="108" t="s">
        <v>2788</v>
      </c>
      <c r="C173" s="540" t="s">
        <v>2789</v>
      </c>
      <c r="D173" s="522" t="s">
        <v>212</v>
      </c>
      <c r="E173" s="523" t="s">
        <v>161</v>
      </c>
      <c r="F173" s="142"/>
      <c r="G173" s="251"/>
      <c r="H173" s="82"/>
    </row>
    <row r="174" spans="2:8">
      <c r="B174" s="108" t="s">
        <v>2790</v>
      </c>
      <c r="C174" s="540" t="s">
        <v>2791</v>
      </c>
      <c r="D174" s="522" t="s">
        <v>212</v>
      </c>
      <c r="E174" s="523" t="s">
        <v>161</v>
      </c>
      <c r="F174" s="142"/>
      <c r="G174" s="251"/>
      <c r="H174" s="82"/>
    </row>
    <row r="175" spans="2:8">
      <c r="B175" s="108" t="s">
        <v>2792</v>
      </c>
      <c r="C175" s="540" t="s">
        <v>2793</v>
      </c>
      <c r="D175" s="522" t="s">
        <v>212</v>
      </c>
      <c r="E175" s="523" t="s">
        <v>161</v>
      </c>
      <c r="F175" s="142"/>
      <c r="G175" s="536"/>
      <c r="H175" s="82"/>
    </row>
    <row r="176" spans="2:8">
      <c r="B176" s="108" t="s">
        <v>2794</v>
      </c>
      <c r="C176" s="540" t="s">
        <v>2795</v>
      </c>
      <c r="D176" s="522" t="s">
        <v>1197</v>
      </c>
      <c r="E176" s="523" t="s">
        <v>161</v>
      </c>
      <c r="F176" s="142"/>
      <c r="G176" s="476" t="s">
        <v>2796</v>
      </c>
      <c r="H176" s="82"/>
    </row>
    <row r="177" spans="2:8">
      <c r="B177" s="108" t="s">
        <v>2797</v>
      </c>
      <c r="C177" s="540" t="s">
        <v>2798</v>
      </c>
      <c r="D177" s="522" t="s">
        <v>1197</v>
      </c>
      <c r="E177" s="523" t="s">
        <v>161</v>
      </c>
      <c r="F177" s="142"/>
      <c r="G177" s="477"/>
      <c r="H177" s="82"/>
    </row>
    <row r="178" spans="2:8">
      <c r="B178" s="108" t="s">
        <v>2799</v>
      </c>
      <c r="C178" s="540" t="s">
        <v>2800</v>
      </c>
      <c r="D178" s="522" t="s">
        <v>1197</v>
      </c>
      <c r="E178" s="523" t="s">
        <v>161</v>
      </c>
      <c r="F178" s="142"/>
      <c r="G178" s="251"/>
      <c r="H178" s="82"/>
    </row>
    <row r="179" spans="2:8">
      <c r="B179" s="108" t="s">
        <v>2801</v>
      </c>
      <c r="C179" s="540" t="s">
        <v>2802</v>
      </c>
      <c r="D179" s="522" t="s">
        <v>1197</v>
      </c>
      <c r="E179" s="523" t="s">
        <v>161</v>
      </c>
      <c r="F179" s="142"/>
      <c r="G179" s="251"/>
      <c r="H179" s="82"/>
    </row>
    <row r="180" spans="2:8">
      <c r="B180" s="108" t="s">
        <v>2803</v>
      </c>
      <c r="C180" s="540" t="s">
        <v>2804</v>
      </c>
      <c r="D180" s="522" t="s">
        <v>1197</v>
      </c>
      <c r="E180" s="523" t="s">
        <v>161</v>
      </c>
      <c r="F180" s="5"/>
      <c r="G180" s="536"/>
      <c r="H180" s="82"/>
    </row>
    <row r="181" spans="2:8" ht="90.75" thickBot="1">
      <c r="B181" s="140" t="s">
        <v>2805</v>
      </c>
      <c r="C181" s="141" t="s">
        <v>2806</v>
      </c>
      <c r="D181" s="165" t="s">
        <v>231</v>
      </c>
      <c r="E181" s="217" t="s">
        <v>161</v>
      </c>
      <c r="F181" s="217"/>
      <c r="G181" s="468" t="s">
        <v>3561</v>
      </c>
      <c r="H181" s="82"/>
    </row>
    <row r="182" spans="2:8" ht="17.25" thickBot="1">
      <c r="B182" s="160" t="s">
        <v>3169</v>
      </c>
      <c r="C182" s="492"/>
      <c r="D182" s="492"/>
      <c r="E182" s="508"/>
      <c r="F182" s="508"/>
      <c r="G182" s="509"/>
      <c r="H182" s="82"/>
    </row>
    <row r="183" spans="2:8" ht="17.25" thickBot="1">
      <c r="B183" s="256" t="s">
        <v>102</v>
      </c>
      <c r="C183" s="542"/>
      <c r="D183" s="542"/>
      <c r="E183" s="257"/>
      <c r="F183" s="257"/>
      <c r="G183" s="258"/>
      <c r="H183" s="82"/>
    </row>
    <row r="184" spans="2:8" ht="20.100000000000001" customHeight="1">
      <c r="B184" s="108" t="s">
        <v>2893</v>
      </c>
      <c r="C184" s="125" t="s">
        <v>2894</v>
      </c>
      <c r="D184" s="92">
        <v>12</v>
      </c>
      <c r="E184" s="5" t="s">
        <v>161</v>
      </c>
      <c r="F184" s="5"/>
      <c r="G184" s="281" t="s">
        <v>3170</v>
      </c>
      <c r="H184" s="82"/>
    </row>
    <row r="185" spans="2:8" ht="20.100000000000001" customHeight="1">
      <c r="B185" s="108" t="s">
        <v>3171</v>
      </c>
      <c r="C185" s="125" t="s">
        <v>3172</v>
      </c>
      <c r="D185" s="128">
        <v>12</v>
      </c>
      <c r="E185" s="5" t="s">
        <v>161</v>
      </c>
      <c r="F185" s="5"/>
      <c r="G185" s="543"/>
      <c r="H185" s="82"/>
    </row>
    <row r="186" spans="2:8" ht="20.100000000000001" customHeight="1">
      <c r="B186" s="489" t="s">
        <v>244</v>
      </c>
      <c r="C186" s="544" t="s">
        <v>244</v>
      </c>
      <c r="D186" s="128">
        <v>12</v>
      </c>
      <c r="E186" s="5" t="s">
        <v>161</v>
      </c>
      <c r="F186" s="545"/>
      <c r="G186" s="543"/>
      <c r="H186" s="82"/>
    </row>
    <row r="187" spans="2:8" ht="20.100000000000001" customHeight="1">
      <c r="B187" s="108" t="s">
        <v>3173</v>
      </c>
      <c r="C187" s="125" t="s">
        <v>3174</v>
      </c>
      <c r="D187" s="128">
        <v>12</v>
      </c>
      <c r="E187" s="5" t="s">
        <v>161</v>
      </c>
      <c r="F187" s="5"/>
      <c r="G187" s="543"/>
      <c r="H187" s="82"/>
    </row>
    <row r="188" spans="2:8" ht="20.100000000000001" customHeight="1">
      <c r="B188" s="108" t="s">
        <v>3175</v>
      </c>
      <c r="C188" s="125" t="s">
        <v>3176</v>
      </c>
      <c r="D188" s="128">
        <v>12</v>
      </c>
      <c r="E188" s="5" t="s">
        <v>161</v>
      </c>
      <c r="F188" s="5"/>
      <c r="G188" s="543"/>
      <c r="H188" s="82"/>
    </row>
    <row r="189" spans="2:8" ht="20.100000000000001" customHeight="1">
      <c r="B189" s="489" t="s">
        <v>244</v>
      </c>
      <c r="C189" s="546" t="s">
        <v>2914</v>
      </c>
      <c r="D189" s="128">
        <v>12</v>
      </c>
      <c r="E189" s="5" t="s">
        <v>161</v>
      </c>
      <c r="F189" s="545"/>
      <c r="G189" s="543"/>
      <c r="H189" s="82"/>
    </row>
    <row r="190" spans="2:8" ht="20.100000000000001" customHeight="1">
      <c r="B190" s="108" t="s">
        <v>3177</v>
      </c>
      <c r="C190" s="125" t="s">
        <v>3178</v>
      </c>
      <c r="D190" s="128">
        <v>12</v>
      </c>
      <c r="E190" s="5" t="s">
        <v>161</v>
      </c>
      <c r="F190" s="5"/>
      <c r="G190" s="547"/>
      <c r="H190" s="82"/>
    </row>
    <row r="191" spans="2:8" ht="16.5" customHeight="1">
      <c r="B191" s="108" t="s">
        <v>2895</v>
      </c>
      <c r="C191" s="125" t="s">
        <v>2896</v>
      </c>
      <c r="D191" s="128">
        <v>12</v>
      </c>
      <c r="E191" s="5" t="s">
        <v>161</v>
      </c>
      <c r="F191" s="5"/>
      <c r="G191" s="302" t="s">
        <v>3179</v>
      </c>
      <c r="H191" s="82"/>
    </row>
    <row r="192" spans="2:8">
      <c r="B192" s="108" t="s">
        <v>2897</v>
      </c>
      <c r="C192" s="125" t="s">
        <v>2898</v>
      </c>
      <c r="D192" s="128">
        <v>12</v>
      </c>
      <c r="E192" s="5" t="s">
        <v>161</v>
      </c>
      <c r="F192" s="5"/>
      <c r="G192" s="548"/>
      <c r="H192" s="82"/>
    </row>
    <row r="193" spans="2:8">
      <c r="B193" s="489" t="s">
        <v>244</v>
      </c>
      <c r="C193" s="546" t="s">
        <v>2914</v>
      </c>
      <c r="D193" s="128">
        <v>12</v>
      </c>
      <c r="E193" s="5" t="s">
        <v>161</v>
      </c>
      <c r="F193" s="545"/>
      <c r="G193" s="548"/>
      <c r="H193" s="82"/>
    </row>
    <row r="194" spans="2:8">
      <c r="B194" s="108" t="s">
        <v>2899</v>
      </c>
      <c r="C194" s="125" t="s">
        <v>2900</v>
      </c>
      <c r="D194" s="128">
        <v>12</v>
      </c>
      <c r="E194" s="5" t="s">
        <v>161</v>
      </c>
      <c r="F194" s="5"/>
      <c r="G194" s="548"/>
      <c r="H194" s="82"/>
    </row>
    <row r="195" spans="2:8">
      <c r="B195" s="108" t="s">
        <v>2901</v>
      </c>
      <c r="C195" s="125" t="s">
        <v>2902</v>
      </c>
      <c r="D195" s="128">
        <v>12</v>
      </c>
      <c r="E195" s="5" t="s">
        <v>161</v>
      </c>
      <c r="F195" s="5"/>
      <c r="G195" s="549"/>
      <c r="H195" s="82"/>
    </row>
    <row r="196" spans="2:8">
      <c r="B196" s="489" t="s">
        <v>244</v>
      </c>
      <c r="C196" s="546" t="s">
        <v>2914</v>
      </c>
      <c r="D196" s="128">
        <v>12</v>
      </c>
      <c r="E196" s="5" t="s">
        <v>161</v>
      </c>
      <c r="F196" s="545"/>
      <c r="G196" s="549"/>
      <c r="H196" s="82"/>
    </row>
    <row r="197" spans="2:8">
      <c r="B197" s="108" t="s">
        <v>3180</v>
      </c>
      <c r="C197" s="125" t="s">
        <v>3181</v>
      </c>
      <c r="D197" s="128">
        <v>12</v>
      </c>
      <c r="E197" s="5" t="s">
        <v>161</v>
      </c>
      <c r="F197" s="5"/>
      <c r="G197" s="549"/>
      <c r="H197" s="82"/>
    </row>
    <row r="198" spans="2:8">
      <c r="B198" s="108" t="s">
        <v>2903</v>
      </c>
      <c r="C198" s="125" t="s">
        <v>3182</v>
      </c>
      <c r="D198" s="128">
        <v>12</v>
      </c>
      <c r="E198" s="5" t="s">
        <v>161</v>
      </c>
      <c r="F198" s="5"/>
      <c r="G198" s="549"/>
      <c r="H198" s="82"/>
    </row>
    <row r="199" spans="2:8">
      <c r="B199" s="489" t="s">
        <v>244</v>
      </c>
      <c r="C199" s="546" t="s">
        <v>2914</v>
      </c>
      <c r="D199" s="128">
        <v>12</v>
      </c>
      <c r="E199" s="5" t="s">
        <v>161</v>
      </c>
      <c r="F199" s="545"/>
      <c r="G199" s="549"/>
      <c r="H199" s="82"/>
    </row>
    <row r="200" spans="2:8">
      <c r="B200" s="108" t="s">
        <v>2904</v>
      </c>
      <c r="C200" s="125" t="s">
        <v>2905</v>
      </c>
      <c r="D200" s="128">
        <v>12</v>
      </c>
      <c r="E200" s="5" t="s">
        <v>161</v>
      </c>
      <c r="F200" s="5"/>
      <c r="G200" s="549"/>
      <c r="H200" s="82"/>
    </row>
    <row r="201" spans="2:8">
      <c r="B201" s="108" t="s">
        <v>2906</v>
      </c>
      <c r="C201" s="125" t="s">
        <v>3183</v>
      </c>
      <c r="D201" s="128">
        <v>12</v>
      </c>
      <c r="E201" s="5" t="s">
        <v>161</v>
      </c>
      <c r="F201" s="5"/>
      <c r="G201" s="549"/>
      <c r="H201" s="82"/>
    </row>
    <row r="202" spans="2:8">
      <c r="B202" s="489" t="s">
        <v>244</v>
      </c>
      <c r="C202" s="546" t="s">
        <v>2914</v>
      </c>
      <c r="D202" s="128">
        <v>12</v>
      </c>
      <c r="E202" s="5" t="s">
        <v>161</v>
      </c>
      <c r="F202" s="545"/>
      <c r="G202" s="549"/>
      <c r="H202" s="82"/>
    </row>
    <row r="203" spans="2:8" ht="17.25" thickBot="1">
      <c r="B203" s="108" t="s">
        <v>3184</v>
      </c>
      <c r="C203" s="125" t="s">
        <v>2907</v>
      </c>
      <c r="D203" s="128">
        <v>12</v>
      </c>
      <c r="E203" s="5" t="s">
        <v>161</v>
      </c>
      <c r="F203" s="5"/>
      <c r="G203" s="550"/>
      <c r="H203" s="82"/>
    </row>
    <row r="204" spans="2:8" ht="17.25" thickBot="1">
      <c r="B204" s="256" t="s">
        <v>2908</v>
      </c>
      <c r="C204" s="542"/>
      <c r="D204" s="542"/>
      <c r="E204" s="257"/>
      <c r="F204" s="257"/>
      <c r="G204" s="258"/>
      <c r="H204" s="82"/>
    </row>
    <row r="205" spans="2:8" ht="20.100000000000001" customHeight="1">
      <c r="B205" s="108" t="s">
        <v>2909</v>
      </c>
      <c r="C205" s="442" t="s">
        <v>2910</v>
      </c>
      <c r="D205" s="92">
        <v>12</v>
      </c>
      <c r="E205" s="5" t="s">
        <v>161</v>
      </c>
      <c r="F205" s="86"/>
      <c r="G205" s="291" t="s">
        <v>3185</v>
      </c>
      <c r="H205" s="82"/>
    </row>
    <row r="206" spans="2:8" ht="20.100000000000001" customHeight="1">
      <c r="B206" s="114" t="s">
        <v>244</v>
      </c>
      <c r="C206" s="551" t="s">
        <v>2911</v>
      </c>
      <c r="D206" s="92">
        <v>12</v>
      </c>
      <c r="E206" s="5" t="s">
        <v>161</v>
      </c>
      <c r="F206" s="552"/>
      <c r="G206" s="292"/>
      <c r="H206" s="82"/>
    </row>
    <row r="207" spans="2:8" ht="20.100000000000001" customHeight="1">
      <c r="B207" s="108" t="s">
        <v>2912</v>
      </c>
      <c r="C207" s="125" t="s">
        <v>2913</v>
      </c>
      <c r="D207" s="132">
        <v>12</v>
      </c>
      <c r="E207" s="5" t="s">
        <v>161</v>
      </c>
      <c r="F207" s="5"/>
      <c r="G207" s="292"/>
      <c r="H207" s="82"/>
    </row>
    <row r="208" spans="2:8" ht="20.100000000000001" customHeight="1">
      <c r="B208" s="108" t="s">
        <v>3186</v>
      </c>
      <c r="C208" s="442" t="s">
        <v>3187</v>
      </c>
      <c r="D208" s="92">
        <v>12</v>
      </c>
      <c r="E208" s="5" t="s">
        <v>161</v>
      </c>
      <c r="F208" s="122"/>
      <c r="G208" s="292"/>
      <c r="H208" s="82"/>
    </row>
    <row r="209" spans="2:8" ht="20.100000000000001" customHeight="1">
      <c r="B209" s="114" t="s">
        <v>244</v>
      </c>
      <c r="C209" s="551" t="s">
        <v>2911</v>
      </c>
      <c r="D209" s="92">
        <v>12</v>
      </c>
      <c r="E209" s="5" t="s">
        <v>161</v>
      </c>
      <c r="F209" s="552"/>
      <c r="G209" s="292"/>
      <c r="H209" s="82"/>
    </row>
    <row r="210" spans="2:8" ht="20.100000000000001" customHeight="1">
      <c r="B210" s="108" t="s">
        <v>3188</v>
      </c>
      <c r="C210" s="125" t="s">
        <v>3189</v>
      </c>
      <c r="D210" s="132">
        <v>12</v>
      </c>
      <c r="E210" s="5" t="s">
        <v>161</v>
      </c>
      <c r="F210" s="5"/>
      <c r="G210" s="292"/>
      <c r="H210" s="82"/>
    </row>
    <row r="211" spans="2:8" ht="20.100000000000001" customHeight="1">
      <c r="B211" s="108" t="s">
        <v>3190</v>
      </c>
      <c r="C211" s="442" t="s">
        <v>3191</v>
      </c>
      <c r="D211" s="92">
        <v>12</v>
      </c>
      <c r="E211" s="5" t="s">
        <v>161</v>
      </c>
      <c r="F211" s="122"/>
      <c r="G211" s="292"/>
      <c r="H211" s="82"/>
    </row>
    <row r="212" spans="2:8" ht="20.100000000000001" customHeight="1">
      <c r="B212" s="114" t="s">
        <v>244</v>
      </c>
      <c r="C212" s="551" t="s">
        <v>2911</v>
      </c>
      <c r="D212" s="92">
        <v>12</v>
      </c>
      <c r="E212" s="5" t="s">
        <v>161</v>
      </c>
      <c r="F212" s="552"/>
      <c r="G212" s="292"/>
      <c r="H212" s="82"/>
    </row>
    <row r="213" spans="2:8" ht="20.100000000000001" customHeight="1">
      <c r="B213" s="108" t="s">
        <v>3192</v>
      </c>
      <c r="C213" s="125" t="s">
        <v>3193</v>
      </c>
      <c r="D213" s="132">
        <v>12</v>
      </c>
      <c r="E213" s="5" t="s">
        <v>161</v>
      </c>
      <c r="F213" s="5"/>
      <c r="G213" s="292"/>
      <c r="H213" s="82"/>
    </row>
    <row r="214" spans="2:8">
      <c r="B214" s="140" t="s">
        <v>98</v>
      </c>
      <c r="C214" s="125" t="s">
        <v>2915</v>
      </c>
      <c r="D214" s="132">
        <v>12</v>
      </c>
      <c r="E214" s="5" t="s">
        <v>161</v>
      </c>
      <c r="F214" s="529"/>
      <c r="G214" s="292"/>
      <c r="H214" s="82"/>
    </row>
    <row r="215" spans="2:8">
      <c r="B215" s="108" t="s">
        <v>3194</v>
      </c>
      <c r="C215" s="125" t="s">
        <v>2916</v>
      </c>
      <c r="D215" s="132">
        <v>12</v>
      </c>
      <c r="E215" s="5" t="s">
        <v>161</v>
      </c>
      <c r="F215" s="529"/>
      <c r="G215" s="292"/>
      <c r="H215" s="82"/>
    </row>
    <row r="216" spans="2:8">
      <c r="B216" s="108" t="s">
        <v>100</v>
      </c>
      <c r="C216" s="125" t="s">
        <v>2917</v>
      </c>
      <c r="D216" s="132">
        <v>12</v>
      </c>
      <c r="E216" s="5" t="s">
        <v>161</v>
      </c>
      <c r="F216" s="529"/>
      <c r="G216" s="292"/>
      <c r="H216" s="82"/>
    </row>
    <row r="217" spans="2:8" ht="17.25" thickBot="1">
      <c r="B217" s="140" t="s">
        <v>101</v>
      </c>
      <c r="C217" s="125" t="s">
        <v>2918</v>
      </c>
      <c r="D217" s="132">
        <v>12</v>
      </c>
      <c r="E217" s="5" t="s">
        <v>161</v>
      </c>
      <c r="F217" s="541"/>
      <c r="G217" s="293"/>
      <c r="H217" s="82"/>
    </row>
    <row r="218" spans="2:8" ht="17.25" thickBot="1">
      <c r="B218" s="256" t="s">
        <v>2919</v>
      </c>
      <c r="C218" s="542"/>
      <c r="D218" s="542"/>
      <c r="E218" s="257"/>
      <c r="F218" s="257"/>
      <c r="G218" s="258"/>
      <c r="H218" s="82"/>
    </row>
    <row r="219" spans="2:8">
      <c r="B219" s="108" t="s">
        <v>2920</v>
      </c>
      <c r="C219" s="553" t="s">
        <v>3195</v>
      </c>
      <c r="D219" s="92">
        <v>12</v>
      </c>
      <c r="E219" s="5" t="s">
        <v>161</v>
      </c>
      <c r="F219" s="87"/>
      <c r="G219" s="291" t="s">
        <v>3196</v>
      </c>
      <c r="H219" s="82"/>
    </row>
    <row r="220" spans="2:8" ht="20.100000000000001" customHeight="1">
      <c r="B220" s="108" t="s">
        <v>2921</v>
      </c>
      <c r="C220" s="553" t="s">
        <v>2922</v>
      </c>
      <c r="D220" s="128">
        <v>12</v>
      </c>
      <c r="E220" s="5" t="s">
        <v>161</v>
      </c>
      <c r="F220" s="93"/>
      <c r="G220" s="292"/>
      <c r="H220" s="82"/>
    </row>
    <row r="221" spans="2:8" ht="20.100000000000001" customHeight="1">
      <c r="B221" s="114" t="s">
        <v>244</v>
      </c>
      <c r="C221" s="551" t="s">
        <v>2911</v>
      </c>
      <c r="D221" s="128">
        <v>12</v>
      </c>
      <c r="E221" s="5" t="s">
        <v>161</v>
      </c>
      <c r="F221" s="554"/>
      <c r="G221" s="292"/>
      <c r="H221" s="82"/>
    </row>
    <row r="222" spans="2:8" ht="20.100000000000001" customHeight="1">
      <c r="B222" s="108" t="s">
        <v>2923</v>
      </c>
      <c r="C222" s="553" t="s">
        <v>2924</v>
      </c>
      <c r="D222" s="5">
        <v>12</v>
      </c>
      <c r="E222" s="5" t="s">
        <v>161</v>
      </c>
      <c r="F222" s="93"/>
      <c r="G222" s="292"/>
      <c r="H222" s="82"/>
    </row>
    <row r="223" spans="2:8" ht="20.100000000000001" customHeight="1">
      <c r="B223" s="108" t="s">
        <v>3197</v>
      </c>
      <c r="C223" s="553" t="s">
        <v>2925</v>
      </c>
      <c r="D223" s="128">
        <v>12</v>
      </c>
      <c r="E223" s="5" t="s">
        <v>161</v>
      </c>
      <c r="F223" s="151"/>
      <c r="G223" s="292"/>
      <c r="H223" s="82"/>
    </row>
    <row r="224" spans="2:8" ht="20.100000000000001" customHeight="1">
      <c r="B224" s="114" t="s">
        <v>244</v>
      </c>
      <c r="C224" s="551" t="s">
        <v>2911</v>
      </c>
      <c r="D224" s="128">
        <v>12</v>
      </c>
      <c r="E224" s="5" t="s">
        <v>161</v>
      </c>
      <c r="F224" s="554"/>
      <c r="G224" s="292"/>
      <c r="H224" s="82"/>
    </row>
    <row r="225" spans="2:8" ht="20.100000000000001" customHeight="1">
      <c r="B225" s="108" t="s">
        <v>3198</v>
      </c>
      <c r="C225" s="553" t="s">
        <v>3199</v>
      </c>
      <c r="D225" s="128">
        <v>12</v>
      </c>
      <c r="E225" s="5" t="s">
        <v>161</v>
      </c>
      <c r="F225" s="151"/>
      <c r="G225" s="292"/>
      <c r="H225" s="82"/>
    </row>
    <row r="226" spans="2:8" ht="20.100000000000001" customHeight="1">
      <c r="B226" s="106" t="s">
        <v>2926</v>
      </c>
      <c r="C226" s="553" t="s">
        <v>3200</v>
      </c>
      <c r="D226" s="128">
        <v>12</v>
      </c>
      <c r="E226" s="5" t="s">
        <v>161</v>
      </c>
      <c r="F226" s="93"/>
      <c r="G226" s="292"/>
      <c r="H226" s="82"/>
    </row>
    <row r="227" spans="2:8" ht="20.100000000000001" customHeight="1">
      <c r="B227" s="114" t="s">
        <v>244</v>
      </c>
      <c r="C227" s="551" t="s">
        <v>2911</v>
      </c>
      <c r="D227" s="128">
        <v>12</v>
      </c>
      <c r="E227" s="5" t="s">
        <v>161</v>
      </c>
      <c r="F227" s="554"/>
      <c r="G227" s="292"/>
      <c r="H227" s="82"/>
    </row>
    <row r="228" spans="2:8" ht="20.100000000000001" customHeight="1" thickBot="1">
      <c r="B228" s="108" t="s">
        <v>3201</v>
      </c>
      <c r="C228" s="553" t="s">
        <v>2927</v>
      </c>
      <c r="D228" s="5">
        <v>12</v>
      </c>
      <c r="E228" s="5" t="s">
        <v>161</v>
      </c>
      <c r="F228" s="93"/>
      <c r="G228" s="293"/>
      <c r="H228" s="82"/>
    </row>
    <row r="229" spans="2:8" ht="17.25" thickBot="1">
      <c r="B229" s="256" t="s">
        <v>2928</v>
      </c>
      <c r="C229" s="542"/>
      <c r="D229" s="542"/>
      <c r="E229" s="257"/>
      <c r="F229" s="257"/>
      <c r="G229" s="258"/>
      <c r="H229" s="82"/>
    </row>
    <row r="230" spans="2:8">
      <c r="B230" s="108" t="s">
        <v>2929</v>
      </c>
      <c r="C230" s="198" t="s">
        <v>382</v>
      </c>
      <c r="D230" s="92" t="s">
        <v>382</v>
      </c>
      <c r="E230" s="5" t="s">
        <v>382</v>
      </c>
      <c r="F230" s="242"/>
      <c r="G230" s="486" t="s">
        <v>885</v>
      </c>
      <c r="H230" s="82"/>
    </row>
    <row r="231" spans="2:8">
      <c r="B231" s="108" t="s">
        <v>2930</v>
      </c>
      <c r="C231" s="198" t="s">
        <v>382</v>
      </c>
      <c r="D231" s="92" t="s">
        <v>382</v>
      </c>
      <c r="E231" s="5" t="s">
        <v>382</v>
      </c>
      <c r="F231" s="93"/>
      <c r="G231" s="487"/>
      <c r="H231" s="82"/>
    </row>
    <row r="232" spans="2:8">
      <c r="B232" s="108" t="s">
        <v>2931</v>
      </c>
      <c r="C232" s="198" t="s">
        <v>382</v>
      </c>
      <c r="D232" s="92" t="s">
        <v>382</v>
      </c>
      <c r="E232" s="5" t="s">
        <v>382</v>
      </c>
      <c r="F232" s="488"/>
      <c r="G232" s="487"/>
      <c r="H232" s="82"/>
    </row>
    <row r="233" spans="2:8">
      <c r="B233" s="489" t="s">
        <v>244</v>
      </c>
      <c r="C233" s="198" t="s">
        <v>382</v>
      </c>
      <c r="D233" s="92" t="s">
        <v>382</v>
      </c>
      <c r="E233" s="5" t="s">
        <v>382</v>
      </c>
      <c r="F233" s="93"/>
      <c r="G233" s="487"/>
      <c r="H233" s="82"/>
    </row>
    <row r="234" spans="2:8">
      <c r="B234" s="108" t="s">
        <v>2932</v>
      </c>
      <c r="C234" s="198" t="s">
        <v>382</v>
      </c>
      <c r="D234" s="92" t="s">
        <v>382</v>
      </c>
      <c r="E234" s="5" t="s">
        <v>382</v>
      </c>
      <c r="F234" s="93"/>
      <c r="G234" s="490"/>
      <c r="H234" s="82"/>
    </row>
    <row r="235" spans="2:8" ht="20.100000000000001" customHeight="1">
      <c r="B235" s="108" t="s">
        <v>2933</v>
      </c>
      <c r="C235" s="125" t="s">
        <v>2934</v>
      </c>
      <c r="D235" s="128">
        <v>12</v>
      </c>
      <c r="E235" s="5" t="s">
        <v>161</v>
      </c>
      <c r="F235" s="5"/>
      <c r="G235" s="555" t="s">
        <v>3202</v>
      </c>
      <c r="H235" s="82"/>
    </row>
    <row r="236" spans="2:8" ht="20.100000000000001" customHeight="1">
      <c r="B236" s="114" t="s">
        <v>244</v>
      </c>
      <c r="C236" s="551" t="s">
        <v>2911</v>
      </c>
      <c r="D236" s="128">
        <v>12</v>
      </c>
      <c r="E236" s="5" t="s">
        <v>161</v>
      </c>
      <c r="F236" s="552"/>
      <c r="G236" s="555"/>
      <c r="H236" s="82"/>
    </row>
    <row r="237" spans="2:8" ht="20.100000000000001" customHeight="1">
      <c r="B237" s="108" t="s">
        <v>2935</v>
      </c>
      <c r="C237" s="125" t="s">
        <v>2936</v>
      </c>
      <c r="D237" s="128">
        <v>12</v>
      </c>
      <c r="E237" s="5" t="s">
        <v>161</v>
      </c>
      <c r="F237" s="5"/>
      <c r="G237" s="555"/>
      <c r="H237" s="82"/>
    </row>
    <row r="238" spans="2:8" ht="20.100000000000001" customHeight="1">
      <c r="B238" s="108" t="s">
        <v>2937</v>
      </c>
      <c r="C238" s="125" t="s">
        <v>2938</v>
      </c>
      <c r="D238" s="128">
        <v>12</v>
      </c>
      <c r="E238" s="5" t="s">
        <v>161</v>
      </c>
      <c r="F238" s="5"/>
      <c r="G238" s="556"/>
      <c r="H238" s="82"/>
    </row>
    <row r="239" spans="2:8" ht="20.100000000000001" customHeight="1">
      <c r="B239" s="114" t="s">
        <v>244</v>
      </c>
      <c r="C239" s="551" t="s">
        <v>2911</v>
      </c>
      <c r="D239" s="128">
        <v>12</v>
      </c>
      <c r="E239" s="5" t="s">
        <v>161</v>
      </c>
      <c r="F239" s="552"/>
      <c r="G239" s="556"/>
      <c r="H239" s="82"/>
    </row>
    <row r="240" spans="2:8" ht="20.100000000000001" customHeight="1">
      <c r="B240" s="108" t="s">
        <v>2939</v>
      </c>
      <c r="C240" s="125" t="s">
        <v>2940</v>
      </c>
      <c r="D240" s="128">
        <v>12</v>
      </c>
      <c r="E240" s="5" t="s">
        <v>161</v>
      </c>
      <c r="F240" s="5"/>
      <c r="G240" s="557"/>
      <c r="H240" s="82"/>
    </row>
    <row r="241" spans="2:8" ht="20.100000000000001" customHeight="1">
      <c r="B241" s="108" t="s">
        <v>2941</v>
      </c>
      <c r="C241" s="125" t="s">
        <v>2942</v>
      </c>
      <c r="D241" s="128">
        <v>12</v>
      </c>
      <c r="E241" s="5" t="s">
        <v>161</v>
      </c>
      <c r="F241" s="122"/>
      <c r="G241" s="557"/>
      <c r="H241" s="82"/>
    </row>
    <row r="242" spans="2:8" ht="20.100000000000001" customHeight="1">
      <c r="B242" s="114" t="s">
        <v>244</v>
      </c>
      <c r="C242" s="551" t="s">
        <v>2911</v>
      </c>
      <c r="D242" s="128">
        <v>12</v>
      </c>
      <c r="E242" s="5" t="s">
        <v>161</v>
      </c>
      <c r="F242" s="552"/>
      <c r="G242" s="557"/>
      <c r="H242" s="82"/>
    </row>
    <row r="243" spans="2:8" ht="20.100000000000001" customHeight="1" thickBot="1">
      <c r="B243" s="108" t="s">
        <v>3203</v>
      </c>
      <c r="C243" s="125" t="s">
        <v>2943</v>
      </c>
      <c r="D243" s="128">
        <v>12</v>
      </c>
      <c r="E243" s="5" t="s">
        <v>161</v>
      </c>
      <c r="F243" s="5"/>
      <c r="G243" s="558"/>
      <c r="H243" s="82"/>
    </row>
    <row r="244" spans="2:8" ht="17.25" thickBot="1">
      <c r="B244" s="256" t="s">
        <v>2944</v>
      </c>
      <c r="C244" s="542"/>
      <c r="D244" s="542"/>
      <c r="E244" s="257"/>
      <c r="F244" s="257"/>
      <c r="G244" s="258"/>
      <c r="H244" s="82"/>
    </row>
    <row r="245" spans="2:8">
      <c r="B245" s="108" t="s">
        <v>2945</v>
      </c>
      <c r="C245" s="198" t="s">
        <v>382</v>
      </c>
      <c r="D245" s="92" t="s">
        <v>382</v>
      </c>
      <c r="E245" s="5" t="s">
        <v>382</v>
      </c>
      <c r="F245" s="242"/>
      <c r="G245" s="486" t="s">
        <v>885</v>
      </c>
      <c r="H245" s="82"/>
    </row>
    <row r="246" spans="2:8">
      <c r="B246" s="108" t="s">
        <v>2946</v>
      </c>
      <c r="C246" s="198" t="s">
        <v>382</v>
      </c>
      <c r="D246" s="92" t="s">
        <v>382</v>
      </c>
      <c r="E246" s="5" t="s">
        <v>382</v>
      </c>
      <c r="F246" s="93"/>
      <c r="G246" s="478"/>
      <c r="H246" s="82"/>
    </row>
    <row r="247" spans="2:8">
      <c r="B247" s="108" t="s">
        <v>2947</v>
      </c>
      <c r="C247" s="198" t="s">
        <v>382</v>
      </c>
      <c r="D247" s="92" t="s">
        <v>382</v>
      </c>
      <c r="E247" s="5" t="s">
        <v>382</v>
      </c>
      <c r="F247" s="93"/>
      <c r="G247" s="471"/>
      <c r="H247" s="82"/>
    </row>
    <row r="248" spans="2:8" ht="16.5" customHeight="1">
      <c r="B248" s="108" t="s">
        <v>2948</v>
      </c>
      <c r="C248" s="125" t="s">
        <v>2949</v>
      </c>
      <c r="D248" s="128">
        <v>12</v>
      </c>
      <c r="E248" s="5" t="s">
        <v>161</v>
      </c>
      <c r="F248" s="122"/>
      <c r="G248" s="555" t="s">
        <v>3204</v>
      </c>
      <c r="H248" s="82"/>
    </row>
    <row r="249" spans="2:8">
      <c r="B249" s="108" t="s">
        <v>2950</v>
      </c>
      <c r="C249" s="125" t="s">
        <v>2951</v>
      </c>
      <c r="D249" s="128">
        <v>12</v>
      </c>
      <c r="E249" s="5" t="s">
        <v>161</v>
      </c>
      <c r="F249" s="5"/>
      <c r="G249" s="559"/>
      <c r="H249" s="82"/>
    </row>
    <row r="250" spans="2:8">
      <c r="B250" s="114" t="s">
        <v>244</v>
      </c>
      <c r="C250" s="115" t="s">
        <v>2911</v>
      </c>
      <c r="D250" s="128">
        <v>12</v>
      </c>
      <c r="E250" s="5" t="s">
        <v>161</v>
      </c>
      <c r="F250" s="552"/>
      <c r="G250" s="559"/>
      <c r="H250" s="82"/>
    </row>
    <row r="251" spans="2:8">
      <c r="B251" s="108" t="s">
        <v>2952</v>
      </c>
      <c r="C251" s="125" t="s">
        <v>2953</v>
      </c>
      <c r="D251" s="128">
        <v>12</v>
      </c>
      <c r="E251" s="5" t="s">
        <v>161</v>
      </c>
      <c r="F251" s="5"/>
      <c r="G251" s="559"/>
      <c r="H251" s="82"/>
    </row>
    <row r="252" spans="2:8">
      <c r="B252" s="108" t="s">
        <v>2954</v>
      </c>
      <c r="C252" s="125" t="s">
        <v>2955</v>
      </c>
      <c r="D252" s="128">
        <v>12</v>
      </c>
      <c r="E252" s="5" t="s">
        <v>161</v>
      </c>
      <c r="F252" s="5"/>
      <c r="G252" s="556"/>
      <c r="H252" s="82"/>
    </row>
    <row r="253" spans="2:8">
      <c r="B253" s="114" t="s">
        <v>244</v>
      </c>
      <c r="C253" s="115" t="s">
        <v>245</v>
      </c>
      <c r="D253" s="128">
        <v>12</v>
      </c>
      <c r="E253" s="5" t="s">
        <v>161</v>
      </c>
      <c r="F253" s="552"/>
      <c r="G253" s="556"/>
      <c r="H253" s="82"/>
    </row>
    <row r="254" spans="2:8">
      <c r="B254" s="108" t="s">
        <v>2956</v>
      </c>
      <c r="C254" s="125" t="s">
        <v>2957</v>
      </c>
      <c r="D254" s="128">
        <v>12</v>
      </c>
      <c r="E254" s="5" t="s">
        <v>161</v>
      </c>
      <c r="F254" s="5"/>
      <c r="G254" s="557"/>
      <c r="H254" s="82"/>
    </row>
    <row r="255" spans="2:8">
      <c r="B255" s="108" t="s">
        <v>2958</v>
      </c>
      <c r="C255" s="125" t="s">
        <v>2959</v>
      </c>
      <c r="D255" s="128">
        <v>12</v>
      </c>
      <c r="E255" s="5" t="s">
        <v>161</v>
      </c>
      <c r="F255" s="5"/>
      <c r="G255" s="557"/>
      <c r="H255" s="82"/>
    </row>
    <row r="256" spans="2:8">
      <c r="B256" s="114" t="s">
        <v>244</v>
      </c>
      <c r="C256" s="115" t="s">
        <v>245</v>
      </c>
      <c r="D256" s="128">
        <v>12</v>
      </c>
      <c r="E256" s="5" t="s">
        <v>161</v>
      </c>
      <c r="F256" s="552"/>
      <c r="G256" s="557"/>
      <c r="H256" s="82"/>
    </row>
    <row r="257" spans="2:8" ht="17.25" thickBot="1">
      <c r="B257" s="108" t="s">
        <v>3205</v>
      </c>
      <c r="C257" s="125" t="s">
        <v>2960</v>
      </c>
      <c r="D257" s="128">
        <v>12</v>
      </c>
      <c r="E257" s="5" t="s">
        <v>161</v>
      </c>
      <c r="F257" s="5"/>
      <c r="G257" s="558"/>
      <c r="H257" s="82"/>
    </row>
    <row r="258" spans="2:8" ht="17.25" thickBot="1">
      <c r="B258" s="256" t="s">
        <v>2961</v>
      </c>
      <c r="C258" s="542"/>
      <c r="D258" s="542"/>
      <c r="E258" s="257"/>
      <c r="F258" s="257"/>
      <c r="G258" s="258"/>
      <c r="H258" s="82"/>
    </row>
    <row r="259" spans="2:8" ht="20.100000000000001" customHeight="1">
      <c r="B259" s="106" t="s">
        <v>2962</v>
      </c>
      <c r="C259" s="120" t="s">
        <v>2963</v>
      </c>
      <c r="D259" s="254">
        <v>12</v>
      </c>
      <c r="E259" s="122" t="s">
        <v>161</v>
      </c>
      <c r="F259" s="139"/>
      <c r="G259" s="281" t="s">
        <v>3206</v>
      </c>
      <c r="H259" s="82"/>
    </row>
    <row r="260" spans="2:8" ht="20.100000000000001" customHeight="1">
      <c r="B260" s="108" t="s">
        <v>2964</v>
      </c>
      <c r="C260" s="125" t="s">
        <v>2965</v>
      </c>
      <c r="D260" s="128">
        <v>12</v>
      </c>
      <c r="E260" s="5" t="s">
        <v>161</v>
      </c>
      <c r="F260" s="5"/>
      <c r="G260" s="560"/>
      <c r="H260" s="82"/>
    </row>
    <row r="261" spans="2:8" ht="20.100000000000001" customHeight="1">
      <c r="B261" s="114" t="s">
        <v>244</v>
      </c>
      <c r="C261" s="115" t="s">
        <v>2911</v>
      </c>
      <c r="D261" s="128">
        <v>12</v>
      </c>
      <c r="E261" s="5" t="s">
        <v>161</v>
      </c>
      <c r="F261" s="5"/>
      <c r="G261" s="560"/>
      <c r="H261" s="82"/>
    </row>
    <row r="262" spans="2:8" ht="20.100000000000001" customHeight="1">
      <c r="B262" s="108" t="s">
        <v>2966</v>
      </c>
      <c r="C262" s="125" t="s">
        <v>2967</v>
      </c>
      <c r="D262" s="128">
        <v>12</v>
      </c>
      <c r="E262" s="5" t="s">
        <v>161</v>
      </c>
      <c r="F262" s="475"/>
      <c r="G262" s="560"/>
      <c r="H262" s="82"/>
    </row>
    <row r="263" spans="2:8" ht="20.100000000000001" customHeight="1">
      <c r="B263" s="108" t="s">
        <v>3207</v>
      </c>
      <c r="C263" s="125" t="s">
        <v>2968</v>
      </c>
      <c r="D263" s="128">
        <v>12</v>
      </c>
      <c r="E263" s="5" t="s">
        <v>161</v>
      </c>
      <c r="F263" s="5"/>
      <c r="G263" s="543"/>
      <c r="H263" s="82"/>
    </row>
    <row r="264" spans="2:8" ht="20.100000000000001" customHeight="1">
      <c r="B264" s="114" t="s">
        <v>244</v>
      </c>
      <c r="C264" s="115" t="s">
        <v>245</v>
      </c>
      <c r="D264" s="128">
        <v>12</v>
      </c>
      <c r="E264" s="5" t="s">
        <v>161</v>
      </c>
      <c r="F264" s="5"/>
      <c r="G264" s="543"/>
      <c r="H264" s="82"/>
    </row>
    <row r="265" spans="2:8" ht="20.100000000000001" customHeight="1" thickBot="1">
      <c r="B265" s="108" t="s">
        <v>3208</v>
      </c>
      <c r="C265" s="125" t="s">
        <v>2969</v>
      </c>
      <c r="D265" s="128">
        <v>12</v>
      </c>
      <c r="E265" s="5" t="s">
        <v>161</v>
      </c>
      <c r="F265" s="475"/>
      <c r="G265" s="561"/>
      <c r="H265" s="82"/>
    </row>
    <row r="266" spans="2:8" ht="17.25" thickBot="1">
      <c r="B266" s="256" t="s">
        <v>2970</v>
      </c>
      <c r="C266" s="542"/>
      <c r="D266" s="542"/>
      <c r="E266" s="257"/>
      <c r="F266" s="257"/>
      <c r="G266" s="258"/>
      <c r="H266" s="82"/>
    </row>
    <row r="267" spans="2:8" ht="20.100000000000001" customHeight="1">
      <c r="B267" s="108" t="s">
        <v>2971</v>
      </c>
      <c r="C267" s="125" t="s">
        <v>2972</v>
      </c>
      <c r="D267" s="128">
        <v>12</v>
      </c>
      <c r="E267" s="5" t="s">
        <v>161</v>
      </c>
      <c r="F267" s="86"/>
      <c r="G267" s="281" t="s">
        <v>3209</v>
      </c>
      <c r="H267" s="82"/>
    </row>
    <row r="268" spans="2:8" ht="20.100000000000001" customHeight="1">
      <c r="B268" s="108" t="s">
        <v>2973</v>
      </c>
      <c r="C268" s="125" t="s">
        <v>2974</v>
      </c>
      <c r="D268" s="128">
        <v>12</v>
      </c>
      <c r="E268" s="5" t="s">
        <v>161</v>
      </c>
      <c r="F268" s="5"/>
      <c r="G268" s="560"/>
      <c r="H268" s="82"/>
    </row>
    <row r="269" spans="2:8" ht="20.100000000000001" customHeight="1">
      <c r="B269" s="114" t="s">
        <v>244</v>
      </c>
      <c r="C269" s="115" t="s">
        <v>2911</v>
      </c>
      <c r="D269" s="128">
        <v>12</v>
      </c>
      <c r="E269" s="5" t="s">
        <v>161</v>
      </c>
      <c r="F269" s="552"/>
      <c r="G269" s="560"/>
      <c r="H269" s="82"/>
    </row>
    <row r="270" spans="2:8" ht="20.100000000000001" customHeight="1">
      <c r="B270" s="108" t="s">
        <v>2975</v>
      </c>
      <c r="C270" s="125" t="s">
        <v>2976</v>
      </c>
      <c r="D270" s="128">
        <v>12</v>
      </c>
      <c r="E270" s="5" t="s">
        <v>161</v>
      </c>
      <c r="F270" s="5"/>
      <c r="G270" s="560"/>
      <c r="H270" s="82"/>
    </row>
    <row r="271" spans="2:8" ht="20.100000000000001" customHeight="1">
      <c r="B271" s="108" t="s">
        <v>3210</v>
      </c>
      <c r="C271" s="125" t="s">
        <v>3211</v>
      </c>
      <c r="D271" s="128">
        <v>12</v>
      </c>
      <c r="E271" s="5" t="s">
        <v>161</v>
      </c>
      <c r="F271" s="5"/>
      <c r="G271" s="543"/>
      <c r="H271" s="82"/>
    </row>
    <row r="272" spans="2:8" ht="20.100000000000001" customHeight="1">
      <c r="B272" s="114" t="s">
        <v>244</v>
      </c>
      <c r="C272" s="115" t="s">
        <v>245</v>
      </c>
      <c r="D272" s="128">
        <v>12</v>
      </c>
      <c r="E272" s="5" t="s">
        <v>161</v>
      </c>
      <c r="F272" s="552"/>
      <c r="G272" s="543"/>
      <c r="H272" s="82"/>
    </row>
    <row r="273" spans="2:8" ht="20.100000000000001" customHeight="1" thickBot="1">
      <c r="B273" s="108" t="s">
        <v>3212</v>
      </c>
      <c r="C273" s="125" t="s">
        <v>2977</v>
      </c>
      <c r="D273" s="128">
        <v>12</v>
      </c>
      <c r="E273" s="5" t="s">
        <v>161</v>
      </c>
      <c r="F273" s="5"/>
      <c r="G273" s="561"/>
      <c r="H273" s="82"/>
    </row>
    <row r="274" spans="2:8" ht="17.25" thickBot="1">
      <c r="B274" s="256" t="s">
        <v>2978</v>
      </c>
      <c r="C274" s="542"/>
      <c r="D274" s="542"/>
      <c r="E274" s="257"/>
      <c r="F274" s="257"/>
      <c r="G274" s="258"/>
      <c r="H274" s="82"/>
    </row>
    <row r="275" spans="2:8">
      <c r="B275" s="108" t="s">
        <v>2979</v>
      </c>
      <c r="C275" s="198" t="s">
        <v>382</v>
      </c>
      <c r="D275" s="92" t="s">
        <v>382</v>
      </c>
      <c r="E275" s="5" t="s">
        <v>382</v>
      </c>
      <c r="F275" s="139"/>
      <c r="G275" s="486" t="s">
        <v>885</v>
      </c>
      <c r="H275" s="82"/>
    </row>
    <row r="276" spans="2:8">
      <c r="B276" s="108" t="s">
        <v>2980</v>
      </c>
      <c r="C276" s="198" t="s">
        <v>382</v>
      </c>
      <c r="D276" s="92" t="s">
        <v>382</v>
      </c>
      <c r="E276" s="5" t="s">
        <v>382</v>
      </c>
      <c r="F276" s="5"/>
      <c r="G276" s="487"/>
      <c r="H276" s="82"/>
    </row>
    <row r="277" spans="2:8">
      <c r="B277" s="108" t="s">
        <v>2981</v>
      </c>
      <c r="C277" s="198" t="s">
        <v>382</v>
      </c>
      <c r="D277" s="92" t="s">
        <v>382</v>
      </c>
      <c r="E277" s="5" t="s">
        <v>382</v>
      </c>
      <c r="F277" s="5"/>
      <c r="G277" s="487"/>
      <c r="H277" s="82"/>
    </row>
    <row r="278" spans="2:8">
      <c r="B278" s="114" t="s">
        <v>244</v>
      </c>
      <c r="C278" s="198" t="s">
        <v>382</v>
      </c>
      <c r="D278" s="92" t="s">
        <v>382</v>
      </c>
      <c r="E278" s="5" t="s">
        <v>382</v>
      </c>
      <c r="F278" s="5"/>
      <c r="G278" s="487"/>
      <c r="H278" s="82"/>
    </row>
    <row r="279" spans="2:8">
      <c r="B279" s="108" t="s">
        <v>2982</v>
      </c>
      <c r="C279" s="198" t="s">
        <v>382</v>
      </c>
      <c r="D279" s="92" t="s">
        <v>382</v>
      </c>
      <c r="E279" s="5" t="s">
        <v>382</v>
      </c>
      <c r="F279" s="122"/>
      <c r="G279" s="490"/>
      <c r="H279" s="82"/>
    </row>
    <row r="280" spans="2:8" ht="20.100000000000001" customHeight="1">
      <c r="B280" s="108" t="s">
        <v>2983</v>
      </c>
      <c r="C280" s="125" t="s">
        <v>2984</v>
      </c>
      <c r="D280" s="128">
        <v>12</v>
      </c>
      <c r="E280" s="5" t="s">
        <v>161</v>
      </c>
      <c r="F280" s="142"/>
      <c r="G280" s="555" t="s">
        <v>3213</v>
      </c>
      <c r="H280" s="82"/>
    </row>
    <row r="281" spans="2:8" ht="20.100000000000001" customHeight="1">
      <c r="B281" s="114" t="s">
        <v>244</v>
      </c>
      <c r="C281" s="115" t="s">
        <v>2911</v>
      </c>
      <c r="D281" s="128">
        <v>12</v>
      </c>
      <c r="E281" s="5" t="s">
        <v>161</v>
      </c>
      <c r="F281" s="5"/>
      <c r="G281" s="555"/>
      <c r="H281" s="82"/>
    </row>
    <row r="282" spans="2:8" ht="20.100000000000001" customHeight="1">
      <c r="B282" s="140" t="s">
        <v>2985</v>
      </c>
      <c r="C282" s="141" t="s">
        <v>2986</v>
      </c>
      <c r="D282" s="128">
        <v>12</v>
      </c>
      <c r="E282" s="5" t="s">
        <v>161</v>
      </c>
      <c r="F282" s="122"/>
      <c r="G282" s="555"/>
      <c r="H282" s="82"/>
    </row>
    <row r="283" spans="2:8" ht="20.100000000000001" customHeight="1">
      <c r="B283" s="108" t="s">
        <v>3214</v>
      </c>
      <c r="C283" s="125" t="s">
        <v>2987</v>
      </c>
      <c r="D283" s="128">
        <v>12</v>
      </c>
      <c r="E283" s="5" t="s">
        <v>161</v>
      </c>
      <c r="F283" s="142"/>
      <c r="G283" s="556"/>
      <c r="H283" s="82"/>
    </row>
    <row r="284" spans="2:8" ht="20.100000000000001" customHeight="1">
      <c r="B284" s="114" t="s">
        <v>244</v>
      </c>
      <c r="C284" s="115" t="s">
        <v>245</v>
      </c>
      <c r="D284" s="128">
        <v>12</v>
      </c>
      <c r="E284" s="5" t="s">
        <v>161</v>
      </c>
      <c r="F284" s="5"/>
      <c r="G284" s="556"/>
      <c r="H284" s="82"/>
    </row>
    <row r="285" spans="2:8" ht="20.100000000000001" customHeight="1">
      <c r="B285" s="140" t="s">
        <v>2988</v>
      </c>
      <c r="C285" s="141" t="s">
        <v>3215</v>
      </c>
      <c r="D285" s="128">
        <v>12</v>
      </c>
      <c r="E285" s="5" t="s">
        <v>161</v>
      </c>
      <c r="F285" s="122"/>
      <c r="G285" s="557"/>
      <c r="H285" s="82"/>
    </row>
    <row r="286" spans="2:8" ht="20.100000000000001" customHeight="1">
      <c r="B286" s="108" t="s">
        <v>3216</v>
      </c>
      <c r="C286" s="125" t="s">
        <v>3217</v>
      </c>
      <c r="D286" s="128">
        <v>12</v>
      </c>
      <c r="E286" s="5" t="s">
        <v>161</v>
      </c>
      <c r="F286" s="475"/>
      <c r="G286" s="557"/>
      <c r="H286" s="82"/>
    </row>
    <row r="287" spans="2:8" ht="20.100000000000001" customHeight="1">
      <c r="B287" s="114" t="s">
        <v>244</v>
      </c>
      <c r="C287" s="115" t="s">
        <v>245</v>
      </c>
      <c r="D287" s="128">
        <v>12</v>
      </c>
      <c r="E287" s="5" t="s">
        <v>161</v>
      </c>
      <c r="F287" s="5"/>
      <c r="G287" s="557"/>
      <c r="H287" s="82"/>
    </row>
    <row r="288" spans="2:8" ht="20.100000000000001" customHeight="1" thickBot="1">
      <c r="B288" s="140" t="s">
        <v>3218</v>
      </c>
      <c r="C288" s="141" t="s">
        <v>2989</v>
      </c>
      <c r="D288" s="128">
        <v>12</v>
      </c>
      <c r="E288" s="5" t="s">
        <v>161</v>
      </c>
      <c r="F288" s="156"/>
      <c r="G288" s="558"/>
      <c r="H288" s="82"/>
    </row>
    <row r="289" spans="1:8" ht="17.100000000000001" customHeight="1" thickBot="1">
      <c r="B289" s="256" t="s">
        <v>2990</v>
      </c>
      <c r="C289" s="542"/>
      <c r="D289" s="542"/>
      <c r="E289" s="257"/>
      <c r="F289" s="257"/>
      <c r="G289" s="562"/>
      <c r="H289" s="82"/>
    </row>
    <row r="290" spans="1:8" ht="17.100000000000001" customHeight="1">
      <c r="B290" s="106" t="s">
        <v>2945</v>
      </c>
      <c r="C290" s="563" t="s">
        <v>382</v>
      </c>
      <c r="D290" s="121" t="s">
        <v>382</v>
      </c>
      <c r="E290" s="122" t="s">
        <v>382</v>
      </c>
      <c r="F290" s="475"/>
      <c r="G290" s="478" t="s">
        <v>885</v>
      </c>
      <c r="H290" s="82"/>
    </row>
    <row r="291" spans="1:8" ht="17.100000000000001" customHeight="1">
      <c r="B291" s="108" t="s">
        <v>2991</v>
      </c>
      <c r="C291" s="198" t="s">
        <v>382</v>
      </c>
      <c r="D291" s="92" t="s">
        <v>382</v>
      </c>
      <c r="E291" s="5" t="s">
        <v>382</v>
      </c>
      <c r="F291" s="5"/>
      <c r="G291" s="478"/>
      <c r="H291" s="82"/>
    </row>
    <row r="292" spans="1:8" ht="17.100000000000001" customHeight="1">
      <c r="B292" s="108" t="s">
        <v>2992</v>
      </c>
      <c r="C292" s="198" t="s">
        <v>382</v>
      </c>
      <c r="D292" s="92" t="s">
        <v>382</v>
      </c>
      <c r="E292" s="5" t="s">
        <v>382</v>
      </c>
      <c r="F292" s="475"/>
      <c r="G292" s="471"/>
      <c r="H292" s="82"/>
    </row>
    <row r="293" spans="1:8">
      <c r="B293" s="108" t="s">
        <v>2993</v>
      </c>
      <c r="C293" s="125" t="s">
        <v>2994</v>
      </c>
      <c r="D293" s="128">
        <v>12</v>
      </c>
      <c r="E293" s="5" t="s">
        <v>161</v>
      </c>
      <c r="F293" s="5"/>
      <c r="G293" s="564" t="s">
        <v>3219</v>
      </c>
      <c r="H293" s="82"/>
    </row>
    <row r="294" spans="1:8">
      <c r="B294" s="108" t="s">
        <v>2995</v>
      </c>
      <c r="C294" s="125" t="s">
        <v>2996</v>
      </c>
      <c r="D294" s="128">
        <v>12</v>
      </c>
      <c r="E294" s="5" t="s">
        <v>161</v>
      </c>
      <c r="F294" s="5"/>
      <c r="G294" s="565"/>
      <c r="H294" s="82"/>
    </row>
    <row r="295" spans="1:8">
      <c r="B295" s="114" t="s">
        <v>244</v>
      </c>
      <c r="C295" s="115" t="s">
        <v>2911</v>
      </c>
      <c r="D295" s="128">
        <v>12</v>
      </c>
      <c r="E295" s="5" t="s">
        <v>161</v>
      </c>
      <c r="F295" s="5"/>
      <c r="G295" s="565"/>
      <c r="H295" s="82"/>
    </row>
    <row r="296" spans="1:8">
      <c r="B296" s="140" t="s">
        <v>2997</v>
      </c>
      <c r="C296" s="141" t="s">
        <v>2998</v>
      </c>
      <c r="D296" s="128">
        <v>12</v>
      </c>
      <c r="E296" s="142" t="s">
        <v>161</v>
      </c>
      <c r="F296" s="142"/>
      <c r="G296" s="565"/>
      <c r="H296" s="82"/>
    </row>
    <row r="297" spans="1:8">
      <c r="B297" s="108" t="s">
        <v>2999</v>
      </c>
      <c r="C297" s="125" t="s">
        <v>3000</v>
      </c>
      <c r="D297" s="128">
        <v>12</v>
      </c>
      <c r="E297" s="5" t="s">
        <v>161</v>
      </c>
      <c r="F297" s="5"/>
      <c r="G297" s="566"/>
      <c r="H297" s="82"/>
    </row>
    <row r="298" spans="1:8">
      <c r="B298" s="114" t="s">
        <v>244</v>
      </c>
      <c r="C298" s="115" t="s">
        <v>245</v>
      </c>
      <c r="D298" s="128">
        <v>12</v>
      </c>
      <c r="E298" s="5" t="s">
        <v>161</v>
      </c>
      <c r="F298" s="5"/>
      <c r="G298" s="566"/>
      <c r="H298" s="82"/>
    </row>
    <row r="299" spans="1:8">
      <c r="B299" s="140" t="s">
        <v>3001</v>
      </c>
      <c r="C299" s="141" t="s">
        <v>3002</v>
      </c>
      <c r="D299" s="128">
        <v>12</v>
      </c>
      <c r="E299" s="142" t="s">
        <v>161</v>
      </c>
      <c r="F299" s="142"/>
      <c r="G299" s="567"/>
      <c r="H299" s="82"/>
    </row>
    <row r="300" spans="1:8">
      <c r="B300" s="108" t="s">
        <v>3003</v>
      </c>
      <c r="C300" s="125" t="s">
        <v>3004</v>
      </c>
      <c r="D300" s="128">
        <v>12</v>
      </c>
      <c r="E300" s="5" t="s">
        <v>161</v>
      </c>
      <c r="F300" s="5"/>
      <c r="G300" s="567"/>
      <c r="H300" s="82"/>
    </row>
    <row r="301" spans="1:8">
      <c r="B301" s="114" t="s">
        <v>244</v>
      </c>
      <c r="C301" s="115" t="s">
        <v>245</v>
      </c>
      <c r="D301" s="128">
        <v>12</v>
      </c>
      <c r="E301" s="5" t="s">
        <v>161</v>
      </c>
      <c r="F301" s="5"/>
      <c r="G301" s="567"/>
      <c r="H301" s="82"/>
    </row>
    <row r="302" spans="1:8" ht="17.25" thickBot="1">
      <c r="B302" s="140" t="s">
        <v>3220</v>
      </c>
      <c r="C302" s="141" t="s">
        <v>3005</v>
      </c>
      <c r="D302" s="128">
        <v>12</v>
      </c>
      <c r="E302" s="142" t="s">
        <v>161</v>
      </c>
      <c r="F302" s="142"/>
      <c r="G302" s="568"/>
      <c r="H302" s="82"/>
    </row>
    <row r="303" spans="1:8" ht="17.100000000000001" customHeight="1" thickBot="1">
      <c r="B303" s="160" t="s">
        <v>76</v>
      </c>
      <c r="C303" s="492"/>
      <c r="D303" s="492"/>
      <c r="E303" s="492"/>
      <c r="F303" s="492"/>
      <c r="G303" s="61"/>
      <c r="H303" s="82"/>
    </row>
    <row r="304" spans="1:8">
      <c r="A304" s="66"/>
      <c r="B304" s="223" t="s">
        <v>3566</v>
      </c>
      <c r="C304" s="442" t="s">
        <v>3572</v>
      </c>
      <c r="D304" s="358">
        <v>8</v>
      </c>
      <c r="E304" s="358" t="s">
        <v>166</v>
      </c>
      <c r="F304" s="357"/>
      <c r="G304" s="444" t="s">
        <v>2264</v>
      </c>
      <c r="H304" s="66"/>
    </row>
    <row r="305" spans="1:8" ht="210.75" thickBot="1">
      <c r="A305" s="66"/>
      <c r="B305" s="223" t="s">
        <v>3569</v>
      </c>
      <c r="C305" s="442" t="s">
        <v>3573</v>
      </c>
      <c r="D305" s="358">
        <v>14</v>
      </c>
      <c r="E305" s="358" t="s">
        <v>166</v>
      </c>
      <c r="F305" s="357"/>
      <c r="G305" s="444" t="s">
        <v>3611</v>
      </c>
      <c r="H305" s="66"/>
    </row>
    <row r="306" spans="1:8" ht="17.25" thickBot="1">
      <c r="B306" s="256" t="s">
        <v>3221</v>
      </c>
      <c r="C306" s="542"/>
      <c r="D306" s="542"/>
      <c r="E306" s="542"/>
      <c r="F306" s="542"/>
      <c r="G306" s="569"/>
      <c r="H306" s="82"/>
    </row>
    <row r="307" spans="1:8" ht="36">
      <c r="B307" s="106" t="s">
        <v>2270</v>
      </c>
      <c r="C307" s="514" t="s">
        <v>1241</v>
      </c>
      <c r="D307" s="121" t="s">
        <v>490</v>
      </c>
      <c r="E307" s="475" t="s">
        <v>161</v>
      </c>
      <c r="F307" s="475"/>
      <c r="G307" s="570" t="s">
        <v>3222</v>
      </c>
      <c r="H307" s="82"/>
    </row>
    <row r="308" spans="1:8" ht="105">
      <c r="A308" s="66"/>
      <c r="B308" s="223" t="s">
        <v>92</v>
      </c>
      <c r="C308" s="359" t="s">
        <v>2271</v>
      </c>
      <c r="D308" s="360">
        <v>1</v>
      </c>
      <c r="E308" s="356" t="s">
        <v>161</v>
      </c>
      <c r="F308" s="357"/>
      <c r="G308" s="444" t="s">
        <v>3223</v>
      </c>
      <c r="H308" s="66"/>
    </row>
    <row r="309" spans="1:8">
      <c r="B309" s="108" t="s">
        <v>2272</v>
      </c>
      <c r="C309" s="514" t="s">
        <v>2273</v>
      </c>
      <c r="D309" s="92" t="s">
        <v>1658</v>
      </c>
      <c r="E309" s="5" t="s">
        <v>166</v>
      </c>
      <c r="F309" s="5"/>
      <c r="G309" s="468" t="s">
        <v>3224</v>
      </c>
      <c r="H309" s="82"/>
    </row>
    <row r="310" spans="1:8" ht="51">
      <c r="B310" s="108" t="s">
        <v>2228</v>
      </c>
      <c r="C310" s="514" t="s">
        <v>1245</v>
      </c>
      <c r="D310" s="128" t="s">
        <v>1658</v>
      </c>
      <c r="E310" s="5" t="s">
        <v>166</v>
      </c>
      <c r="F310" s="5"/>
      <c r="G310" s="468" t="s">
        <v>3225</v>
      </c>
      <c r="H310" s="82"/>
    </row>
    <row r="311" spans="1:8" ht="57">
      <c r="B311" s="108" t="s">
        <v>2233</v>
      </c>
      <c r="C311" s="442" t="s">
        <v>1246</v>
      </c>
      <c r="D311" s="92" t="s">
        <v>490</v>
      </c>
      <c r="E311" s="5" t="s">
        <v>161</v>
      </c>
      <c r="F311" s="5"/>
      <c r="G311" s="467" t="s">
        <v>2274</v>
      </c>
      <c r="H311" s="82"/>
    </row>
    <row r="312" spans="1:8" ht="36">
      <c r="B312" s="108" t="s">
        <v>2234</v>
      </c>
      <c r="C312" s="442" t="s">
        <v>2275</v>
      </c>
      <c r="D312" s="132" t="s">
        <v>913</v>
      </c>
      <c r="E312" s="5" t="s">
        <v>166</v>
      </c>
      <c r="F312" s="5"/>
      <c r="G312" s="467" t="s">
        <v>3226</v>
      </c>
      <c r="H312" s="82"/>
    </row>
    <row r="313" spans="1:8">
      <c r="B313" s="108" t="s">
        <v>140</v>
      </c>
      <c r="C313" s="125" t="s">
        <v>1249</v>
      </c>
      <c r="D313" s="128" t="s">
        <v>1787</v>
      </c>
      <c r="E313" s="5" t="s">
        <v>161</v>
      </c>
      <c r="F313" s="142"/>
      <c r="G313" s="467" t="s">
        <v>185</v>
      </c>
      <c r="H313" s="82"/>
    </row>
    <row r="314" spans="1:8">
      <c r="B314" s="108" t="s">
        <v>141</v>
      </c>
      <c r="C314" s="125" t="s">
        <v>1250</v>
      </c>
      <c r="D314" s="128" t="s">
        <v>1665</v>
      </c>
      <c r="E314" s="5" t="s">
        <v>166</v>
      </c>
      <c r="F314" s="142"/>
      <c r="G314" s="467"/>
      <c r="H314" s="82"/>
    </row>
    <row r="315" spans="1:8">
      <c r="B315" s="108" t="s">
        <v>3227</v>
      </c>
      <c r="C315" s="571" t="s">
        <v>382</v>
      </c>
      <c r="D315" s="128" t="s">
        <v>382</v>
      </c>
      <c r="E315" s="212" t="s">
        <v>382</v>
      </c>
      <c r="F315" s="212"/>
      <c r="G315" s="467" t="s">
        <v>885</v>
      </c>
      <c r="H315" s="82"/>
    </row>
    <row r="316" spans="1:8" ht="36.6" customHeight="1">
      <c r="B316" s="62" t="s">
        <v>809</v>
      </c>
      <c r="C316" s="131" t="s">
        <v>1252</v>
      </c>
      <c r="D316" s="128" t="s">
        <v>490</v>
      </c>
      <c r="E316" s="5" t="s">
        <v>161</v>
      </c>
      <c r="F316" s="5"/>
      <c r="G316" s="572" t="s">
        <v>3228</v>
      </c>
      <c r="H316" s="82"/>
    </row>
    <row r="317" spans="1:8" ht="36">
      <c r="B317" s="108" t="s">
        <v>3229</v>
      </c>
      <c r="C317" s="125" t="s">
        <v>3230</v>
      </c>
      <c r="D317" s="128" t="s">
        <v>490</v>
      </c>
      <c r="E317" s="142" t="s">
        <v>161</v>
      </c>
      <c r="F317" s="142"/>
      <c r="G317" s="572" t="s">
        <v>3231</v>
      </c>
      <c r="H317" s="82"/>
    </row>
    <row r="318" spans="1:8" ht="57">
      <c r="B318" s="90" t="s">
        <v>3232</v>
      </c>
      <c r="C318" s="125" t="s">
        <v>1255</v>
      </c>
      <c r="D318" s="128" t="s">
        <v>490</v>
      </c>
      <c r="E318" s="142" t="s">
        <v>161</v>
      </c>
      <c r="F318" s="5"/>
      <c r="G318" s="467" t="s">
        <v>2276</v>
      </c>
      <c r="H318" s="82"/>
    </row>
    <row r="319" spans="1:8" ht="36">
      <c r="B319" s="108" t="s">
        <v>2277</v>
      </c>
      <c r="C319" s="125" t="s">
        <v>2278</v>
      </c>
      <c r="D319" s="128" t="s">
        <v>490</v>
      </c>
      <c r="E319" s="142" t="s">
        <v>161</v>
      </c>
      <c r="F319" s="475"/>
      <c r="G319" s="573" t="s">
        <v>3233</v>
      </c>
      <c r="H319" s="82"/>
    </row>
    <row r="320" spans="1:8">
      <c r="B320" s="108" t="s">
        <v>3234</v>
      </c>
      <c r="C320" s="125" t="s">
        <v>2279</v>
      </c>
      <c r="D320" s="128" t="s">
        <v>1658</v>
      </c>
      <c r="E320" s="5" t="s">
        <v>166</v>
      </c>
      <c r="F320" s="142"/>
      <c r="G320" s="467"/>
      <c r="H320" s="82"/>
    </row>
    <row r="321" spans="2:8">
      <c r="B321" s="108" t="s">
        <v>3235</v>
      </c>
      <c r="C321" s="125" t="s">
        <v>2280</v>
      </c>
      <c r="D321" s="128" t="s">
        <v>856</v>
      </c>
      <c r="E321" s="5" t="s">
        <v>161</v>
      </c>
      <c r="F321" s="142"/>
      <c r="G321" s="467"/>
      <c r="H321" s="82"/>
    </row>
    <row r="322" spans="2:8" ht="72">
      <c r="B322" s="140" t="s">
        <v>2281</v>
      </c>
      <c r="C322" s="125" t="s">
        <v>2282</v>
      </c>
      <c r="D322" s="128" t="s">
        <v>490</v>
      </c>
      <c r="E322" s="142" t="s">
        <v>161</v>
      </c>
      <c r="F322" s="142"/>
      <c r="G322" s="574" t="s">
        <v>3236</v>
      </c>
      <c r="H322" s="82"/>
    </row>
    <row r="323" spans="2:8">
      <c r="B323" s="108" t="s">
        <v>39</v>
      </c>
      <c r="C323" s="125" t="s">
        <v>2283</v>
      </c>
      <c r="D323" s="132" t="s">
        <v>490</v>
      </c>
      <c r="E323" s="5" t="s">
        <v>161</v>
      </c>
      <c r="F323" s="5"/>
      <c r="G323" s="467" t="s">
        <v>2284</v>
      </c>
      <c r="H323" s="82"/>
    </row>
    <row r="324" spans="2:8" ht="72">
      <c r="B324" s="140" t="s">
        <v>3237</v>
      </c>
      <c r="C324" s="125" t="s">
        <v>3238</v>
      </c>
      <c r="D324" s="128" t="s">
        <v>478</v>
      </c>
      <c r="E324" s="142" t="s">
        <v>207</v>
      </c>
      <c r="F324" s="142"/>
      <c r="G324" s="467" t="s">
        <v>3239</v>
      </c>
      <c r="H324" s="82"/>
    </row>
    <row r="325" spans="2:8" ht="87.75" thickBot="1">
      <c r="B325" s="199" t="s">
        <v>3240</v>
      </c>
      <c r="C325" s="244" t="s">
        <v>1263</v>
      </c>
      <c r="D325" s="128" t="s">
        <v>913</v>
      </c>
      <c r="E325" s="5" t="s">
        <v>166</v>
      </c>
      <c r="F325" s="5"/>
      <c r="G325" s="253" t="s">
        <v>3241</v>
      </c>
      <c r="H325" s="82"/>
    </row>
    <row r="326" spans="2:8" ht="17.25" thickBot="1">
      <c r="B326" s="256" t="s">
        <v>3242</v>
      </c>
      <c r="C326" s="542"/>
      <c r="D326" s="542"/>
      <c r="E326" s="542"/>
      <c r="F326" s="542"/>
      <c r="G326" s="569"/>
      <c r="H326" s="82"/>
    </row>
    <row r="327" spans="2:8">
      <c r="B327" s="108" t="s">
        <v>1264</v>
      </c>
      <c r="C327" s="125" t="s">
        <v>1265</v>
      </c>
      <c r="D327" s="132" t="s">
        <v>1658</v>
      </c>
      <c r="E327" s="5" t="s">
        <v>166</v>
      </c>
      <c r="F327" s="5"/>
      <c r="G327" s="467"/>
      <c r="H327" s="82"/>
    </row>
    <row r="328" spans="2:8" ht="30">
      <c r="B328" s="108" t="s">
        <v>2285</v>
      </c>
      <c r="C328" s="125" t="s">
        <v>1267</v>
      </c>
      <c r="D328" s="132" t="s">
        <v>1658</v>
      </c>
      <c r="E328" s="5" t="s">
        <v>166</v>
      </c>
      <c r="F328" s="5"/>
      <c r="G328" s="467" t="s">
        <v>3243</v>
      </c>
      <c r="H328" s="82"/>
    </row>
    <row r="329" spans="2:8">
      <c r="B329" s="108" t="s">
        <v>2286</v>
      </c>
      <c r="C329" s="125" t="s">
        <v>1269</v>
      </c>
      <c r="D329" s="132" t="s">
        <v>490</v>
      </c>
      <c r="E329" s="5" t="s">
        <v>161</v>
      </c>
      <c r="F329" s="5"/>
      <c r="G329" s="467" t="s">
        <v>3244</v>
      </c>
      <c r="H329" s="82"/>
    </row>
    <row r="330" spans="2:8" ht="75">
      <c r="B330" s="108" t="s">
        <v>2287</v>
      </c>
      <c r="C330" s="125" t="s">
        <v>1273</v>
      </c>
      <c r="D330" s="132" t="s">
        <v>478</v>
      </c>
      <c r="E330" s="5" t="s">
        <v>207</v>
      </c>
      <c r="F330" s="5"/>
      <c r="G330" s="170" t="s">
        <v>3245</v>
      </c>
      <c r="H330" s="82"/>
    </row>
    <row r="331" spans="2:8" ht="36">
      <c r="B331" s="108" t="s">
        <v>2288</v>
      </c>
      <c r="C331" s="125" t="s">
        <v>1276</v>
      </c>
      <c r="D331" s="132" t="s">
        <v>913</v>
      </c>
      <c r="E331" s="5" t="s">
        <v>166</v>
      </c>
      <c r="F331" s="5"/>
      <c r="G331" s="575" t="s">
        <v>3246</v>
      </c>
      <c r="H331" s="82"/>
    </row>
    <row r="332" spans="2:8">
      <c r="B332" s="108" t="s">
        <v>3247</v>
      </c>
      <c r="C332" s="125" t="s">
        <v>1278</v>
      </c>
      <c r="D332" s="128" t="s">
        <v>1787</v>
      </c>
      <c r="E332" s="5" t="s">
        <v>161</v>
      </c>
      <c r="F332" s="142"/>
      <c r="G332" s="467" t="s">
        <v>185</v>
      </c>
      <c r="H332" s="82"/>
    </row>
    <row r="333" spans="2:8">
      <c r="B333" s="108" t="s">
        <v>3248</v>
      </c>
      <c r="C333" s="125" t="s">
        <v>1280</v>
      </c>
      <c r="D333" s="128" t="s">
        <v>1665</v>
      </c>
      <c r="E333" s="5" t="s">
        <v>166</v>
      </c>
      <c r="F333" s="142"/>
      <c r="G333" s="467"/>
      <c r="H333" s="82"/>
    </row>
    <row r="334" spans="2:8" ht="90">
      <c r="B334" s="108" t="s">
        <v>3249</v>
      </c>
      <c r="C334" s="125" t="s">
        <v>1282</v>
      </c>
      <c r="D334" s="132" t="s">
        <v>490</v>
      </c>
      <c r="E334" s="5" t="s">
        <v>161</v>
      </c>
      <c r="F334" s="5"/>
      <c r="G334" s="170" t="s">
        <v>2289</v>
      </c>
      <c r="H334" s="82"/>
    </row>
    <row r="335" spans="2:8" ht="75">
      <c r="B335" s="108" t="s">
        <v>2290</v>
      </c>
      <c r="C335" s="125" t="s">
        <v>1284</v>
      </c>
      <c r="D335" s="132" t="s">
        <v>490</v>
      </c>
      <c r="E335" s="5" t="s">
        <v>161</v>
      </c>
      <c r="F335" s="5"/>
      <c r="G335" s="515" t="s">
        <v>3250</v>
      </c>
      <c r="H335" s="82"/>
    </row>
    <row r="336" spans="2:8" ht="195">
      <c r="B336" s="108" t="s">
        <v>2291</v>
      </c>
      <c r="C336" s="125" t="s">
        <v>1286</v>
      </c>
      <c r="D336" s="132" t="s">
        <v>490</v>
      </c>
      <c r="E336" s="5" t="s">
        <v>161</v>
      </c>
      <c r="F336" s="5"/>
      <c r="G336" s="467" t="s">
        <v>3251</v>
      </c>
      <c r="H336" s="82"/>
    </row>
    <row r="337" spans="2:8">
      <c r="B337" s="108" t="s">
        <v>2292</v>
      </c>
      <c r="C337" s="125" t="s">
        <v>1288</v>
      </c>
      <c r="D337" s="132" t="s">
        <v>490</v>
      </c>
      <c r="E337" s="5" t="s">
        <v>161</v>
      </c>
      <c r="F337" s="5"/>
      <c r="G337" s="576" t="s">
        <v>2293</v>
      </c>
      <c r="H337" s="82"/>
    </row>
    <row r="338" spans="2:8">
      <c r="B338" s="108" t="s">
        <v>3252</v>
      </c>
      <c r="C338" s="125" t="s">
        <v>1290</v>
      </c>
      <c r="D338" s="128" t="s">
        <v>1658</v>
      </c>
      <c r="E338" s="5" t="s">
        <v>166</v>
      </c>
      <c r="F338" s="142"/>
      <c r="G338" s="467"/>
      <c r="H338" s="82"/>
    </row>
    <row r="339" spans="2:8">
      <c r="B339" s="108" t="s">
        <v>3253</v>
      </c>
      <c r="C339" s="125" t="s">
        <v>2294</v>
      </c>
      <c r="D339" s="128" t="s">
        <v>856</v>
      </c>
      <c r="E339" s="5" t="s">
        <v>161</v>
      </c>
      <c r="F339" s="142"/>
      <c r="G339" s="467"/>
      <c r="H339" s="82"/>
    </row>
    <row r="340" spans="2:8" ht="51">
      <c r="B340" s="108" t="s">
        <v>2295</v>
      </c>
      <c r="C340" s="125" t="s">
        <v>3254</v>
      </c>
      <c r="D340" s="132" t="s">
        <v>490</v>
      </c>
      <c r="E340" s="5" t="s">
        <v>161</v>
      </c>
      <c r="F340" s="5"/>
      <c r="G340" s="572" t="s">
        <v>3255</v>
      </c>
      <c r="H340" s="82"/>
    </row>
    <row r="341" spans="2:8">
      <c r="B341" s="108" t="s">
        <v>2296</v>
      </c>
      <c r="C341" s="125" t="s">
        <v>2297</v>
      </c>
      <c r="D341" s="132" t="s">
        <v>490</v>
      </c>
      <c r="E341" s="5" t="s">
        <v>161</v>
      </c>
      <c r="F341" s="5"/>
      <c r="G341" s="467" t="s">
        <v>2284</v>
      </c>
      <c r="H341" s="82"/>
    </row>
    <row r="342" spans="2:8" ht="60">
      <c r="B342" s="108" t="s">
        <v>3256</v>
      </c>
      <c r="C342" s="141" t="s">
        <v>3257</v>
      </c>
      <c r="D342" s="132" t="s">
        <v>478</v>
      </c>
      <c r="E342" s="5" t="s">
        <v>207</v>
      </c>
      <c r="F342" s="142"/>
      <c r="G342" s="577" t="s">
        <v>3258</v>
      </c>
      <c r="H342" s="82"/>
    </row>
    <row r="343" spans="2:8" ht="60">
      <c r="B343" s="108" t="s">
        <v>3259</v>
      </c>
      <c r="C343" s="133" t="s">
        <v>1294</v>
      </c>
      <c r="D343" s="128" t="s">
        <v>913</v>
      </c>
      <c r="E343" s="142" t="s">
        <v>166</v>
      </c>
      <c r="F343" s="142"/>
      <c r="G343" s="575" t="s">
        <v>3260</v>
      </c>
      <c r="H343" s="82"/>
    </row>
    <row r="344" spans="2:8">
      <c r="B344" s="108" t="s">
        <v>1295</v>
      </c>
      <c r="C344" s="131" t="s">
        <v>1296</v>
      </c>
      <c r="D344" s="132" t="s">
        <v>1658</v>
      </c>
      <c r="E344" s="5" t="s">
        <v>166</v>
      </c>
      <c r="F344" s="5"/>
      <c r="G344" s="467"/>
      <c r="H344" s="82"/>
    </row>
    <row r="345" spans="2:8" ht="30">
      <c r="B345" s="108" t="s">
        <v>1297</v>
      </c>
      <c r="C345" s="125" t="s">
        <v>2298</v>
      </c>
      <c r="D345" s="132" t="s">
        <v>1658</v>
      </c>
      <c r="E345" s="5" t="s">
        <v>166</v>
      </c>
      <c r="F345" s="5"/>
      <c r="G345" s="467" t="s">
        <v>3243</v>
      </c>
      <c r="H345" s="82"/>
    </row>
    <row r="346" spans="2:8">
      <c r="B346" s="108" t="s">
        <v>1299</v>
      </c>
      <c r="C346" s="125" t="s">
        <v>1300</v>
      </c>
      <c r="D346" s="132" t="s">
        <v>490</v>
      </c>
      <c r="E346" s="5" t="s">
        <v>161</v>
      </c>
      <c r="F346" s="5"/>
      <c r="G346" s="467" t="s">
        <v>3244</v>
      </c>
      <c r="H346" s="82"/>
    </row>
    <row r="347" spans="2:8" ht="75">
      <c r="B347" s="108" t="s">
        <v>1301</v>
      </c>
      <c r="C347" s="125" t="s">
        <v>3261</v>
      </c>
      <c r="D347" s="132" t="s">
        <v>478</v>
      </c>
      <c r="E347" s="5" t="s">
        <v>207</v>
      </c>
      <c r="F347" s="5"/>
      <c r="G347" s="170" t="s">
        <v>3245</v>
      </c>
      <c r="H347" s="82"/>
    </row>
    <row r="348" spans="2:8" ht="36">
      <c r="B348" s="108" t="s">
        <v>1304</v>
      </c>
      <c r="C348" s="125" t="s">
        <v>3262</v>
      </c>
      <c r="D348" s="132" t="s">
        <v>913</v>
      </c>
      <c r="E348" s="5" t="s">
        <v>166</v>
      </c>
      <c r="F348" s="5"/>
      <c r="G348" s="575" t="s">
        <v>3246</v>
      </c>
      <c r="H348" s="82"/>
    </row>
    <row r="349" spans="2:8">
      <c r="B349" s="108" t="s">
        <v>3263</v>
      </c>
      <c r="C349" s="125" t="s">
        <v>2299</v>
      </c>
      <c r="D349" s="128" t="s">
        <v>1787</v>
      </c>
      <c r="E349" s="5" t="s">
        <v>161</v>
      </c>
      <c r="F349" s="142"/>
      <c r="G349" s="467" t="s">
        <v>185</v>
      </c>
      <c r="H349" s="82"/>
    </row>
    <row r="350" spans="2:8">
      <c r="B350" s="108" t="s">
        <v>3264</v>
      </c>
      <c r="C350" s="125" t="s">
        <v>3265</v>
      </c>
      <c r="D350" s="128" t="s">
        <v>1665</v>
      </c>
      <c r="E350" s="5" t="s">
        <v>166</v>
      </c>
      <c r="F350" s="142"/>
      <c r="G350" s="467"/>
      <c r="H350" s="82"/>
    </row>
    <row r="351" spans="2:8" ht="90">
      <c r="B351" s="108" t="s">
        <v>3266</v>
      </c>
      <c r="C351" s="125" t="s">
        <v>2300</v>
      </c>
      <c r="D351" s="132" t="s">
        <v>490</v>
      </c>
      <c r="E351" s="5" t="s">
        <v>161</v>
      </c>
      <c r="F351" s="5"/>
      <c r="G351" s="170" t="s">
        <v>2289</v>
      </c>
      <c r="H351" s="82"/>
    </row>
    <row r="352" spans="2:8" ht="75">
      <c r="B352" s="108" t="s">
        <v>1312</v>
      </c>
      <c r="C352" s="125" t="s">
        <v>3267</v>
      </c>
      <c r="D352" s="132" t="s">
        <v>490</v>
      </c>
      <c r="E352" s="5" t="s">
        <v>161</v>
      </c>
      <c r="F352" s="5"/>
      <c r="G352" s="515" t="s">
        <v>3250</v>
      </c>
      <c r="H352" s="82"/>
    </row>
    <row r="353" spans="2:8" ht="195">
      <c r="B353" s="108" t="s">
        <v>1314</v>
      </c>
      <c r="C353" s="125" t="s">
        <v>3268</v>
      </c>
      <c r="D353" s="132" t="s">
        <v>490</v>
      </c>
      <c r="E353" s="5" t="s">
        <v>161</v>
      </c>
      <c r="F353" s="5"/>
      <c r="G353" s="467" t="s">
        <v>3251</v>
      </c>
      <c r="H353" s="82"/>
    </row>
    <row r="354" spans="2:8">
      <c r="B354" s="108" t="s">
        <v>1316</v>
      </c>
      <c r="C354" s="125" t="s">
        <v>3269</v>
      </c>
      <c r="D354" s="132" t="s">
        <v>490</v>
      </c>
      <c r="E354" s="5" t="s">
        <v>161</v>
      </c>
      <c r="F354" s="5"/>
      <c r="G354" s="576" t="s">
        <v>2293</v>
      </c>
      <c r="H354" s="82"/>
    </row>
    <row r="355" spans="2:8">
      <c r="B355" s="108" t="s">
        <v>3270</v>
      </c>
      <c r="C355" s="125" t="s">
        <v>1319</v>
      </c>
      <c r="D355" s="128" t="s">
        <v>1658</v>
      </c>
      <c r="E355" s="5" t="s">
        <v>166</v>
      </c>
      <c r="F355" s="142"/>
      <c r="G355" s="467"/>
      <c r="H355" s="82"/>
    </row>
    <row r="356" spans="2:8">
      <c r="B356" s="108" t="s">
        <v>3271</v>
      </c>
      <c r="C356" s="125" t="s">
        <v>1321</v>
      </c>
      <c r="D356" s="128" t="s">
        <v>856</v>
      </c>
      <c r="E356" s="5" t="s">
        <v>161</v>
      </c>
      <c r="F356" s="142"/>
      <c r="G356" s="467"/>
      <c r="H356" s="82"/>
    </row>
    <row r="357" spans="2:8" ht="51">
      <c r="B357" s="108" t="s">
        <v>2301</v>
      </c>
      <c r="C357" s="125" t="s">
        <v>2302</v>
      </c>
      <c r="D357" s="132" t="s">
        <v>490</v>
      </c>
      <c r="E357" s="5" t="s">
        <v>161</v>
      </c>
      <c r="F357" s="5"/>
      <c r="G357" s="572" t="s">
        <v>3255</v>
      </c>
      <c r="H357" s="82"/>
    </row>
    <row r="358" spans="2:8">
      <c r="B358" s="108" t="s">
        <v>2303</v>
      </c>
      <c r="C358" s="125" t="s">
        <v>2304</v>
      </c>
      <c r="D358" s="132" t="s">
        <v>490</v>
      </c>
      <c r="E358" s="5" t="s">
        <v>161</v>
      </c>
      <c r="F358" s="5"/>
      <c r="G358" s="467" t="s">
        <v>2284</v>
      </c>
      <c r="H358" s="82"/>
    </row>
    <row r="359" spans="2:8" ht="60">
      <c r="B359" s="108" t="s">
        <v>3272</v>
      </c>
      <c r="C359" s="141" t="s">
        <v>3273</v>
      </c>
      <c r="D359" s="132" t="s">
        <v>478</v>
      </c>
      <c r="E359" s="5" t="s">
        <v>207</v>
      </c>
      <c r="F359" s="142"/>
      <c r="G359" s="577" t="s">
        <v>3258</v>
      </c>
      <c r="H359" s="82"/>
    </row>
    <row r="360" spans="2:8" ht="60">
      <c r="B360" s="108" t="s">
        <v>3274</v>
      </c>
      <c r="C360" s="133" t="s">
        <v>1323</v>
      </c>
      <c r="D360" s="128" t="s">
        <v>913</v>
      </c>
      <c r="E360" s="142" t="s">
        <v>166</v>
      </c>
      <c r="F360" s="142"/>
      <c r="G360" s="575" t="s">
        <v>3260</v>
      </c>
      <c r="H360" s="82"/>
    </row>
    <row r="361" spans="2:8">
      <c r="B361" s="108" t="s">
        <v>3275</v>
      </c>
      <c r="C361" s="164" t="s">
        <v>1325</v>
      </c>
      <c r="D361" s="92" t="s">
        <v>1658</v>
      </c>
      <c r="E361" s="5" t="s">
        <v>166</v>
      </c>
      <c r="F361" s="5"/>
      <c r="G361" s="467"/>
      <c r="H361" s="82"/>
    </row>
    <row r="362" spans="2:8" ht="30">
      <c r="B362" s="108" t="s">
        <v>1326</v>
      </c>
      <c r="C362" s="125" t="s">
        <v>3276</v>
      </c>
      <c r="D362" s="132" t="s">
        <v>1658</v>
      </c>
      <c r="E362" s="5" t="s">
        <v>166</v>
      </c>
      <c r="F362" s="5"/>
      <c r="G362" s="467" t="s">
        <v>3243</v>
      </c>
      <c r="H362" s="82"/>
    </row>
    <row r="363" spans="2:8">
      <c r="B363" s="108" t="s">
        <v>1328</v>
      </c>
      <c r="C363" s="125" t="s">
        <v>3277</v>
      </c>
      <c r="D363" s="132" t="s">
        <v>490</v>
      </c>
      <c r="E363" s="5" t="s">
        <v>161</v>
      </c>
      <c r="F363" s="5"/>
      <c r="G363" s="467" t="s">
        <v>3244</v>
      </c>
      <c r="H363" s="82"/>
    </row>
    <row r="364" spans="2:8" ht="75">
      <c r="B364" s="108" t="s">
        <v>1330</v>
      </c>
      <c r="C364" s="125" t="s">
        <v>3278</v>
      </c>
      <c r="D364" s="132" t="s">
        <v>478</v>
      </c>
      <c r="E364" s="5" t="s">
        <v>207</v>
      </c>
      <c r="F364" s="5"/>
      <c r="G364" s="170" t="s">
        <v>3245</v>
      </c>
      <c r="H364" s="82"/>
    </row>
    <row r="365" spans="2:8" ht="36">
      <c r="B365" s="108" t="s">
        <v>1332</v>
      </c>
      <c r="C365" s="125" t="s">
        <v>3279</v>
      </c>
      <c r="D365" s="132" t="s">
        <v>913</v>
      </c>
      <c r="E365" s="5" t="s">
        <v>166</v>
      </c>
      <c r="F365" s="5"/>
      <c r="G365" s="575" t="s">
        <v>3246</v>
      </c>
      <c r="H365" s="82"/>
    </row>
    <row r="366" spans="2:8">
      <c r="B366" s="108" t="s">
        <v>3280</v>
      </c>
      <c r="C366" s="125" t="s">
        <v>2305</v>
      </c>
      <c r="D366" s="128" t="s">
        <v>1787</v>
      </c>
      <c r="E366" s="5" t="s">
        <v>161</v>
      </c>
      <c r="F366" s="142"/>
      <c r="G366" s="467" t="s">
        <v>185</v>
      </c>
      <c r="H366" s="82"/>
    </row>
    <row r="367" spans="2:8">
      <c r="B367" s="108" t="s">
        <v>3281</v>
      </c>
      <c r="C367" s="125" t="s">
        <v>3282</v>
      </c>
      <c r="D367" s="128" t="s">
        <v>1665</v>
      </c>
      <c r="E367" s="5" t="s">
        <v>166</v>
      </c>
      <c r="F367" s="142"/>
      <c r="G367" s="467"/>
      <c r="H367" s="82"/>
    </row>
    <row r="368" spans="2:8" ht="90">
      <c r="B368" s="108" t="s">
        <v>3283</v>
      </c>
      <c r="C368" s="125" t="s">
        <v>1339</v>
      </c>
      <c r="D368" s="132" t="s">
        <v>490</v>
      </c>
      <c r="E368" s="5" t="s">
        <v>161</v>
      </c>
      <c r="F368" s="5"/>
      <c r="G368" s="170" t="s">
        <v>2289</v>
      </c>
      <c r="H368" s="82"/>
    </row>
    <row r="369" spans="2:8" ht="75">
      <c r="B369" s="108" t="s">
        <v>1340</v>
      </c>
      <c r="C369" s="125" t="s">
        <v>3284</v>
      </c>
      <c r="D369" s="132" t="s">
        <v>490</v>
      </c>
      <c r="E369" s="5" t="s">
        <v>161</v>
      </c>
      <c r="F369" s="5"/>
      <c r="G369" s="515" t="s">
        <v>3250</v>
      </c>
      <c r="H369" s="82"/>
    </row>
    <row r="370" spans="2:8" ht="195">
      <c r="B370" s="108" t="s">
        <v>1342</v>
      </c>
      <c r="C370" s="125" t="s">
        <v>3285</v>
      </c>
      <c r="D370" s="132" t="s">
        <v>490</v>
      </c>
      <c r="E370" s="5" t="s">
        <v>161</v>
      </c>
      <c r="F370" s="5"/>
      <c r="G370" s="467" t="s">
        <v>3251</v>
      </c>
      <c r="H370" s="82"/>
    </row>
    <row r="371" spans="2:8">
      <c r="B371" s="108" t="s">
        <v>1344</v>
      </c>
      <c r="C371" s="125" t="s">
        <v>3286</v>
      </c>
      <c r="D371" s="132" t="s">
        <v>490</v>
      </c>
      <c r="E371" s="5" t="s">
        <v>161</v>
      </c>
      <c r="F371" s="5"/>
      <c r="G371" s="576" t="s">
        <v>2293</v>
      </c>
      <c r="H371" s="82"/>
    </row>
    <row r="372" spans="2:8">
      <c r="B372" s="108" t="s">
        <v>3287</v>
      </c>
      <c r="C372" s="125" t="s">
        <v>1347</v>
      </c>
      <c r="D372" s="128" t="s">
        <v>1658</v>
      </c>
      <c r="E372" s="5" t="s">
        <v>166</v>
      </c>
      <c r="F372" s="142"/>
      <c r="G372" s="467"/>
      <c r="H372" s="82"/>
    </row>
    <row r="373" spans="2:8">
      <c r="B373" s="108" t="s">
        <v>3288</v>
      </c>
      <c r="C373" s="125" t="s">
        <v>1349</v>
      </c>
      <c r="D373" s="128" t="s">
        <v>856</v>
      </c>
      <c r="E373" s="5" t="s">
        <v>161</v>
      </c>
      <c r="F373" s="142"/>
      <c r="G373" s="467"/>
      <c r="H373" s="82"/>
    </row>
    <row r="374" spans="2:8" ht="51">
      <c r="B374" s="108" t="s">
        <v>2306</v>
      </c>
      <c r="C374" s="125" t="s">
        <v>2307</v>
      </c>
      <c r="D374" s="132" t="s">
        <v>490</v>
      </c>
      <c r="E374" s="5" t="s">
        <v>161</v>
      </c>
      <c r="F374" s="5"/>
      <c r="G374" s="572" t="s">
        <v>3255</v>
      </c>
      <c r="H374" s="82"/>
    </row>
    <row r="375" spans="2:8">
      <c r="B375" s="108" t="s">
        <v>2308</v>
      </c>
      <c r="C375" s="125" t="s">
        <v>2309</v>
      </c>
      <c r="D375" s="132" t="s">
        <v>490</v>
      </c>
      <c r="E375" s="5" t="s">
        <v>161</v>
      </c>
      <c r="F375" s="5"/>
      <c r="G375" s="467" t="s">
        <v>2284</v>
      </c>
      <c r="H375" s="82"/>
    </row>
    <row r="376" spans="2:8" ht="60">
      <c r="B376" s="108" t="s">
        <v>3289</v>
      </c>
      <c r="C376" s="141" t="s">
        <v>3290</v>
      </c>
      <c r="D376" s="132" t="s">
        <v>478</v>
      </c>
      <c r="E376" s="5" t="s">
        <v>207</v>
      </c>
      <c r="F376" s="142"/>
      <c r="G376" s="577" t="s">
        <v>3258</v>
      </c>
      <c r="H376" s="82"/>
    </row>
    <row r="377" spans="2:8" ht="60">
      <c r="B377" s="108" t="s">
        <v>3291</v>
      </c>
      <c r="C377" s="133" t="s">
        <v>1351</v>
      </c>
      <c r="D377" s="128" t="s">
        <v>913</v>
      </c>
      <c r="E377" s="142" t="s">
        <v>166</v>
      </c>
      <c r="F377" s="142"/>
      <c r="G377" s="575" t="s">
        <v>3260</v>
      </c>
      <c r="H377" s="82"/>
    </row>
    <row r="378" spans="2:8">
      <c r="B378" s="108" t="s">
        <v>3292</v>
      </c>
      <c r="C378" s="131" t="s">
        <v>1353</v>
      </c>
      <c r="D378" s="132" t="s">
        <v>1658</v>
      </c>
      <c r="E378" s="5" t="s">
        <v>166</v>
      </c>
      <c r="F378" s="5"/>
      <c r="G378" s="467"/>
      <c r="H378" s="82"/>
    </row>
    <row r="379" spans="2:8" ht="30">
      <c r="B379" s="108" t="s">
        <v>1354</v>
      </c>
      <c r="C379" s="125" t="s">
        <v>3293</v>
      </c>
      <c r="D379" s="132" t="s">
        <v>1658</v>
      </c>
      <c r="E379" s="5" t="s">
        <v>166</v>
      </c>
      <c r="F379" s="5"/>
      <c r="G379" s="467" t="s">
        <v>3243</v>
      </c>
      <c r="H379" s="82"/>
    </row>
    <row r="380" spans="2:8">
      <c r="B380" s="108" t="s">
        <v>1356</v>
      </c>
      <c r="C380" s="125" t="s">
        <v>1357</v>
      </c>
      <c r="D380" s="132" t="s">
        <v>490</v>
      </c>
      <c r="E380" s="5" t="s">
        <v>161</v>
      </c>
      <c r="F380" s="5"/>
      <c r="G380" s="467" t="s">
        <v>3244</v>
      </c>
      <c r="H380" s="82"/>
    </row>
    <row r="381" spans="2:8" ht="75">
      <c r="B381" s="108" t="s">
        <v>1358</v>
      </c>
      <c r="C381" s="125" t="s">
        <v>1359</v>
      </c>
      <c r="D381" s="132" t="s">
        <v>478</v>
      </c>
      <c r="E381" s="5" t="s">
        <v>207</v>
      </c>
      <c r="F381" s="5"/>
      <c r="G381" s="170" t="s">
        <v>3245</v>
      </c>
      <c r="H381" s="82"/>
    </row>
    <row r="382" spans="2:8" ht="36">
      <c r="B382" s="108" t="s">
        <v>1360</v>
      </c>
      <c r="C382" s="125" t="s">
        <v>1361</v>
      </c>
      <c r="D382" s="132" t="s">
        <v>913</v>
      </c>
      <c r="E382" s="5" t="s">
        <v>166</v>
      </c>
      <c r="F382" s="5"/>
      <c r="G382" s="575" t="s">
        <v>3246</v>
      </c>
      <c r="H382" s="82"/>
    </row>
    <row r="383" spans="2:8">
      <c r="B383" s="108" t="s">
        <v>3294</v>
      </c>
      <c r="C383" s="125" t="s">
        <v>1363</v>
      </c>
      <c r="D383" s="128" t="s">
        <v>1787</v>
      </c>
      <c r="E383" s="5" t="s">
        <v>161</v>
      </c>
      <c r="F383" s="142"/>
      <c r="G383" s="467" t="s">
        <v>185</v>
      </c>
      <c r="H383" s="82"/>
    </row>
    <row r="384" spans="2:8">
      <c r="B384" s="108" t="s">
        <v>3295</v>
      </c>
      <c r="C384" s="125" t="s">
        <v>1365</v>
      </c>
      <c r="D384" s="128" t="s">
        <v>1665</v>
      </c>
      <c r="E384" s="5" t="s">
        <v>166</v>
      </c>
      <c r="F384" s="142"/>
      <c r="G384" s="467"/>
      <c r="H384" s="82"/>
    </row>
    <row r="385" spans="2:8" ht="90">
      <c r="B385" s="108" t="s">
        <v>3296</v>
      </c>
      <c r="C385" s="125" t="s">
        <v>1367</v>
      </c>
      <c r="D385" s="132" t="s">
        <v>490</v>
      </c>
      <c r="E385" s="5" t="s">
        <v>161</v>
      </c>
      <c r="F385" s="5"/>
      <c r="G385" s="170" t="s">
        <v>2289</v>
      </c>
      <c r="H385" s="82"/>
    </row>
    <row r="386" spans="2:8" ht="75">
      <c r="B386" s="108" t="s">
        <v>1368</v>
      </c>
      <c r="C386" s="125" t="s">
        <v>1369</v>
      </c>
      <c r="D386" s="132" t="s">
        <v>490</v>
      </c>
      <c r="E386" s="5" t="s">
        <v>161</v>
      </c>
      <c r="F386" s="5"/>
      <c r="G386" s="515" t="s">
        <v>3250</v>
      </c>
      <c r="H386" s="82"/>
    </row>
    <row r="387" spans="2:8" ht="195">
      <c r="B387" s="108" t="s">
        <v>1370</v>
      </c>
      <c r="C387" s="125" t="s">
        <v>1371</v>
      </c>
      <c r="D387" s="132" t="s">
        <v>490</v>
      </c>
      <c r="E387" s="5" t="s">
        <v>161</v>
      </c>
      <c r="F387" s="5"/>
      <c r="G387" s="467" t="s">
        <v>3251</v>
      </c>
      <c r="H387" s="82"/>
    </row>
    <row r="388" spans="2:8">
      <c r="B388" s="108" t="s">
        <v>1372</v>
      </c>
      <c r="C388" s="125" t="s">
        <v>1373</v>
      </c>
      <c r="D388" s="132" t="s">
        <v>490</v>
      </c>
      <c r="E388" s="5" t="s">
        <v>161</v>
      </c>
      <c r="F388" s="5"/>
      <c r="G388" s="576" t="s">
        <v>2293</v>
      </c>
      <c r="H388" s="82"/>
    </row>
    <row r="389" spans="2:8">
      <c r="B389" s="108" t="s">
        <v>3297</v>
      </c>
      <c r="C389" s="125" t="s">
        <v>1375</v>
      </c>
      <c r="D389" s="128" t="s">
        <v>1658</v>
      </c>
      <c r="E389" s="5" t="s">
        <v>166</v>
      </c>
      <c r="F389" s="142"/>
      <c r="G389" s="467"/>
      <c r="H389" s="82"/>
    </row>
    <row r="390" spans="2:8">
      <c r="B390" s="108" t="s">
        <v>3298</v>
      </c>
      <c r="C390" s="125" t="s">
        <v>1377</v>
      </c>
      <c r="D390" s="128" t="s">
        <v>856</v>
      </c>
      <c r="E390" s="5" t="s">
        <v>161</v>
      </c>
      <c r="F390" s="142"/>
      <c r="G390" s="467"/>
      <c r="H390" s="82"/>
    </row>
    <row r="391" spans="2:8" ht="51">
      <c r="B391" s="108" t="s">
        <v>2310</v>
      </c>
      <c r="C391" s="125" t="s">
        <v>2311</v>
      </c>
      <c r="D391" s="132" t="s">
        <v>490</v>
      </c>
      <c r="E391" s="5" t="s">
        <v>161</v>
      </c>
      <c r="F391" s="5"/>
      <c r="G391" s="572" t="s">
        <v>3255</v>
      </c>
      <c r="H391" s="82"/>
    </row>
    <row r="392" spans="2:8">
      <c r="B392" s="108" t="s">
        <v>2312</v>
      </c>
      <c r="C392" s="125" t="s">
        <v>2313</v>
      </c>
      <c r="D392" s="132" t="s">
        <v>490</v>
      </c>
      <c r="E392" s="5" t="s">
        <v>161</v>
      </c>
      <c r="F392" s="5"/>
      <c r="G392" s="467" t="s">
        <v>2284</v>
      </c>
      <c r="H392" s="82"/>
    </row>
    <row r="393" spans="2:8" ht="60">
      <c r="B393" s="108" t="s">
        <v>3299</v>
      </c>
      <c r="C393" s="141" t="s">
        <v>3300</v>
      </c>
      <c r="D393" s="132" t="s">
        <v>478</v>
      </c>
      <c r="E393" s="5" t="s">
        <v>207</v>
      </c>
      <c r="F393" s="142"/>
      <c r="G393" s="467" t="s">
        <v>3258</v>
      </c>
      <c r="H393" s="82"/>
    </row>
    <row r="394" spans="2:8" ht="60">
      <c r="B394" s="108" t="s">
        <v>3301</v>
      </c>
      <c r="C394" s="133" t="s">
        <v>1379</v>
      </c>
      <c r="D394" s="128" t="s">
        <v>913</v>
      </c>
      <c r="E394" s="142" t="s">
        <v>166</v>
      </c>
      <c r="F394" s="142"/>
      <c r="G394" s="575" t="s">
        <v>3260</v>
      </c>
      <c r="H394" s="82"/>
    </row>
    <row r="395" spans="2:8">
      <c r="B395" s="108" t="s">
        <v>3302</v>
      </c>
      <c r="C395" s="131" t="s">
        <v>1381</v>
      </c>
      <c r="D395" s="132" t="s">
        <v>1658</v>
      </c>
      <c r="E395" s="5" t="s">
        <v>166</v>
      </c>
      <c r="F395" s="5"/>
      <c r="G395" s="467"/>
      <c r="H395" s="82"/>
    </row>
    <row r="396" spans="2:8" ht="30">
      <c r="B396" s="108" t="s">
        <v>1382</v>
      </c>
      <c r="C396" s="125" t="s">
        <v>1383</v>
      </c>
      <c r="D396" s="132" t="s">
        <v>1658</v>
      </c>
      <c r="E396" s="5" t="s">
        <v>166</v>
      </c>
      <c r="F396" s="5"/>
      <c r="G396" s="467" t="s">
        <v>3243</v>
      </c>
      <c r="H396" s="82"/>
    </row>
    <row r="397" spans="2:8">
      <c r="B397" s="108" t="s">
        <v>1384</v>
      </c>
      <c r="C397" s="125" t="s">
        <v>1385</v>
      </c>
      <c r="D397" s="132" t="s">
        <v>490</v>
      </c>
      <c r="E397" s="5" t="s">
        <v>161</v>
      </c>
      <c r="F397" s="5"/>
      <c r="G397" s="467" t="s">
        <v>3244</v>
      </c>
      <c r="H397" s="82"/>
    </row>
    <row r="398" spans="2:8" ht="75">
      <c r="B398" s="108" t="s">
        <v>1386</v>
      </c>
      <c r="C398" s="125" t="s">
        <v>1387</v>
      </c>
      <c r="D398" s="132" t="s">
        <v>478</v>
      </c>
      <c r="E398" s="5" t="s">
        <v>207</v>
      </c>
      <c r="F398" s="5"/>
      <c r="G398" s="170" t="s">
        <v>3245</v>
      </c>
      <c r="H398" s="82"/>
    </row>
    <row r="399" spans="2:8" ht="36">
      <c r="B399" s="108" t="s">
        <v>1388</v>
      </c>
      <c r="C399" s="125" t="s">
        <v>1389</v>
      </c>
      <c r="D399" s="132" t="s">
        <v>913</v>
      </c>
      <c r="E399" s="5" t="s">
        <v>166</v>
      </c>
      <c r="F399" s="5"/>
      <c r="G399" s="575" t="s">
        <v>3246</v>
      </c>
      <c r="H399" s="82"/>
    </row>
    <row r="400" spans="2:8">
      <c r="B400" s="108" t="s">
        <v>3303</v>
      </c>
      <c r="C400" s="125" t="s">
        <v>1391</v>
      </c>
      <c r="D400" s="128" t="s">
        <v>1787</v>
      </c>
      <c r="E400" s="5" t="s">
        <v>161</v>
      </c>
      <c r="F400" s="142"/>
      <c r="G400" s="467" t="s">
        <v>185</v>
      </c>
      <c r="H400" s="82"/>
    </row>
    <row r="401" spans="2:8">
      <c r="B401" s="108" t="s">
        <v>3304</v>
      </c>
      <c r="C401" s="125" t="s">
        <v>1393</v>
      </c>
      <c r="D401" s="128" t="s">
        <v>1665</v>
      </c>
      <c r="E401" s="5" t="s">
        <v>166</v>
      </c>
      <c r="F401" s="142"/>
      <c r="G401" s="467"/>
      <c r="H401" s="82"/>
    </row>
    <row r="402" spans="2:8" ht="90">
      <c r="B402" s="108" t="s">
        <v>3305</v>
      </c>
      <c r="C402" s="125" t="s">
        <v>1395</v>
      </c>
      <c r="D402" s="132" t="s">
        <v>490</v>
      </c>
      <c r="E402" s="5" t="s">
        <v>161</v>
      </c>
      <c r="F402" s="5"/>
      <c r="G402" s="170" t="s">
        <v>2289</v>
      </c>
      <c r="H402" s="82"/>
    </row>
    <row r="403" spans="2:8" ht="75">
      <c r="B403" s="108" t="s">
        <v>1396</v>
      </c>
      <c r="C403" s="125" t="s">
        <v>1397</v>
      </c>
      <c r="D403" s="132" t="s">
        <v>490</v>
      </c>
      <c r="E403" s="5" t="s">
        <v>161</v>
      </c>
      <c r="F403" s="5"/>
      <c r="G403" s="515" t="s">
        <v>3250</v>
      </c>
      <c r="H403" s="82"/>
    </row>
    <row r="404" spans="2:8" ht="195">
      <c r="B404" s="108" t="s">
        <v>1398</v>
      </c>
      <c r="C404" s="125" t="s">
        <v>1399</v>
      </c>
      <c r="D404" s="132" t="s">
        <v>490</v>
      </c>
      <c r="E404" s="5" t="s">
        <v>161</v>
      </c>
      <c r="F404" s="5"/>
      <c r="G404" s="467" t="s">
        <v>3251</v>
      </c>
      <c r="H404" s="82"/>
    </row>
    <row r="405" spans="2:8">
      <c r="B405" s="108" t="s">
        <v>1400</v>
      </c>
      <c r="C405" s="125" t="s">
        <v>1401</v>
      </c>
      <c r="D405" s="132" t="s">
        <v>490</v>
      </c>
      <c r="E405" s="5" t="s">
        <v>161</v>
      </c>
      <c r="F405" s="5"/>
      <c r="G405" s="576" t="s">
        <v>2293</v>
      </c>
      <c r="H405" s="82"/>
    </row>
    <row r="406" spans="2:8">
      <c r="B406" s="108" t="s">
        <v>3306</v>
      </c>
      <c r="C406" s="125" t="s">
        <v>1403</v>
      </c>
      <c r="D406" s="128" t="s">
        <v>1658</v>
      </c>
      <c r="E406" s="5" t="s">
        <v>166</v>
      </c>
      <c r="F406" s="142"/>
      <c r="G406" s="467"/>
      <c r="H406" s="82"/>
    </row>
    <row r="407" spans="2:8">
      <c r="B407" s="108" t="s">
        <v>3307</v>
      </c>
      <c r="C407" s="125" t="s">
        <v>1405</v>
      </c>
      <c r="D407" s="128" t="s">
        <v>856</v>
      </c>
      <c r="E407" s="5" t="s">
        <v>161</v>
      </c>
      <c r="F407" s="142"/>
      <c r="G407" s="467"/>
      <c r="H407" s="82"/>
    </row>
    <row r="408" spans="2:8" ht="51">
      <c r="B408" s="108" t="s">
        <v>2314</v>
      </c>
      <c r="C408" s="125" t="s">
        <v>2315</v>
      </c>
      <c r="D408" s="132" t="s">
        <v>490</v>
      </c>
      <c r="E408" s="5" t="s">
        <v>161</v>
      </c>
      <c r="F408" s="5"/>
      <c r="G408" s="572" t="s">
        <v>3255</v>
      </c>
      <c r="H408" s="82"/>
    </row>
    <row r="409" spans="2:8">
      <c r="B409" s="108" t="s">
        <v>2316</v>
      </c>
      <c r="C409" s="125" t="s">
        <v>2317</v>
      </c>
      <c r="D409" s="132" t="s">
        <v>490</v>
      </c>
      <c r="E409" s="5" t="s">
        <v>161</v>
      </c>
      <c r="F409" s="5"/>
      <c r="G409" s="467" t="s">
        <v>2284</v>
      </c>
      <c r="H409" s="82"/>
    </row>
    <row r="410" spans="2:8" ht="60">
      <c r="B410" s="108" t="s">
        <v>3308</v>
      </c>
      <c r="C410" s="141" t="s">
        <v>3309</v>
      </c>
      <c r="D410" s="132" t="s">
        <v>478</v>
      </c>
      <c r="E410" s="5" t="s">
        <v>207</v>
      </c>
      <c r="F410" s="142"/>
      <c r="G410" s="467" t="s">
        <v>3258</v>
      </c>
      <c r="H410" s="82"/>
    </row>
    <row r="411" spans="2:8" ht="60">
      <c r="B411" s="108" t="s">
        <v>3310</v>
      </c>
      <c r="C411" s="133" t="s">
        <v>1407</v>
      </c>
      <c r="D411" s="128" t="s">
        <v>913</v>
      </c>
      <c r="E411" s="142" t="s">
        <v>166</v>
      </c>
      <c r="F411" s="142"/>
      <c r="G411" s="575" t="s">
        <v>3260</v>
      </c>
      <c r="H411" s="82"/>
    </row>
    <row r="412" spans="2:8">
      <c r="B412" s="108" t="s">
        <v>3311</v>
      </c>
      <c r="C412" s="131" t="s">
        <v>1409</v>
      </c>
      <c r="D412" s="132" t="s">
        <v>1658</v>
      </c>
      <c r="E412" s="5" t="s">
        <v>166</v>
      </c>
      <c r="F412" s="5"/>
      <c r="G412" s="467"/>
      <c r="H412" s="82"/>
    </row>
    <row r="413" spans="2:8" ht="30">
      <c r="B413" s="108" t="s">
        <v>1410</v>
      </c>
      <c r="C413" s="125" t="s">
        <v>1411</v>
      </c>
      <c r="D413" s="132" t="s">
        <v>1658</v>
      </c>
      <c r="E413" s="5" t="s">
        <v>166</v>
      </c>
      <c r="F413" s="5"/>
      <c r="G413" s="467" t="s">
        <v>3243</v>
      </c>
      <c r="H413" s="82"/>
    </row>
    <row r="414" spans="2:8">
      <c r="B414" s="108" t="s">
        <v>1412</v>
      </c>
      <c r="C414" s="125" t="s">
        <v>1413</v>
      </c>
      <c r="D414" s="132" t="s">
        <v>490</v>
      </c>
      <c r="E414" s="5" t="s">
        <v>161</v>
      </c>
      <c r="F414" s="5"/>
      <c r="G414" s="467" t="s">
        <v>3244</v>
      </c>
      <c r="H414" s="82"/>
    </row>
    <row r="415" spans="2:8" ht="75">
      <c r="B415" s="108" t="s">
        <v>1414</v>
      </c>
      <c r="C415" s="125" t="s">
        <v>1415</v>
      </c>
      <c r="D415" s="132" t="s">
        <v>478</v>
      </c>
      <c r="E415" s="5" t="s">
        <v>207</v>
      </c>
      <c r="F415" s="5"/>
      <c r="G415" s="170" t="s">
        <v>3245</v>
      </c>
      <c r="H415" s="82"/>
    </row>
    <row r="416" spans="2:8" ht="36">
      <c r="B416" s="108" t="s">
        <v>1416</v>
      </c>
      <c r="C416" s="125" t="s">
        <v>1417</v>
      </c>
      <c r="D416" s="132" t="s">
        <v>913</v>
      </c>
      <c r="E416" s="5" t="s">
        <v>166</v>
      </c>
      <c r="F416" s="5"/>
      <c r="G416" s="575" t="s">
        <v>3246</v>
      </c>
      <c r="H416" s="82"/>
    </row>
    <row r="417" spans="2:8">
      <c r="B417" s="108" t="s">
        <v>3312</v>
      </c>
      <c r="C417" s="125" t="s">
        <v>1419</v>
      </c>
      <c r="D417" s="128" t="s">
        <v>1787</v>
      </c>
      <c r="E417" s="5" t="s">
        <v>161</v>
      </c>
      <c r="F417" s="142"/>
      <c r="G417" s="467" t="s">
        <v>185</v>
      </c>
      <c r="H417" s="82"/>
    </row>
    <row r="418" spans="2:8">
      <c r="B418" s="108" t="s">
        <v>3313</v>
      </c>
      <c r="C418" s="125" t="s">
        <v>1421</v>
      </c>
      <c r="D418" s="128" t="s">
        <v>1665</v>
      </c>
      <c r="E418" s="5" t="s">
        <v>166</v>
      </c>
      <c r="F418" s="142"/>
      <c r="G418" s="467"/>
      <c r="H418" s="82"/>
    </row>
    <row r="419" spans="2:8" ht="90">
      <c r="B419" s="108" t="s">
        <v>3314</v>
      </c>
      <c r="C419" s="125" t="s">
        <v>1423</v>
      </c>
      <c r="D419" s="132" t="s">
        <v>490</v>
      </c>
      <c r="E419" s="5" t="s">
        <v>161</v>
      </c>
      <c r="F419" s="5"/>
      <c r="G419" s="170" t="s">
        <v>2289</v>
      </c>
      <c r="H419" s="82"/>
    </row>
    <row r="420" spans="2:8" ht="75">
      <c r="B420" s="108" t="s">
        <v>1424</v>
      </c>
      <c r="C420" s="125" t="s">
        <v>1425</v>
      </c>
      <c r="D420" s="132" t="s">
        <v>490</v>
      </c>
      <c r="E420" s="5" t="s">
        <v>161</v>
      </c>
      <c r="F420" s="5"/>
      <c r="G420" s="515" t="s">
        <v>3250</v>
      </c>
      <c r="H420" s="82"/>
    </row>
    <row r="421" spans="2:8" ht="195">
      <c r="B421" s="108" t="s">
        <v>1426</v>
      </c>
      <c r="C421" s="125" t="s">
        <v>1427</v>
      </c>
      <c r="D421" s="132" t="s">
        <v>490</v>
      </c>
      <c r="E421" s="5" t="s">
        <v>161</v>
      </c>
      <c r="F421" s="5"/>
      <c r="G421" s="467" t="s">
        <v>3251</v>
      </c>
      <c r="H421" s="82"/>
    </row>
    <row r="422" spans="2:8">
      <c r="B422" s="108" t="s">
        <v>1428</v>
      </c>
      <c r="C422" s="125" t="s">
        <v>1429</v>
      </c>
      <c r="D422" s="132" t="s">
        <v>490</v>
      </c>
      <c r="E422" s="5" t="s">
        <v>161</v>
      </c>
      <c r="F422" s="5"/>
      <c r="G422" s="576" t="s">
        <v>2293</v>
      </c>
      <c r="H422" s="82"/>
    </row>
    <row r="423" spans="2:8">
      <c r="B423" s="108" t="s">
        <v>3315</v>
      </c>
      <c r="C423" s="125" t="s">
        <v>1431</v>
      </c>
      <c r="D423" s="128" t="s">
        <v>1658</v>
      </c>
      <c r="E423" s="5" t="s">
        <v>166</v>
      </c>
      <c r="F423" s="142"/>
      <c r="G423" s="467"/>
      <c r="H423" s="82"/>
    </row>
    <row r="424" spans="2:8">
      <c r="B424" s="108" t="s">
        <v>3316</v>
      </c>
      <c r="C424" s="125" t="s">
        <v>1433</v>
      </c>
      <c r="D424" s="128" t="s">
        <v>856</v>
      </c>
      <c r="E424" s="5" t="s">
        <v>161</v>
      </c>
      <c r="F424" s="142"/>
      <c r="G424" s="467"/>
      <c r="H424" s="82"/>
    </row>
    <row r="425" spans="2:8" ht="51">
      <c r="B425" s="108" t="s">
        <v>2318</v>
      </c>
      <c r="C425" s="125" t="s">
        <v>2319</v>
      </c>
      <c r="D425" s="132" t="s">
        <v>490</v>
      </c>
      <c r="E425" s="5" t="s">
        <v>161</v>
      </c>
      <c r="F425" s="5"/>
      <c r="G425" s="572" t="s">
        <v>3255</v>
      </c>
      <c r="H425" s="82"/>
    </row>
    <row r="426" spans="2:8">
      <c r="B426" s="108" t="s">
        <v>2320</v>
      </c>
      <c r="C426" s="125" t="s">
        <v>2321</v>
      </c>
      <c r="D426" s="132" t="s">
        <v>490</v>
      </c>
      <c r="E426" s="5" t="s">
        <v>161</v>
      </c>
      <c r="F426" s="5"/>
      <c r="G426" s="467" t="s">
        <v>2284</v>
      </c>
      <c r="H426" s="82"/>
    </row>
    <row r="427" spans="2:8" ht="60">
      <c r="B427" s="108" t="s">
        <v>3317</v>
      </c>
      <c r="C427" s="141" t="s">
        <v>3318</v>
      </c>
      <c r="D427" s="132" t="s">
        <v>478</v>
      </c>
      <c r="E427" s="5" t="s">
        <v>207</v>
      </c>
      <c r="F427" s="142"/>
      <c r="G427" s="170" t="s">
        <v>3258</v>
      </c>
      <c r="H427" s="82"/>
    </row>
    <row r="428" spans="2:8" ht="60">
      <c r="B428" s="108" t="s">
        <v>3319</v>
      </c>
      <c r="C428" s="133" t="s">
        <v>1435</v>
      </c>
      <c r="D428" s="128" t="s">
        <v>913</v>
      </c>
      <c r="E428" s="142" t="s">
        <v>166</v>
      </c>
      <c r="F428" s="142"/>
      <c r="G428" s="575" t="s">
        <v>3260</v>
      </c>
      <c r="H428" s="82"/>
    </row>
    <row r="429" spans="2:8">
      <c r="B429" s="108" t="s">
        <v>3320</v>
      </c>
      <c r="C429" s="133" t="s">
        <v>1437</v>
      </c>
      <c r="D429" s="128" t="s">
        <v>1658</v>
      </c>
      <c r="E429" s="142" t="s">
        <v>166</v>
      </c>
      <c r="F429" s="142"/>
      <c r="G429" s="467"/>
      <c r="H429" s="82"/>
    </row>
    <row r="430" spans="2:8" ht="30">
      <c r="B430" s="108" t="s">
        <v>1438</v>
      </c>
      <c r="C430" s="157" t="s">
        <v>1439</v>
      </c>
      <c r="D430" s="92" t="s">
        <v>1658</v>
      </c>
      <c r="E430" s="5" t="s">
        <v>166</v>
      </c>
      <c r="F430" s="5"/>
      <c r="G430" s="467" t="s">
        <v>3243</v>
      </c>
      <c r="H430" s="82"/>
    </row>
    <row r="431" spans="2:8">
      <c r="B431" s="108" t="s">
        <v>1440</v>
      </c>
      <c r="C431" s="125" t="s">
        <v>1441</v>
      </c>
      <c r="D431" s="132" t="s">
        <v>490</v>
      </c>
      <c r="E431" s="5" t="s">
        <v>161</v>
      </c>
      <c r="F431" s="5"/>
      <c r="G431" s="467" t="s">
        <v>3244</v>
      </c>
      <c r="H431" s="82"/>
    </row>
    <row r="432" spans="2:8" ht="75">
      <c r="B432" s="108" t="s">
        <v>1442</v>
      </c>
      <c r="C432" s="125" t="s">
        <v>1443</v>
      </c>
      <c r="D432" s="132" t="s">
        <v>478</v>
      </c>
      <c r="E432" s="5" t="s">
        <v>207</v>
      </c>
      <c r="F432" s="5"/>
      <c r="G432" s="170" t="s">
        <v>3245</v>
      </c>
      <c r="H432" s="82"/>
    </row>
    <row r="433" spans="2:8" ht="36">
      <c r="B433" s="108" t="s">
        <v>1444</v>
      </c>
      <c r="C433" s="125" t="s">
        <v>1445</v>
      </c>
      <c r="D433" s="132" t="s">
        <v>913</v>
      </c>
      <c r="E433" s="5" t="s">
        <v>166</v>
      </c>
      <c r="F433" s="5"/>
      <c r="G433" s="575" t="s">
        <v>3246</v>
      </c>
      <c r="H433" s="82"/>
    </row>
    <row r="434" spans="2:8">
      <c r="B434" s="108" t="s">
        <v>3321</v>
      </c>
      <c r="C434" s="125" t="s">
        <v>1447</v>
      </c>
      <c r="D434" s="128" t="s">
        <v>1787</v>
      </c>
      <c r="E434" s="5" t="s">
        <v>161</v>
      </c>
      <c r="F434" s="142"/>
      <c r="G434" s="467" t="s">
        <v>185</v>
      </c>
      <c r="H434" s="82"/>
    </row>
    <row r="435" spans="2:8">
      <c r="B435" s="108" t="s">
        <v>3322</v>
      </c>
      <c r="C435" s="125" t="s">
        <v>1449</v>
      </c>
      <c r="D435" s="128" t="s">
        <v>1665</v>
      </c>
      <c r="E435" s="5" t="s">
        <v>166</v>
      </c>
      <c r="F435" s="142"/>
      <c r="G435" s="467"/>
      <c r="H435" s="82"/>
    </row>
    <row r="436" spans="2:8" ht="90">
      <c r="B436" s="108" t="s">
        <v>3323</v>
      </c>
      <c r="C436" s="125" t="s">
        <v>1451</v>
      </c>
      <c r="D436" s="132" t="s">
        <v>490</v>
      </c>
      <c r="E436" s="5" t="s">
        <v>161</v>
      </c>
      <c r="F436" s="5"/>
      <c r="G436" s="170" t="s">
        <v>2289</v>
      </c>
      <c r="H436" s="82"/>
    </row>
    <row r="437" spans="2:8" ht="75">
      <c r="B437" s="108" t="s">
        <v>1452</v>
      </c>
      <c r="C437" s="125" t="s">
        <v>2322</v>
      </c>
      <c r="D437" s="132" t="s">
        <v>490</v>
      </c>
      <c r="E437" s="5" t="s">
        <v>161</v>
      </c>
      <c r="F437" s="5"/>
      <c r="G437" s="515" t="s">
        <v>3250</v>
      </c>
      <c r="H437" s="82"/>
    </row>
    <row r="438" spans="2:8" ht="195">
      <c r="B438" s="108" t="s">
        <v>1454</v>
      </c>
      <c r="C438" s="125" t="s">
        <v>2323</v>
      </c>
      <c r="D438" s="132" t="s">
        <v>490</v>
      </c>
      <c r="E438" s="5" t="s">
        <v>161</v>
      </c>
      <c r="F438" s="5"/>
      <c r="G438" s="467" t="s">
        <v>3251</v>
      </c>
      <c r="H438" s="82"/>
    </row>
    <row r="439" spans="2:8">
      <c r="B439" s="108" t="s">
        <v>1456</v>
      </c>
      <c r="C439" s="125" t="s">
        <v>2324</v>
      </c>
      <c r="D439" s="132" t="s">
        <v>490</v>
      </c>
      <c r="E439" s="5" t="s">
        <v>161</v>
      </c>
      <c r="F439" s="5"/>
      <c r="G439" s="576" t="s">
        <v>2293</v>
      </c>
      <c r="H439" s="82"/>
    </row>
    <row r="440" spans="2:8">
      <c r="B440" s="108" t="s">
        <v>3324</v>
      </c>
      <c r="C440" s="125" t="s">
        <v>3325</v>
      </c>
      <c r="D440" s="128" t="s">
        <v>1658</v>
      </c>
      <c r="E440" s="5" t="s">
        <v>166</v>
      </c>
      <c r="F440" s="142"/>
      <c r="G440" s="467"/>
      <c r="H440" s="82"/>
    </row>
    <row r="441" spans="2:8">
      <c r="B441" s="108" t="s">
        <v>3326</v>
      </c>
      <c r="C441" s="125" t="s">
        <v>1461</v>
      </c>
      <c r="D441" s="128" t="s">
        <v>856</v>
      </c>
      <c r="E441" s="5" t="s">
        <v>161</v>
      </c>
      <c r="F441" s="142"/>
      <c r="G441" s="467"/>
      <c r="H441" s="82"/>
    </row>
    <row r="442" spans="2:8" ht="51">
      <c r="B442" s="108" t="s">
        <v>2325</v>
      </c>
      <c r="C442" s="125" t="s">
        <v>2326</v>
      </c>
      <c r="D442" s="132" t="s">
        <v>490</v>
      </c>
      <c r="E442" s="5" t="s">
        <v>161</v>
      </c>
      <c r="F442" s="5"/>
      <c r="G442" s="572" t="s">
        <v>3255</v>
      </c>
      <c r="H442" s="82"/>
    </row>
    <row r="443" spans="2:8">
      <c r="B443" s="108" t="s">
        <v>2327</v>
      </c>
      <c r="C443" s="125" t="s">
        <v>2328</v>
      </c>
      <c r="D443" s="132" t="s">
        <v>490</v>
      </c>
      <c r="E443" s="5" t="s">
        <v>161</v>
      </c>
      <c r="F443" s="5"/>
      <c r="G443" s="467" t="s">
        <v>2284</v>
      </c>
      <c r="H443" s="82"/>
    </row>
    <row r="444" spans="2:8" ht="60">
      <c r="B444" s="108" t="s">
        <v>3327</v>
      </c>
      <c r="C444" s="141" t="s">
        <v>3328</v>
      </c>
      <c r="D444" s="132" t="s">
        <v>478</v>
      </c>
      <c r="E444" s="5" t="s">
        <v>207</v>
      </c>
      <c r="F444" s="142"/>
      <c r="G444" s="170" t="s">
        <v>3258</v>
      </c>
      <c r="H444" s="82"/>
    </row>
    <row r="445" spans="2:8" ht="60">
      <c r="B445" s="108" t="s">
        <v>3329</v>
      </c>
      <c r="C445" s="133" t="s">
        <v>1463</v>
      </c>
      <c r="D445" s="128" t="s">
        <v>913</v>
      </c>
      <c r="E445" s="142" t="s">
        <v>166</v>
      </c>
      <c r="F445" s="142"/>
      <c r="G445" s="575" t="s">
        <v>3260</v>
      </c>
      <c r="H445" s="82"/>
    </row>
    <row r="446" spans="2:8">
      <c r="B446" s="108" t="s">
        <v>3330</v>
      </c>
      <c r="C446" s="133" t="s">
        <v>1465</v>
      </c>
      <c r="D446" s="128" t="s">
        <v>1658</v>
      </c>
      <c r="E446" s="142" t="s">
        <v>166</v>
      </c>
      <c r="F446" s="142"/>
      <c r="G446" s="467"/>
      <c r="H446" s="82"/>
    </row>
    <row r="447" spans="2:8" ht="30">
      <c r="B447" s="108" t="s">
        <v>1466</v>
      </c>
      <c r="C447" s="157" t="s">
        <v>1467</v>
      </c>
      <c r="D447" s="92" t="s">
        <v>1658</v>
      </c>
      <c r="E447" s="5" t="s">
        <v>166</v>
      </c>
      <c r="F447" s="5"/>
      <c r="G447" s="467" t="s">
        <v>3243</v>
      </c>
      <c r="H447" s="82"/>
    </row>
    <row r="448" spans="2:8">
      <c r="B448" s="108" t="s">
        <v>1468</v>
      </c>
      <c r="C448" s="125" t="s">
        <v>1469</v>
      </c>
      <c r="D448" s="132" t="s">
        <v>490</v>
      </c>
      <c r="E448" s="5" t="s">
        <v>161</v>
      </c>
      <c r="F448" s="5"/>
      <c r="G448" s="467" t="s">
        <v>3244</v>
      </c>
      <c r="H448" s="82"/>
    </row>
    <row r="449" spans="2:8" ht="75">
      <c r="B449" s="108" t="s">
        <v>1470</v>
      </c>
      <c r="C449" s="125" t="s">
        <v>1471</v>
      </c>
      <c r="D449" s="132" t="s">
        <v>478</v>
      </c>
      <c r="E449" s="5" t="s">
        <v>207</v>
      </c>
      <c r="F449" s="5"/>
      <c r="G449" s="170" t="s">
        <v>3245</v>
      </c>
      <c r="H449" s="82"/>
    </row>
    <row r="450" spans="2:8" ht="36">
      <c r="B450" s="108" t="s">
        <v>1472</v>
      </c>
      <c r="C450" s="125" t="s">
        <v>1473</v>
      </c>
      <c r="D450" s="132" t="s">
        <v>913</v>
      </c>
      <c r="E450" s="5" t="s">
        <v>166</v>
      </c>
      <c r="F450" s="5"/>
      <c r="G450" s="575" t="s">
        <v>3246</v>
      </c>
      <c r="H450" s="82"/>
    </row>
    <row r="451" spans="2:8">
      <c r="B451" s="108" t="s">
        <v>3331</v>
      </c>
      <c r="C451" s="125" t="s">
        <v>1475</v>
      </c>
      <c r="D451" s="128" t="s">
        <v>1787</v>
      </c>
      <c r="E451" s="5" t="s">
        <v>161</v>
      </c>
      <c r="F451" s="142"/>
      <c r="G451" s="467" t="s">
        <v>185</v>
      </c>
      <c r="H451" s="82"/>
    </row>
    <row r="452" spans="2:8">
      <c r="B452" s="108" t="s">
        <v>3332</v>
      </c>
      <c r="C452" s="125" t="s">
        <v>1477</v>
      </c>
      <c r="D452" s="128" t="s">
        <v>1665</v>
      </c>
      <c r="E452" s="5" t="s">
        <v>166</v>
      </c>
      <c r="F452" s="142"/>
      <c r="G452" s="467"/>
      <c r="H452" s="82"/>
    </row>
    <row r="453" spans="2:8" ht="90">
      <c r="B453" s="108" t="s">
        <v>3333</v>
      </c>
      <c r="C453" s="125" t="s">
        <v>1479</v>
      </c>
      <c r="D453" s="132" t="s">
        <v>490</v>
      </c>
      <c r="E453" s="5" t="s">
        <v>161</v>
      </c>
      <c r="F453" s="5"/>
      <c r="G453" s="170" t="s">
        <v>2289</v>
      </c>
      <c r="H453" s="82"/>
    </row>
    <row r="454" spans="2:8" ht="75">
      <c r="B454" s="108" t="s">
        <v>1480</v>
      </c>
      <c r="C454" s="125" t="s">
        <v>1481</v>
      </c>
      <c r="D454" s="132" t="s">
        <v>490</v>
      </c>
      <c r="E454" s="5" t="s">
        <v>161</v>
      </c>
      <c r="F454" s="5"/>
      <c r="G454" s="515" t="s">
        <v>3250</v>
      </c>
      <c r="H454" s="82"/>
    </row>
    <row r="455" spans="2:8" ht="195">
      <c r="B455" s="108" t="s">
        <v>1482</v>
      </c>
      <c r="C455" s="125" t="s">
        <v>1483</v>
      </c>
      <c r="D455" s="132" t="s">
        <v>490</v>
      </c>
      <c r="E455" s="5" t="s">
        <v>161</v>
      </c>
      <c r="F455" s="5"/>
      <c r="G455" s="467" t="s">
        <v>3251</v>
      </c>
      <c r="H455" s="82"/>
    </row>
    <row r="456" spans="2:8">
      <c r="B456" s="108" t="s">
        <v>1484</v>
      </c>
      <c r="C456" s="125" t="s">
        <v>1485</v>
      </c>
      <c r="D456" s="132" t="s">
        <v>490</v>
      </c>
      <c r="E456" s="5" t="s">
        <v>161</v>
      </c>
      <c r="F456" s="5"/>
      <c r="G456" s="576" t="s">
        <v>2293</v>
      </c>
      <c r="H456" s="82"/>
    </row>
    <row r="457" spans="2:8">
      <c r="B457" s="108" t="s">
        <v>3334</v>
      </c>
      <c r="C457" s="125" t="s">
        <v>1487</v>
      </c>
      <c r="D457" s="128" t="s">
        <v>1658</v>
      </c>
      <c r="E457" s="5" t="s">
        <v>166</v>
      </c>
      <c r="F457" s="142"/>
      <c r="G457" s="467"/>
      <c r="H457" s="82"/>
    </row>
    <row r="458" spans="2:8">
      <c r="B458" s="108" t="s">
        <v>3335</v>
      </c>
      <c r="C458" s="125" t="s">
        <v>3336</v>
      </c>
      <c r="D458" s="128" t="s">
        <v>856</v>
      </c>
      <c r="E458" s="5" t="s">
        <v>161</v>
      </c>
      <c r="F458" s="142"/>
      <c r="G458" s="467"/>
      <c r="H458" s="82"/>
    </row>
    <row r="459" spans="2:8" ht="51">
      <c r="B459" s="108" t="s">
        <v>2329</v>
      </c>
      <c r="C459" s="125" t="s">
        <v>3337</v>
      </c>
      <c r="D459" s="132" t="s">
        <v>490</v>
      </c>
      <c r="E459" s="5" t="s">
        <v>161</v>
      </c>
      <c r="F459" s="5"/>
      <c r="G459" s="572" t="s">
        <v>3255</v>
      </c>
      <c r="H459" s="82"/>
    </row>
    <row r="460" spans="2:8">
      <c r="B460" s="108" t="s">
        <v>2330</v>
      </c>
      <c r="C460" s="125" t="s">
        <v>2331</v>
      </c>
      <c r="D460" s="132" t="s">
        <v>490</v>
      </c>
      <c r="E460" s="5" t="s">
        <v>161</v>
      </c>
      <c r="F460" s="5"/>
      <c r="G460" s="467" t="s">
        <v>2284</v>
      </c>
      <c r="H460" s="82"/>
    </row>
    <row r="461" spans="2:8" ht="60">
      <c r="B461" s="108" t="s">
        <v>3338</v>
      </c>
      <c r="C461" s="141" t="s">
        <v>2332</v>
      </c>
      <c r="D461" s="132" t="s">
        <v>478</v>
      </c>
      <c r="E461" s="5" t="s">
        <v>207</v>
      </c>
      <c r="F461" s="142"/>
      <c r="G461" s="467" t="s">
        <v>3258</v>
      </c>
      <c r="H461" s="82"/>
    </row>
    <row r="462" spans="2:8" ht="60">
      <c r="B462" s="108" t="s">
        <v>3339</v>
      </c>
      <c r="C462" s="133" t="s">
        <v>1491</v>
      </c>
      <c r="D462" s="128" t="s">
        <v>913</v>
      </c>
      <c r="E462" s="142" t="s">
        <v>166</v>
      </c>
      <c r="F462" s="142"/>
      <c r="G462" s="575" t="s">
        <v>3260</v>
      </c>
      <c r="H462" s="82"/>
    </row>
    <row r="463" spans="2:8">
      <c r="B463" s="108" t="s">
        <v>3340</v>
      </c>
      <c r="C463" s="131" t="s">
        <v>2333</v>
      </c>
      <c r="D463" s="132" t="s">
        <v>1658</v>
      </c>
      <c r="E463" s="5" t="s">
        <v>166</v>
      </c>
      <c r="F463" s="5"/>
      <c r="G463" s="467"/>
      <c r="H463" s="82"/>
    </row>
    <row r="464" spans="2:8" ht="30">
      <c r="B464" s="108" t="s">
        <v>1494</v>
      </c>
      <c r="C464" s="125" t="s">
        <v>1495</v>
      </c>
      <c r="D464" s="132" t="s">
        <v>1658</v>
      </c>
      <c r="E464" s="5" t="s">
        <v>166</v>
      </c>
      <c r="F464" s="5"/>
      <c r="G464" s="467" t="s">
        <v>3243</v>
      </c>
      <c r="H464" s="82"/>
    </row>
    <row r="465" spans="2:8">
      <c r="B465" s="108" t="s">
        <v>1496</v>
      </c>
      <c r="C465" s="125" t="s">
        <v>1497</v>
      </c>
      <c r="D465" s="132" t="s">
        <v>490</v>
      </c>
      <c r="E465" s="5" t="s">
        <v>161</v>
      </c>
      <c r="F465" s="5"/>
      <c r="G465" s="467" t="s">
        <v>3244</v>
      </c>
      <c r="H465" s="82"/>
    </row>
    <row r="466" spans="2:8" ht="75">
      <c r="B466" s="108" t="s">
        <v>1498</v>
      </c>
      <c r="C466" s="125" t="s">
        <v>1499</v>
      </c>
      <c r="D466" s="132" t="s">
        <v>478</v>
      </c>
      <c r="E466" s="5" t="s">
        <v>207</v>
      </c>
      <c r="F466" s="5"/>
      <c r="G466" s="170" t="s">
        <v>3245</v>
      </c>
      <c r="H466" s="82"/>
    </row>
    <row r="467" spans="2:8" ht="36">
      <c r="B467" s="108" t="s">
        <v>1500</v>
      </c>
      <c r="C467" s="125" t="s">
        <v>1501</v>
      </c>
      <c r="D467" s="132" t="s">
        <v>913</v>
      </c>
      <c r="E467" s="5" t="s">
        <v>166</v>
      </c>
      <c r="F467" s="5"/>
      <c r="G467" s="575" t="s">
        <v>3246</v>
      </c>
      <c r="H467" s="82"/>
    </row>
    <row r="468" spans="2:8">
      <c r="B468" s="108" t="s">
        <v>3341</v>
      </c>
      <c r="C468" s="125" t="s">
        <v>1503</v>
      </c>
      <c r="D468" s="128" t="s">
        <v>1787</v>
      </c>
      <c r="E468" s="5" t="s">
        <v>161</v>
      </c>
      <c r="F468" s="142"/>
      <c r="G468" s="467" t="s">
        <v>185</v>
      </c>
      <c r="H468" s="82"/>
    </row>
    <row r="469" spans="2:8">
      <c r="B469" s="108" t="s">
        <v>3342</v>
      </c>
      <c r="C469" s="125" t="s">
        <v>1505</v>
      </c>
      <c r="D469" s="128" t="s">
        <v>1665</v>
      </c>
      <c r="E469" s="5" t="s">
        <v>166</v>
      </c>
      <c r="F469" s="142"/>
      <c r="G469" s="467"/>
      <c r="H469" s="82"/>
    </row>
    <row r="470" spans="2:8" ht="90">
      <c r="B470" s="108" t="s">
        <v>3343</v>
      </c>
      <c r="C470" s="125" t="s">
        <v>1507</v>
      </c>
      <c r="D470" s="132" t="s">
        <v>490</v>
      </c>
      <c r="E470" s="5" t="s">
        <v>161</v>
      </c>
      <c r="F470" s="5"/>
      <c r="G470" s="170" t="s">
        <v>2289</v>
      </c>
      <c r="H470" s="82"/>
    </row>
    <row r="471" spans="2:8" ht="75">
      <c r="B471" s="108" t="s">
        <v>1508</v>
      </c>
      <c r="C471" s="125" t="s">
        <v>1509</v>
      </c>
      <c r="D471" s="132" t="s">
        <v>490</v>
      </c>
      <c r="E471" s="5" t="s">
        <v>161</v>
      </c>
      <c r="F471" s="5"/>
      <c r="G471" s="515" t="s">
        <v>3250</v>
      </c>
      <c r="H471" s="82"/>
    </row>
    <row r="472" spans="2:8" ht="195">
      <c r="B472" s="108" t="s">
        <v>1510</v>
      </c>
      <c r="C472" s="125" t="s">
        <v>1511</v>
      </c>
      <c r="D472" s="132" t="s">
        <v>490</v>
      </c>
      <c r="E472" s="5" t="s">
        <v>161</v>
      </c>
      <c r="F472" s="5"/>
      <c r="G472" s="467" t="s">
        <v>3251</v>
      </c>
      <c r="H472" s="82"/>
    </row>
    <row r="473" spans="2:8">
      <c r="B473" s="108" t="s">
        <v>1512</v>
      </c>
      <c r="C473" s="125" t="s">
        <v>1513</v>
      </c>
      <c r="D473" s="132" t="s">
        <v>490</v>
      </c>
      <c r="E473" s="5" t="s">
        <v>161</v>
      </c>
      <c r="F473" s="5"/>
      <c r="G473" s="576" t="s">
        <v>2293</v>
      </c>
      <c r="H473" s="82"/>
    </row>
    <row r="474" spans="2:8">
      <c r="B474" s="108" t="s">
        <v>3344</v>
      </c>
      <c r="C474" s="125" t="s">
        <v>1515</v>
      </c>
      <c r="D474" s="128" t="s">
        <v>1658</v>
      </c>
      <c r="E474" s="5" t="s">
        <v>166</v>
      </c>
      <c r="F474" s="142"/>
      <c r="G474" s="467"/>
      <c r="H474" s="82"/>
    </row>
    <row r="475" spans="2:8">
      <c r="B475" s="108" t="s">
        <v>3345</v>
      </c>
      <c r="C475" s="125" t="s">
        <v>1517</v>
      </c>
      <c r="D475" s="128" t="s">
        <v>856</v>
      </c>
      <c r="E475" s="5" t="s">
        <v>161</v>
      </c>
      <c r="F475" s="142"/>
      <c r="G475" s="467"/>
      <c r="H475" s="82"/>
    </row>
    <row r="476" spans="2:8" ht="51">
      <c r="B476" s="108" t="s">
        <v>2334</v>
      </c>
      <c r="C476" s="125" t="s">
        <v>3346</v>
      </c>
      <c r="D476" s="132" t="s">
        <v>490</v>
      </c>
      <c r="E476" s="5" t="s">
        <v>161</v>
      </c>
      <c r="F476" s="5"/>
      <c r="G476" s="572" t="s">
        <v>3255</v>
      </c>
      <c r="H476" s="82"/>
    </row>
    <row r="477" spans="2:8">
      <c r="B477" s="108" t="s">
        <v>2335</v>
      </c>
      <c r="C477" s="125" t="s">
        <v>2336</v>
      </c>
      <c r="D477" s="132" t="s">
        <v>490</v>
      </c>
      <c r="E477" s="5" t="s">
        <v>161</v>
      </c>
      <c r="F477" s="5"/>
      <c r="G477" s="467" t="s">
        <v>2284</v>
      </c>
      <c r="H477" s="82"/>
    </row>
    <row r="478" spans="2:8" ht="60">
      <c r="B478" s="108" t="s">
        <v>3347</v>
      </c>
      <c r="C478" s="141" t="s">
        <v>3348</v>
      </c>
      <c r="D478" s="132" t="s">
        <v>478</v>
      </c>
      <c r="E478" s="5" t="s">
        <v>207</v>
      </c>
      <c r="F478" s="142"/>
      <c r="G478" s="170" t="s">
        <v>3258</v>
      </c>
      <c r="H478" s="82"/>
    </row>
    <row r="479" spans="2:8" ht="60">
      <c r="B479" s="108" t="s">
        <v>3349</v>
      </c>
      <c r="C479" s="133" t="s">
        <v>1519</v>
      </c>
      <c r="D479" s="128" t="s">
        <v>913</v>
      </c>
      <c r="E479" s="142" t="s">
        <v>166</v>
      </c>
      <c r="F479" s="142"/>
      <c r="G479" s="575" t="s">
        <v>3260</v>
      </c>
      <c r="H479" s="82"/>
    </row>
    <row r="480" spans="2:8">
      <c r="B480" s="108" t="s">
        <v>3350</v>
      </c>
      <c r="C480" s="131" t="s">
        <v>1521</v>
      </c>
      <c r="D480" s="132" t="s">
        <v>1658</v>
      </c>
      <c r="E480" s="5" t="s">
        <v>166</v>
      </c>
      <c r="F480" s="5"/>
      <c r="G480" s="467"/>
      <c r="H480" s="82"/>
    </row>
    <row r="481" spans="2:8" ht="30">
      <c r="B481" s="108" t="s">
        <v>1522</v>
      </c>
      <c r="C481" s="125" t="s">
        <v>1523</v>
      </c>
      <c r="D481" s="132" t="s">
        <v>1658</v>
      </c>
      <c r="E481" s="5" t="s">
        <v>166</v>
      </c>
      <c r="F481" s="5"/>
      <c r="G481" s="467" t="s">
        <v>3243</v>
      </c>
      <c r="H481" s="82"/>
    </row>
    <row r="482" spans="2:8">
      <c r="B482" s="108" t="s">
        <v>1524</v>
      </c>
      <c r="C482" s="125" t="s">
        <v>1525</v>
      </c>
      <c r="D482" s="132" t="s">
        <v>490</v>
      </c>
      <c r="E482" s="5" t="s">
        <v>161</v>
      </c>
      <c r="F482" s="5"/>
      <c r="G482" s="467" t="s">
        <v>3244</v>
      </c>
      <c r="H482" s="82"/>
    </row>
    <row r="483" spans="2:8" ht="75">
      <c r="B483" s="108" t="s">
        <v>1526</v>
      </c>
      <c r="C483" s="125" t="s">
        <v>1527</v>
      </c>
      <c r="D483" s="132" t="s">
        <v>478</v>
      </c>
      <c r="E483" s="5" t="s">
        <v>207</v>
      </c>
      <c r="F483" s="5"/>
      <c r="G483" s="170" t="s">
        <v>3245</v>
      </c>
      <c r="H483" s="82"/>
    </row>
    <row r="484" spans="2:8" ht="36">
      <c r="B484" s="108" t="s">
        <v>1528</v>
      </c>
      <c r="C484" s="125" t="s">
        <v>1529</v>
      </c>
      <c r="D484" s="132" t="s">
        <v>913</v>
      </c>
      <c r="E484" s="5" t="s">
        <v>166</v>
      </c>
      <c r="F484" s="5"/>
      <c r="G484" s="575" t="s">
        <v>3246</v>
      </c>
      <c r="H484" s="82"/>
    </row>
    <row r="485" spans="2:8">
      <c r="B485" s="108" t="s">
        <v>3351</v>
      </c>
      <c r="C485" s="125" t="s">
        <v>1531</v>
      </c>
      <c r="D485" s="128" t="s">
        <v>1787</v>
      </c>
      <c r="E485" s="5" t="s">
        <v>161</v>
      </c>
      <c r="F485" s="142"/>
      <c r="G485" s="467" t="s">
        <v>185</v>
      </c>
      <c r="H485" s="82"/>
    </row>
    <row r="486" spans="2:8">
      <c r="B486" s="108" t="s">
        <v>3352</v>
      </c>
      <c r="C486" s="125" t="s">
        <v>1533</v>
      </c>
      <c r="D486" s="128" t="s">
        <v>1665</v>
      </c>
      <c r="E486" s="5" t="s">
        <v>166</v>
      </c>
      <c r="F486" s="142"/>
      <c r="G486" s="467"/>
      <c r="H486" s="82"/>
    </row>
    <row r="487" spans="2:8" ht="90">
      <c r="B487" s="108" t="s">
        <v>3353</v>
      </c>
      <c r="C487" s="125" t="s">
        <v>1535</v>
      </c>
      <c r="D487" s="132" t="s">
        <v>490</v>
      </c>
      <c r="E487" s="5" t="s">
        <v>161</v>
      </c>
      <c r="F487" s="5"/>
      <c r="G487" s="170" t="s">
        <v>2289</v>
      </c>
      <c r="H487" s="82"/>
    </row>
    <row r="488" spans="2:8" ht="75">
      <c r="B488" s="108" t="s">
        <v>1536</v>
      </c>
      <c r="C488" s="125" t="s">
        <v>1537</v>
      </c>
      <c r="D488" s="132" t="s">
        <v>490</v>
      </c>
      <c r="E488" s="5" t="s">
        <v>161</v>
      </c>
      <c r="F488" s="5"/>
      <c r="G488" s="515" t="s">
        <v>3250</v>
      </c>
      <c r="H488" s="82"/>
    </row>
    <row r="489" spans="2:8" ht="195">
      <c r="B489" s="108" t="s">
        <v>1538</v>
      </c>
      <c r="C489" s="125" t="s">
        <v>1539</v>
      </c>
      <c r="D489" s="132" t="s">
        <v>490</v>
      </c>
      <c r="E489" s="5" t="s">
        <v>161</v>
      </c>
      <c r="F489" s="5"/>
      <c r="G489" s="467" t="s">
        <v>3251</v>
      </c>
      <c r="H489" s="82"/>
    </row>
    <row r="490" spans="2:8">
      <c r="B490" s="108" t="s">
        <v>2337</v>
      </c>
      <c r="C490" s="125" t="s">
        <v>1541</v>
      </c>
      <c r="D490" s="132" t="s">
        <v>490</v>
      </c>
      <c r="E490" s="5" t="s">
        <v>161</v>
      </c>
      <c r="F490" s="5"/>
      <c r="G490" s="576" t="s">
        <v>2293</v>
      </c>
      <c r="H490" s="82"/>
    </row>
    <row r="491" spans="2:8">
      <c r="B491" s="108" t="s">
        <v>3354</v>
      </c>
      <c r="C491" s="125" t="s">
        <v>1543</v>
      </c>
      <c r="D491" s="128" t="s">
        <v>1658</v>
      </c>
      <c r="E491" s="5" t="s">
        <v>166</v>
      </c>
      <c r="F491" s="142"/>
      <c r="G491" s="467"/>
      <c r="H491" s="82"/>
    </row>
    <row r="492" spans="2:8">
      <c r="B492" s="108" t="s">
        <v>3355</v>
      </c>
      <c r="C492" s="125" t="s">
        <v>3356</v>
      </c>
      <c r="D492" s="128" t="s">
        <v>856</v>
      </c>
      <c r="E492" s="5" t="s">
        <v>161</v>
      </c>
      <c r="F492" s="142"/>
      <c r="G492" s="467"/>
      <c r="H492" s="82"/>
    </row>
    <row r="493" spans="2:8" ht="51">
      <c r="B493" s="108" t="s">
        <v>3357</v>
      </c>
      <c r="C493" s="125" t="s">
        <v>2338</v>
      </c>
      <c r="D493" s="132" t="s">
        <v>490</v>
      </c>
      <c r="E493" s="5" t="s">
        <v>161</v>
      </c>
      <c r="F493" s="5"/>
      <c r="G493" s="572" t="s">
        <v>3255</v>
      </c>
      <c r="H493" s="82"/>
    </row>
    <row r="494" spans="2:8">
      <c r="B494" s="108" t="s">
        <v>2339</v>
      </c>
      <c r="C494" s="125" t="s">
        <v>2340</v>
      </c>
      <c r="D494" s="132" t="s">
        <v>490</v>
      </c>
      <c r="E494" s="5" t="s">
        <v>161</v>
      </c>
      <c r="F494" s="5"/>
      <c r="G494" s="467" t="s">
        <v>2284</v>
      </c>
      <c r="H494" s="82"/>
    </row>
    <row r="495" spans="2:8" ht="60.75" customHeight="1">
      <c r="B495" s="108" t="s">
        <v>3358</v>
      </c>
      <c r="C495" s="141" t="s">
        <v>3359</v>
      </c>
      <c r="D495" s="132" t="s">
        <v>478</v>
      </c>
      <c r="E495" s="5" t="s">
        <v>207</v>
      </c>
      <c r="F495" s="142"/>
      <c r="G495" s="170" t="s">
        <v>3258</v>
      </c>
      <c r="H495" s="82"/>
    </row>
    <row r="496" spans="2:8" ht="60.75" thickBot="1">
      <c r="B496" s="108" t="s">
        <v>3360</v>
      </c>
      <c r="C496" s="159" t="s">
        <v>1547</v>
      </c>
      <c r="D496" s="132" t="s">
        <v>913</v>
      </c>
      <c r="E496" s="5" t="s">
        <v>166</v>
      </c>
      <c r="F496" s="5"/>
      <c r="G496" s="575" t="s">
        <v>3260</v>
      </c>
      <c r="H496" s="82"/>
    </row>
    <row r="497" spans="1:8" ht="17.25" thickBot="1">
      <c r="B497" s="256" t="s">
        <v>118</v>
      </c>
      <c r="C497" s="542"/>
      <c r="D497" s="542"/>
      <c r="E497" s="542"/>
      <c r="F497" s="542"/>
      <c r="G497" s="569"/>
      <c r="H497" s="82"/>
    </row>
    <row r="498" spans="1:8" ht="30">
      <c r="A498" s="66"/>
      <c r="B498" s="351" t="s">
        <v>3566</v>
      </c>
      <c r="C498" s="472" t="s">
        <v>3588</v>
      </c>
      <c r="D498" s="452">
        <v>8</v>
      </c>
      <c r="E498" s="452" t="s">
        <v>166</v>
      </c>
      <c r="F498" s="400"/>
      <c r="G498" s="395" t="s">
        <v>3568</v>
      </c>
      <c r="H498" s="66"/>
    </row>
    <row r="499" spans="1:8" ht="195">
      <c r="A499" s="66"/>
      <c r="B499" s="223" t="s">
        <v>3569</v>
      </c>
      <c r="C499" s="442" t="s">
        <v>3589</v>
      </c>
      <c r="D499" s="358">
        <v>14</v>
      </c>
      <c r="E499" s="358" t="s">
        <v>166</v>
      </c>
      <c r="F499" s="357"/>
      <c r="G499" s="444" t="s">
        <v>3571</v>
      </c>
      <c r="H499" s="66"/>
    </row>
    <row r="500" spans="1:8" ht="60">
      <c r="B500" s="106" t="s">
        <v>3361</v>
      </c>
      <c r="C500" s="179" t="s">
        <v>3362</v>
      </c>
      <c r="D500" s="495" t="s">
        <v>490</v>
      </c>
      <c r="E500" s="122" t="s">
        <v>161</v>
      </c>
      <c r="F500" s="122"/>
      <c r="G500" s="471" t="s">
        <v>2668</v>
      </c>
      <c r="H500" s="82"/>
    </row>
    <row r="501" spans="1:8">
      <c r="B501" s="108" t="s">
        <v>2277</v>
      </c>
      <c r="C501" s="176" t="s">
        <v>1551</v>
      </c>
      <c r="D501" s="128" t="s">
        <v>490</v>
      </c>
      <c r="E501" s="5" t="s">
        <v>161</v>
      </c>
      <c r="F501" s="122"/>
      <c r="G501" s="573" t="s">
        <v>2293</v>
      </c>
      <c r="H501" s="82"/>
    </row>
    <row r="502" spans="1:8">
      <c r="B502" s="108" t="s">
        <v>2669</v>
      </c>
      <c r="C502" s="176" t="s">
        <v>1553</v>
      </c>
      <c r="D502" s="128" t="s">
        <v>490</v>
      </c>
      <c r="E502" s="5" t="s">
        <v>161</v>
      </c>
      <c r="F502" s="5"/>
      <c r="G502" s="467" t="s">
        <v>2670</v>
      </c>
      <c r="H502" s="82"/>
    </row>
    <row r="503" spans="1:8" ht="37.5" customHeight="1">
      <c r="B503" s="108" t="s">
        <v>2671</v>
      </c>
      <c r="C503" s="176" t="s">
        <v>1555</v>
      </c>
      <c r="D503" s="128" t="s">
        <v>490</v>
      </c>
      <c r="E503" s="5" t="s">
        <v>161</v>
      </c>
      <c r="F503" s="5"/>
      <c r="G503" s="170" t="s">
        <v>3363</v>
      </c>
      <c r="H503" s="82"/>
    </row>
    <row r="504" spans="1:8">
      <c r="B504" s="108" t="s">
        <v>2672</v>
      </c>
      <c r="C504" s="176" t="s">
        <v>1557</v>
      </c>
      <c r="D504" s="128" t="s">
        <v>490</v>
      </c>
      <c r="E504" s="5" t="s">
        <v>161</v>
      </c>
      <c r="F504" s="5"/>
      <c r="G504" s="467" t="s">
        <v>3364</v>
      </c>
      <c r="H504" s="82"/>
    </row>
    <row r="505" spans="1:8">
      <c r="B505" s="108" t="s">
        <v>2673</v>
      </c>
      <c r="C505" s="176" t="s">
        <v>1560</v>
      </c>
      <c r="D505" s="128" t="s">
        <v>490</v>
      </c>
      <c r="E505" s="5" t="s">
        <v>161</v>
      </c>
      <c r="F505" s="5"/>
      <c r="G505" s="467" t="s">
        <v>2674</v>
      </c>
      <c r="H505" s="82"/>
    </row>
    <row r="506" spans="1:8" ht="17.25" thickBot="1">
      <c r="B506" s="199" t="s">
        <v>2675</v>
      </c>
      <c r="C506" s="181" t="s">
        <v>1561</v>
      </c>
      <c r="D506" s="245" t="s">
        <v>490</v>
      </c>
      <c r="E506" s="134" t="s">
        <v>161</v>
      </c>
      <c r="F506" s="134"/>
      <c r="G506" s="470" t="s">
        <v>3365</v>
      </c>
      <c r="H506" s="82"/>
    </row>
    <row r="507" spans="1:8" ht="17.25" thickBot="1">
      <c r="B507" s="581" t="s">
        <v>3366</v>
      </c>
      <c r="C507" s="582"/>
      <c r="D507" s="582"/>
      <c r="E507" s="582"/>
      <c r="F507" s="582"/>
      <c r="G507" s="583"/>
      <c r="H507" s="82"/>
    </row>
    <row r="508" spans="1:8" ht="30">
      <c r="A508" s="66"/>
      <c r="B508" s="223" t="s">
        <v>3566</v>
      </c>
      <c r="C508" s="354" t="s">
        <v>3574</v>
      </c>
      <c r="D508" s="358">
        <v>8</v>
      </c>
      <c r="E508" s="358" t="s">
        <v>166</v>
      </c>
      <c r="F508" s="357"/>
      <c r="G508" s="444" t="s">
        <v>3568</v>
      </c>
      <c r="H508" s="66"/>
    </row>
    <row r="509" spans="1:8" ht="195">
      <c r="A509" s="66"/>
      <c r="B509" s="223" t="s">
        <v>3569</v>
      </c>
      <c r="C509" s="442" t="s">
        <v>3575</v>
      </c>
      <c r="D509" s="358">
        <v>14</v>
      </c>
      <c r="E509" s="358" t="s">
        <v>166</v>
      </c>
      <c r="F509" s="357"/>
      <c r="G509" s="444" t="s">
        <v>3571</v>
      </c>
      <c r="H509" s="66"/>
    </row>
    <row r="510" spans="1:8">
      <c r="B510" s="178" t="s">
        <v>1565</v>
      </c>
      <c r="C510" s="127" t="s">
        <v>1566</v>
      </c>
      <c r="D510" s="495" t="s">
        <v>490</v>
      </c>
      <c r="E510" s="475" t="s">
        <v>161</v>
      </c>
      <c r="F510" s="122"/>
      <c r="G510" s="471" t="s">
        <v>3367</v>
      </c>
      <c r="H510" s="82"/>
    </row>
    <row r="511" spans="1:8">
      <c r="B511" s="108" t="s">
        <v>3368</v>
      </c>
      <c r="C511" s="131" t="s">
        <v>3369</v>
      </c>
      <c r="D511" s="92" t="s">
        <v>1207</v>
      </c>
      <c r="E511" s="5" t="s">
        <v>1030</v>
      </c>
      <c r="F511" s="5"/>
      <c r="G511" s="467"/>
      <c r="H511" s="82"/>
    </row>
    <row r="512" spans="1:8">
      <c r="B512" s="108" t="s">
        <v>2341</v>
      </c>
      <c r="C512" s="131" t="s">
        <v>3370</v>
      </c>
      <c r="D512" s="92" t="s">
        <v>478</v>
      </c>
      <c r="E512" s="5" t="s">
        <v>1030</v>
      </c>
      <c r="F512" s="5"/>
      <c r="G512" s="467"/>
      <c r="H512" s="82"/>
    </row>
    <row r="513" spans="1:8">
      <c r="B513" s="108" t="s">
        <v>2342</v>
      </c>
      <c r="C513" s="131" t="s">
        <v>3371</v>
      </c>
      <c r="D513" s="128" t="s">
        <v>478</v>
      </c>
      <c r="E513" s="5" t="s">
        <v>1030</v>
      </c>
      <c r="F513" s="5"/>
      <c r="G513" s="467"/>
      <c r="H513" s="82"/>
    </row>
    <row r="514" spans="1:8" ht="20.100000000000001" customHeight="1">
      <c r="B514" s="108" t="s">
        <v>2343</v>
      </c>
      <c r="C514" s="131" t="s">
        <v>3372</v>
      </c>
      <c r="D514" s="92" t="s">
        <v>478</v>
      </c>
      <c r="E514" s="5" t="s">
        <v>1030</v>
      </c>
      <c r="F514" s="5"/>
      <c r="G514" s="467"/>
      <c r="H514" s="82"/>
    </row>
    <row r="515" spans="1:8">
      <c r="B515" s="108" t="s">
        <v>42</v>
      </c>
      <c r="C515" s="131" t="s">
        <v>1576</v>
      </c>
      <c r="D515" s="92" t="s">
        <v>478</v>
      </c>
      <c r="E515" s="5" t="s">
        <v>1030</v>
      </c>
      <c r="F515" s="5"/>
      <c r="G515" s="467" t="s">
        <v>2344</v>
      </c>
      <c r="H515" s="82"/>
    </row>
    <row r="516" spans="1:8">
      <c r="B516" s="108" t="s">
        <v>3373</v>
      </c>
      <c r="C516" s="131" t="s">
        <v>3374</v>
      </c>
      <c r="D516" s="92" t="s">
        <v>478</v>
      </c>
      <c r="E516" s="5" t="s">
        <v>1030</v>
      </c>
      <c r="F516" s="5"/>
      <c r="G516" s="467"/>
      <c r="H516" s="82"/>
    </row>
    <row r="517" spans="1:8">
      <c r="B517" s="108" t="s">
        <v>2345</v>
      </c>
      <c r="C517" s="131" t="s">
        <v>1580</v>
      </c>
      <c r="D517" s="128" t="s">
        <v>478</v>
      </c>
      <c r="E517" s="5" t="s">
        <v>1030</v>
      </c>
      <c r="F517" s="5"/>
      <c r="G517" s="467"/>
      <c r="H517" s="82"/>
    </row>
    <row r="518" spans="1:8">
      <c r="B518" s="108" t="s">
        <v>2346</v>
      </c>
      <c r="C518" s="131" t="s">
        <v>1582</v>
      </c>
      <c r="D518" s="128" t="s">
        <v>478</v>
      </c>
      <c r="E518" s="5" t="s">
        <v>1030</v>
      </c>
      <c r="F518" s="5"/>
      <c r="G518" s="467"/>
      <c r="H518" s="82"/>
    </row>
    <row r="519" spans="1:8">
      <c r="B519" s="140" t="s">
        <v>2347</v>
      </c>
      <c r="C519" s="131" t="s">
        <v>1584</v>
      </c>
      <c r="D519" s="128" t="s">
        <v>478</v>
      </c>
      <c r="E519" s="5" t="s">
        <v>2250</v>
      </c>
      <c r="F519" s="142"/>
      <c r="G519" s="468"/>
      <c r="H519" s="82"/>
    </row>
    <row r="520" spans="1:8" ht="17.25" thickBot="1">
      <c r="B520" s="108" t="s">
        <v>1585</v>
      </c>
      <c r="C520" s="131" t="s">
        <v>1586</v>
      </c>
      <c r="D520" s="132" t="s">
        <v>478</v>
      </c>
      <c r="E520" s="5" t="s">
        <v>161</v>
      </c>
      <c r="F520" s="5"/>
      <c r="G520" s="584"/>
      <c r="H520" s="82"/>
    </row>
    <row r="521" spans="1:8" ht="17.25" thickBot="1">
      <c r="B521" s="74"/>
      <c r="C521" s="585"/>
      <c r="D521" s="263"/>
      <c r="E521" s="264"/>
      <c r="F521" s="264"/>
      <c r="G521" s="586"/>
      <c r="H521" s="186"/>
    </row>
    <row r="522" spans="1:8" ht="32.25" customHeight="1" thickBot="1">
      <c r="B522" s="587" t="s">
        <v>3375</v>
      </c>
      <c r="C522" s="588"/>
      <c r="D522" s="588"/>
      <c r="E522" s="588"/>
      <c r="F522" s="588"/>
      <c r="G522" s="589"/>
      <c r="H522" s="82"/>
    </row>
    <row r="523" spans="1:8" ht="17.25" thickBot="1">
      <c r="C523" s="590"/>
      <c r="D523" s="191"/>
      <c r="G523" s="591"/>
      <c r="H523" s="186"/>
    </row>
    <row r="524" spans="1:8" ht="17.25" thickBot="1">
      <c r="B524" s="160" t="s">
        <v>43</v>
      </c>
      <c r="C524" s="492"/>
      <c r="D524" s="492"/>
      <c r="E524" s="492"/>
      <c r="F524" s="492"/>
      <c r="G524" s="61"/>
      <c r="H524" s="82"/>
    </row>
    <row r="525" spans="1:8">
      <c r="A525" s="66"/>
      <c r="B525" s="351" t="s">
        <v>3566</v>
      </c>
      <c r="C525" s="514" t="s">
        <v>3582</v>
      </c>
      <c r="D525" s="452">
        <v>8</v>
      </c>
      <c r="E525" s="452" t="s">
        <v>166</v>
      </c>
      <c r="F525" s="400"/>
      <c r="G525" s="395" t="s">
        <v>2264</v>
      </c>
      <c r="H525" s="66"/>
    </row>
    <row r="526" spans="1:8" ht="210">
      <c r="A526" s="66"/>
      <c r="B526" s="223" t="s">
        <v>3569</v>
      </c>
      <c r="C526" s="442" t="s">
        <v>3583</v>
      </c>
      <c r="D526" s="358">
        <v>14</v>
      </c>
      <c r="E526" s="358" t="s">
        <v>166</v>
      </c>
      <c r="F526" s="357"/>
      <c r="G526" s="444" t="s">
        <v>3611</v>
      </c>
      <c r="H526" s="66"/>
    </row>
    <row r="527" spans="1:8">
      <c r="B527" s="161" t="s">
        <v>2582</v>
      </c>
      <c r="C527" s="514" t="s">
        <v>3376</v>
      </c>
      <c r="D527" s="254" t="s">
        <v>913</v>
      </c>
      <c r="E527" s="122" t="s">
        <v>2125</v>
      </c>
      <c r="F527" s="122"/>
      <c r="G527" s="471" t="s">
        <v>2583</v>
      </c>
      <c r="H527" s="82"/>
    </row>
    <row r="528" spans="1:8" ht="111">
      <c r="A528" s="66"/>
      <c r="B528" s="223" t="s">
        <v>2584</v>
      </c>
      <c r="C528" s="359" t="s">
        <v>2585</v>
      </c>
      <c r="D528" s="453" t="s">
        <v>1270</v>
      </c>
      <c r="E528" s="399" t="s">
        <v>161</v>
      </c>
      <c r="F528" s="400"/>
      <c r="G528" s="444" t="s">
        <v>2586</v>
      </c>
      <c r="H528" s="66"/>
    </row>
    <row r="529" spans="1:8" ht="96">
      <c r="A529" s="66"/>
      <c r="B529" s="223" t="s">
        <v>2587</v>
      </c>
      <c r="C529" s="427" t="s">
        <v>2588</v>
      </c>
      <c r="D529" s="360" t="s">
        <v>1270</v>
      </c>
      <c r="E529" s="356" t="s">
        <v>161</v>
      </c>
      <c r="F529" s="357"/>
      <c r="G529" s="444" t="s">
        <v>2589</v>
      </c>
      <c r="H529" s="66"/>
    </row>
    <row r="530" spans="1:8">
      <c r="A530" s="66"/>
      <c r="B530" s="223" t="s">
        <v>2590</v>
      </c>
      <c r="C530" s="427" t="s">
        <v>2591</v>
      </c>
      <c r="D530" s="360" t="s">
        <v>902</v>
      </c>
      <c r="E530" s="356" t="s">
        <v>207</v>
      </c>
      <c r="F530" s="357"/>
      <c r="G530" s="461" t="s">
        <v>2592</v>
      </c>
      <c r="H530" s="66"/>
    </row>
    <row r="531" spans="1:8">
      <c r="A531" s="66"/>
      <c r="B531" s="223" t="s">
        <v>2593</v>
      </c>
      <c r="C531" s="427" t="s">
        <v>2594</v>
      </c>
      <c r="D531" s="360">
        <v>5</v>
      </c>
      <c r="E531" s="356" t="s">
        <v>161</v>
      </c>
      <c r="F531" s="357"/>
      <c r="G531" s="445"/>
      <c r="H531" s="66"/>
    </row>
    <row r="532" spans="1:8" ht="30">
      <c r="A532" s="66"/>
      <c r="B532" s="223" t="s">
        <v>2595</v>
      </c>
      <c r="C532" s="427" t="s">
        <v>2596</v>
      </c>
      <c r="D532" s="360">
        <v>2</v>
      </c>
      <c r="E532" s="356" t="s">
        <v>166</v>
      </c>
      <c r="F532" s="357"/>
      <c r="G532" s="444" t="s">
        <v>2597</v>
      </c>
      <c r="H532" s="66"/>
    </row>
    <row r="533" spans="1:8">
      <c r="A533" s="66"/>
      <c r="B533" s="223" t="s">
        <v>2598</v>
      </c>
      <c r="C533" s="427" t="s">
        <v>2599</v>
      </c>
      <c r="D533" s="360">
        <v>1</v>
      </c>
      <c r="E533" s="356" t="s">
        <v>161</v>
      </c>
      <c r="F533" s="357"/>
      <c r="G533" s="443" t="s">
        <v>899</v>
      </c>
      <c r="H533" s="66"/>
    </row>
    <row r="534" spans="1:8" ht="17.25" thickBot="1">
      <c r="A534" s="66"/>
      <c r="B534" s="223" t="s">
        <v>2600</v>
      </c>
      <c r="C534" s="427" t="s">
        <v>2601</v>
      </c>
      <c r="D534" s="360" t="s">
        <v>1270</v>
      </c>
      <c r="E534" s="356" t="s">
        <v>161</v>
      </c>
      <c r="F534" s="357"/>
      <c r="G534" s="444" t="s">
        <v>2602</v>
      </c>
      <c r="H534" s="66"/>
    </row>
    <row r="535" spans="1:8" ht="17.25" thickBot="1">
      <c r="A535" s="66"/>
      <c r="B535" s="447" t="s">
        <v>2603</v>
      </c>
      <c r="C535" s="448"/>
      <c r="D535" s="448"/>
      <c r="E535" s="448"/>
      <c r="F535" s="448"/>
      <c r="G535" s="449"/>
      <c r="H535" s="66"/>
    </row>
    <row r="536" spans="1:8" ht="162">
      <c r="A536" s="66"/>
      <c r="B536" s="223" t="s">
        <v>2604</v>
      </c>
      <c r="C536" s="427" t="s">
        <v>2605</v>
      </c>
      <c r="D536" s="360" t="s">
        <v>1270</v>
      </c>
      <c r="E536" s="356" t="s">
        <v>161</v>
      </c>
      <c r="F536" s="357"/>
      <c r="G536" s="467" t="s">
        <v>3377</v>
      </c>
      <c r="H536" s="66"/>
    </row>
    <row r="537" spans="1:8" ht="36">
      <c r="A537" s="66"/>
      <c r="B537" s="223" t="s">
        <v>2606</v>
      </c>
      <c r="C537" s="427" t="s">
        <v>2607</v>
      </c>
      <c r="D537" s="360" t="s">
        <v>1270</v>
      </c>
      <c r="E537" s="356" t="s">
        <v>161</v>
      </c>
      <c r="F537" s="357"/>
      <c r="G537" s="444" t="s">
        <v>2608</v>
      </c>
      <c r="H537" s="66"/>
    </row>
    <row r="538" spans="1:8" ht="60">
      <c r="A538" s="66"/>
      <c r="B538" s="223" t="s">
        <v>3378</v>
      </c>
      <c r="C538" s="427" t="s">
        <v>2609</v>
      </c>
      <c r="D538" s="360" t="s">
        <v>1780</v>
      </c>
      <c r="E538" s="356" t="s">
        <v>166</v>
      </c>
      <c r="F538" s="357"/>
      <c r="G538" s="441" t="s">
        <v>3552</v>
      </c>
      <c r="H538" s="66"/>
    </row>
    <row r="539" spans="1:8" ht="195">
      <c r="A539" s="66"/>
      <c r="B539" s="223" t="s">
        <v>3379</v>
      </c>
      <c r="C539" s="427" t="s">
        <v>2610</v>
      </c>
      <c r="D539" s="456" t="s">
        <v>1780</v>
      </c>
      <c r="E539" s="364" t="s">
        <v>166</v>
      </c>
      <c r="F539" s="365"/>
      <c r="G539" s="441" t="s">
        <v>2611</v>
      </c>
      <c r="H539" s="66"/>
    </row>
    <row r="540" spans="1:8" ht="36">
      <c r="A540" s="66"/>
      <c r="B540" s="223" t="s">
        <v>3380</v>
      </c>
      <c r="C540" s="427" t="s">
        <v>2612</v>
      </c>
      <c r="D540" s="360">
        <v>2</v>
      </c>
      <c r="E540" s="356" t="s">
        <v>161</v>
      </c>
      <c r="F540" s="357"/>
      <c r="G540" s="444" t="s">
        <v>2613</v>
      </c>
      <c r="H540" s="66"/>
    </row>
    <row r="541" spans="1:8">
      <c r="A541" s="66"/>
      <c r="B541" s="223" t="s">
        <v>2614</v>
      </c>
      <c r="C541" s="427" t="s">
        <v>2615</v>
      </c>
      <c r="D541" s="360" t="s">
        <v>1270</v>
      </c>
      <c r="E541" s="356" t="s">
        <v>161</v>
      </c>
      <c r="F541" s="357"/>
      <c r="G541" s="444" t="s">
        <v>2602</v>
      </c>
      <c r="H541" s="66"/>
    </row>
    <row r="542" spans="1:8">
      <c r="A542" s="66"/>
      <c r="B542" s="223" t="s">
        <v>39</v>
      </c>
      <c r="C542" s="359" t="s">
        <v>2616</v>
      </c>
      <c r="D542" s="360" t="s">
        <v>1270</v>
      </c>
      <c r="E542" s="356" t="s">
        <v>161</v>
      </c>
      <c r="F542" s="357"/>
      <c r="G542" s="444" t="s">
        <v>2284</v>
      </c>
      <c r="H542" s="66"/>
    </row>
    <row r="543" spans="1:8" ht="30">
      <c r="A543" s="66"/>
      <c r="B543" s="223" t="s">
        <v>2617</v>
      </c>
      <c r="C543" s="427" t="s">
        <v>2618</v>
      </c>
      <c r="D543" s="360" t="s">
        <v>542</v>
      </c>
      <c r="E543" s="356" t="s">
        <v>161</v>
      </c>
      <c r="F543" s="357"/>
      <c r="G543" s="441" t="s">
        <v>2619</v>
      </c>
      <c r="H543" s="66"/>
    </row>
    <row r="544" spans="1:8" ht="18" customHeight="1">
      <c r="A544" s="66"/>
      <c r="B544" s="223" t="s">
        <v>2620</v>
      </c>
      <c r="C544" s="427" t="s">
        <v>2621</v>
      </c>
      <c r="D544" s="360">
        <v>6</v>
      </c>
      <c r="E544" s="356" t="s">
        <v>161</v>
      </c>
      <c r="F544" s="357"/>
      <c r="G544" s="462" t="s">
        <v>2622</v>
      </c>
      <c r="H544" s="66"/>
    </row>
    <row r="545" spans="1:8" ht="18" customHeight="1">
      <c r="A545" s="66"/>
      <c r="B545" s="223" t="s">
        <v>2623</v>
      </c>
      <c r="C545" s="427" t="s">
        <v>2624</v>
      </c>
      <c r="D545" s="360">
        <v>6</v>
      </c>
      <c r="E545" s="356" t="s">
        <v>161</v>
      </c>
      <c r="F545" s="357"/>
      <c r="G545" s="463"/>
      <c r="H545" s="66"/>
    </row>
    <row r="546" spans="1:8" ht="18" customHeight="1">
      <c r="A546" s="66"/>
      <c r="B546" s="223" t="s">
        <v>2625</v>
      </c>
      <c r="C546" s="427" t="s">
        <v>2626</v>
      </c>
      <c r="D546" s="360">
        <v>6</v>
      </c>
      <c r="E546" s="356" t="s">
        <v>161</v>
      </c>
      <c r="F546" s="357"/>
      <c r="G546" s="463"/>
      <c r="H546" s="66"/>
    </row>
    <row r="547" spans="1:8" ht="18" customHeight="1">
      <c r="A547" s="66"/>
      <c r="B547" s="223" t="s">
        <v>2627</v>
      </c>
      <c r="C547" s="427" t="s">
        <v>2628</v>
      </c>
      <c r="D547" s="360">
        <v>6</v>
      </c>
      <c r="E547" s="356" t="s">
        <v>161</v>
      </c>
      <c r="F547" s="357"/>
      <c r="G547" s="463"/>
      <c r="H547" s="66"/>
    </row>
    <row r="548" spans="1:8" ht="18" customHeight="1">
      <c r="A548" s="66"/>
      <c r="B548" s="223" t="s">
        <v>2629</v>
      </c>
      <c r="C548" s="427" t="s">
        <v>2630</v>
      </c>
      <c r="D548" s="360">
        <v>6</v>
      </c>
      <c r="E548" s="356" t="s">
        <v>161</v>
      </c>
      <c r="F548" s="357"/>
      <c r="G548" s="463"/>
      <c r="H548" s="66"/>
    </row>
    <row r="549" spans="1:8" ht="18" customHeight="1" thickBot="1">
      <c r="A549" s="66"/>
      <c r="B549" s="223" t="s">
        <v>2631</v>
      </c>
      <c r="C549" s="427" t="s">
        <v>2632</v>
      </c>
      <c r="D549" s="360">
        <v>6</v>
      </c>
      <c r="E549" s="356" t="s">
        <v>161</v>
      </c>
      <c r="F549" s="357"/>
      <c r="G549" s="464"/>
      <c r="H549" s="66"/>
    </row>
    <row r="550" spans="1:8" ht="17.25" thickBot="1">
      <c r="A550" s="66"/>
      <c r="B550" s="447" t="s">
        <v>2633</v>
      </c>
      <c r="C550" s="448"/>
      <c r="D550" s="448"/>
      <c r="E550" s="448"/>
      <c r="F550" s="448"/>
      <c r="G550" s="449"/>
      <c r="H550" s="66"/>
    </row>
    <row r="551" spans="1:8" ht="36">
      <c r="A551" s="66"/>
      <c r="B551" s="223" t="s">
        <v>2634</v>
      </c>
      <c r="C551" s="427" t="s">
        <v>2635</v>
      </c>
      <c r="D551" s="360" t="s">
        <v>1270</v>
      </c>
      <c r="E551" s="356" t="s">
        <v>161</v>
      </c>
      <c r="F551" s="357"/>
      <c r="G551" s="444" t="s">
        <v>2636</v>
      </c>
      <c r="H551" s="66"/>
    </row>
    <row r="552" spans="1:8" ht="60">
      <c r="A552" s="66"/>
      <c r="B552" s="223" t="s">
        <v>3378</v>
      </c>
      <c r="C552" s="427" t="s">
        <v>2637</v>
      </c>
      <c r="D552" s="360" t="s">
        <v>1780</v>
      </c>
      <c r="E552" s="356" t="s">
        <v>166</v>
      </c>
      <c r="F552" s="357"/>
      <c r="G552" s="441" t="s">
        <v>3553</v>
      </c>
      <c r="H552" s="66"/>
    </row>
    <row r="553" spans="1:8" ht="105">
      <c r="A553" s="66"/>
      <c r="B553" s="223" t="s">
        <v>3379</v>
      </c>
      <c r="C553" s="427" t="s">
        <v>2638</v>
      </c>
      <c r="D553" s="456" t="s">
        <v>1780</v>
      </c>
      <c r="E553" s="364" t="s">
        <v>166</v>
      </c>
      <c r="F553" s="365"/>
      <c r="G553" s="441" t="s">
        <v>2639</v>
      </c>
      <c r="H553" s="66"/>
    </row>
    <row r="554" spans="1:8" ht="36">
      <c r="A554" s="66"/>
      <c r="B554" s="223" t="s">
        <v>3380</v>
      </c>
      <c r="C554" s="427" t="s">
        <v>2640</v>
      </c>
      <c r="D554" s="360">
        <v>2</v>
      </c>
      <c r="E554" s="356" t="s">
        <v>161</v>
      </c>
      <c r="F554" s="357"/>
      <c r="G554" s="444" t="s">
        <v>2613</v>
      </c>
      <c r="H554" s="66"/>
    </row>
    <row r="555" spans="1:8" ht="30">
      <c r="A555" s="66"/>
      <c r="B555" s="223" t="s">
        <v>2641</v>
      </c>
      <c r="C555" s="427" t="s">
        <v>2642</v>
      </c>
      <c r="D555" s="360" t="s">
        <v>542</v>
      </c>
      <c r="E555" s="356" t="s">
        <v>161</v>
      </c>
      <c r="F555" s="357"/>
      <c r="G555" s="441" t="s">
        <v>2643</v>
      </c>
      <c r="H555" s="66"/>
    </row>
    <row r="556" spans="1:8" ht="45" customHeight="1">
      <c r="A556" s="66"/>
      <c r="B556" s="223" t="s">
        <v>2644</v>
      </c>
      <c r="C556" s="427" t="s">
        <v>2645</v>
      </c>
      <c r="D556" s="360">
        <v>6</v>
      </c>
      <c r="E556" s="356" t="s">
        <v>161</v>
      </c>
      <c r="F556" s="357"/>
      <c r="G556" s="462" t="s">
        <v>2646</v>
      </c>
      <c r="H556" s="66"/>
    </row>
    <row r="557" spans="1:8" ht="45" customHeight="1" thickBot="1">
      <c r="A557" s="66"/>
      <c r="B557" s="223" t="s">
        <v>2647</v>
      </c>
      <c r="C557" s="427" t="s">
        <v>2648</v>
      </c>
      <c r="D557" s="360">
        <v>6</v>
      </c>
      <c r="E557" s="356" t="s">
        <v>161</v>
      </c>
      <c r="F557" s="357"/>
      <c r="G557" s="463"/>
      <c r="H557" s="66"/>
    </row>
    <row r="558" spans="1:8" ht="17.25" thickBot="1">
      <c r="A558" s="66"/>
      <c r="B558" s="447" t="s">
        <v>2649</v>
      </c>
      <c r="C558" s="448"/>
      <c r="D558" s="448"/>
      <c r="E558" s="448"/>
      <c r="F558" s="448"/>
      <c r="G558" s="449"/>
      <c r="H558" s="66"/>
    </row>
    <row r="559" spans="1:8">
      <c r="B559" s="177" t="s">
        <v>3381</v>
      </c>
      <c r="C559" s="125" t="s">
        <v>2650</v>
      </c>
      <c r="D559" s="132" t="s">
        <v>271</v>
      </c>
      <c r="E559" s="5" t="s">
        <v>161</v>
      </c>
      <c r="F559" s="5"/>
      <c r="G559" s="478" t="s">
        <v>376</v>
      </c>
      <c r="H559" s="82"/>
    </row>
    <row r="560" spans="1:8" ht="33.75" thickBot="1">
      <c r="B560" s="96" t="s">
        <v>3382</v>
      </c>
      <c r="C560" s="244" t="s">
        <v>2651</v>
      </c>
      <c r="D560" s="98" t="s">
        <v>271</v>
      </c>
      <c r="E560" s="156" t="s">
        <v>161</v>
      </c>
      <c r="F560" s="156"/>
      <c r="G560" s="510"/>
      <c r="H560" s="82"/>
    </row>
    <row r="561" spans="1:8" ht="17.25" thickBot="1">
      <c r="B561" s="592" t="s">
        <v>143</v>
      </c>
      <c r="C561" s="593"/>
      <c r="D561" s="593"/>
      <c r="E561" s="593"/>
      <c r="F561" s="593"/>
      <c r="G561" s="61"/>
      <c r="H561" s="82"/>
    </row>
    <row r="562" spans="1:8">
      <c r="A562" s="66"/>
      <c r="B562" s="223" t="s">
        <v>3566</v>
      </c>
      <c r="C562" s="442" t="s">
        <v>3584</v>
      </c>
      <c r="D562" s="358">
        <v>8</v>
      </c>
      <c r="E562" s="358" t="s">
        <v>166</v>
      </c>
      <c r="F562" s="357"/>
      <c r="G562" s="444" t="s">
        <v>2264</v>
      </c>
      <c r="H562" s="66"/>
    </row>
    <row r="563" spans="1:8" ht="210">
      <c r="A563" s="66"/>
      <c r="B563" s="223" t="s">
        <v>3569</v>
      </c>
      <c r="C563" s="442" t="s">
        <v>3585</v>
      </c>
      <c r="D563" s="358">
        <v>14</v>
      </c>
      <c r="E563" s="358" t="s">
        <v>166</v>
      </c>
      <c r="F563" s="357"/>
      <c r="G563" s="444" t="s">
        <v>3611</v>
      </c>
      <c r="H563" s="66"/>
    </row>
    <row r="564" spans="1:8">
      <c r="B564" s="106" t="s">
        <v>545</v>
      </c>
      <c r="C564" s="623" t="s">
        <v>2652</v>
      </c>
      <c r="D564" s="624" t="s">
        <v>478</v>
      </c>
      <c r="E564" s="625" t="s">
        <v>207</v>
      </c>
      <c r="F564" s="625"/>
      <c r="G564" s="477" t="s">
        <v>3383</v>
      </c>
      <c r="H564" s="82"/>
    </row>
    <row r="565" spans="1:8">
      <c r="B565" s="106" t="s">
        <v>2653</v>
      </c>
      <c r="C565" s="598"/>
      <c r="D565" s="301"/>
      <c r="E565" s="288"/>
      <c r="F565" s="288"/>
      <c r="G565" s="599"/>
      <c r="H565" s="82"/>
    </row>
    <row r="566" spans="1:8">
      <c r="B566" s="108" t="s">
        <v>549</v>
      </c>
      <c r="C566" s="125" t="s">
        <v>2654</v>
      </c>
      <c r="D566" s="92" t="s">
        <v>478</v>
      </c>
      <c r="E566" s="122" t="s">
        <v>207</v>
      </c>
      <c r="F566" s="5"/>
      <c r="G566" s="600"/>
      <c r="H566" s="82"/>
    </row>
    <row r="567" spans="1:8" ht="87">
      <c r="B567" s="108" t="s">
        <v>2655</v>
      </c>
      <c r="C567" s="125" t="s">
        <v>3384</v>
      </c>
      <c r="D567" s="92" t="s">
        <v>490</v>
      </c>
      <c r="E567" s="5" t="s">
        <v>161</v>
      </c>
      <c r="F567" s="5"/>
      <c r="G567" s="170" t="s">
        <v>3385</v>
      </c>
      <c r="H567" s="82"/>
    </row>
    <row r="568" spans="1:8" ht="66">
      <c r="B568" s="108" t="s">
        <v>3386</v>
      </c>
      <c r="C568" s="125" t="s">
        <v>2656</v>
      </c>
      <c r="D568" s="495" t="s">
        <v>490</v>
      </c>
      <c r="E568" s="122" t="s">
        <v>161</v>
      </c>
      <c r="F568" s="122"/>
      <c r="G568" s="175" t="s">
        <v>3387</v>
      </c>
      <c r="H568" s="82"/>
    </row>
    <row r="569" spans="1:8" ht="66">
      <c r="B569" s="108" t="s">
        <v>3388</v>
      </c>
      <c r="C569" s="125" t="s">
        <v>2657</v>
      </c>
      <c r="D569" s="92" t="s">
        <v>490</v>
      </c>
      <c r="E569" s="122" t="s">
        <v>161</v>
      </c>
      <c r="F569" s="122"/>
      <c r="G569" s="175" t="s">
        <v>3387</v>
      </c>
      <c r="H569" s="82"/>
    </row>
    <row r="570" spans="1:8">
      <c r="B570" s="108" t="s">
        <v>2658</v>
      </c>
      <c r="C570" s="125" t="s">
        <v>2659</v>
      </c>
      <c r="D570" s="128" t="s">
        <v>1655</v>
      </c>
      <c r="E570" s="5" t="s">
        <v>2125</v>
      </c>
      <c r="F570" s="5"/>
      <c r="G570" s="467"/>
      <c r="H570" s="82"/>
    </row>
    <row r="571" spans="1:8" ht="36">
      <c r="B571" s="108" t="s">
        <v>3378</v>
      </c>
      <c r="C571" s="125" t="s">
        <v>3389</v>
      </c>
      <c r="D571" s="132" t="s">
        <v>913</v>
      </c>
      <c r="E571" s="5" t="s">
        <v>166</v>
      </c>
      <c r="F571" s="5"/>
      <c r="G571" s="467" t="s">
        <v>3554</v>
      </c>
      <c r="H571" s="82"/>
    </row>
    <row r="572" spans="1:8" ht="75">
      <c r="B572" s="108" t="s">
        <v>144</v>
      </c>
      <c r="C572" s="125" t="s">
        <v>2660</v>
      </c>
      <c r="D572" s="132" t="s">
        <v>888</v>
      </c>
      <c r="E572" s="5" t="s">
        <v>161</v>
      </c>
      <c r="F572" s="5"/>
      <c r="G572" s="467" t="s">
        <v>2661</v>
      </c>
      <c r="H572" s="82"/>
    </row>
    <row r="573" spans="1:8" ht="72">
      <c r="B573" s="140" t="s">
        <v>3379</v>
      </c>
      <c r="C573" s="141" t="s">
        <v>3390</v>
      </c>
      <c r="D573" s="128" t="s">
        <v>913</v>
      </c>
      <c r="E573" s="142" t="s">
        <v>166</v>
      </c>
      <c r="F573" s="142"/>
      <c r="G573" s="117" t="s">
        <v>3391</v>
      </c>
      <c r="H573" s="82"/>
    </row>
    <row r="574" spans="1:8" ht="45">
      <c r="B574" s="106"/>
      <c r="C574" s="127"/>
      <c r="D574" s="121"/>
      <c r="E574" s="152"/>
      <c r="F574" s="151"/>
      <c r="G574" s="471" t="s">
        <v>3392</v>
      </c>
      <c r="H574" s="82"/>
    </row>
    <row r="575" spans="1:8" ht="51">
      <c r="B575" s="108" t="s">
        <v>3380</v>
      </c>
      <c r="C575" s="125" t="s">
        <v>3393</v>
      </c>
      <c r="D575" s="128" t="s">
        <v>490</v>
      </c>
      <c r="E575" s="5" t="s">
        <v>161</v>
      </c>
      <c r="F575" s="5"/>
      <c r="G575" s="170" t="s">
        <v>3394</v>
      </c>
      <c r="H575" s="82"/>
    </row>
    <row r="576" spans="1:8" ht="17.25" thickBot="1">
      <c r="B576" s="140" t="s">
        <v>2662</v>
      </c>
      <c r="C576" s="141" t="s">
        <v>3395</v>
      </c>
      <c r="D576" s="165" t="s">
        <v>490</v>
      </c>
      <c r="E576" s="142" t="s">
        <v>161</v>
      </c>
      <c r="F576" s="142"/>
      <c r="G576" s="468" t="s">
        <v>2602</v>
      </c>
      <c r="H576" s="82"/>
    </row>
    <row r="577" spans="1:8" ht="17.25" thickBot="1">
      <c r="B577" s="160" t="s">
        <v>3396</v>
      </c>
      <c r="C577" s="492"/>
      <c r="D577" s="492"/>
      <c r="E577" s="492"/>
      <c r="F577" s="492"/>
      <c r="G577" s="61"/>
      <c r="H577" s="82"/>
    </row>
    <row r="578" spans="1:8">
      <c r="A578" s="66"/>
      <c r="B578" s="223" t="s">
        <v>3566</v>
      </c>
      <c r="C578" s="442" t="s">
        <v>3590</v>
      </c>
      <c r="D578" s="358">
        <v>8</v>
      </c>
      <c r="E578" s="358" t="s">
        <v>166</v>
      </c>
      <c r="F578" s="357"/>
      <c r="G578" s="444" t="s">
        <v>2264</v>
      </c>
      <c r="H578" s="66"/>
    </row>
    <row r="579" spans="1:8" ht="210">
      <c r="A579" s="66"/>
      <c r="B579" s="223" t="s">
        <v>3569</v>
      </c>
      <c r="C579" s="442" t="s">
        <v>3591</v>
      </c>
      <c r="D579" s="358">
        <v>14</v>
      </c>
      <c r="E579" s="358" t="s">
        <v>166</v>
      </c>
      <c r="F579" s="357"/>
      <c r="G579" s="444" t="s">
        <v>3611</v>
      </c>
      <c r="H579" s="66"/>
    </row>
    <row r="580" spans="1:8" ht="66">
      <c r="B580" s="137" t="s">
        <v>3592</v>
      </c>
      <c r="C580" s="243" t="s">
        <v>3397</v>
      </c>
      <c r="D580" s="495" t="s">
        <v>212</v>
      </c>
      <c r="E580" s="475" t="s">
        <v>161</v>
      </c>
      <c r="F580" s="475"/>
      <c r="G580" s="471" t="s">
        <v>3398</v>
      </c>
      <c r="H580" s="82"/>
    </row>
    <row r="581" spans="1:8">
      <c r="B581" s="108" t="s">
        <v>2680</v>
      </c>
      <c r="C581" s="125" t="s">
        <v>3399</v>
      </c>
      <c r="D581" s="128" t="s">
        <v>212</v>
      </c>
      <c r="E581" s="5" t="s">
        <v>161</v>
      </c>
      <c r="F581" s="5"/>
      <c r="G581" s="467" t="s">
        <v>2681</v>
      </c>
      <c r="H581" s="82"/>
    </row>
    <row r="582" spans="1:8" ht="51">
      <c r="B582" s="108" t="s">
        <v>3400</v>
      </c>
      <c r="C582" s="125" t="s">
        <v>3401</v>
      </c>
      <c r="D582" s="128" t="s">
        <v>490</v>
      </c>
      <c r="E582" s="5" t="s">
        <v>161</v>
      </c>
      <c r="F582" s="5"/>
      <c r="G582" s="572" t="s">
        <v>3402</v>
      </c>
      <c r="H582" s="82"/>
    </row>
    <row r="583" spans="1:8">
      <c r="B583" s="108" t="s">
        <v>3403</v>
      </c>
      <c r="C583" s="125" t="s">
        <v>3404</v>
      </c>
      <c r="D583" s="132" t="s">
        <v>913</v>
      </c>
      <c r="E583" s="5" t="s">
        <v>2125</v>
      </c>
      <c r="F583" s="5"/>
      <c r="G583" s="467"/>
      <c r="H583" s="82"/>
    </row>
    <row r="584" spans="1:8" ht="16.350000000000001" customHeight="1">
      <c r="B584" s="108" t="s">
        <v>3405</v>
      </c>
      <c r="C584" s="125" t="s">
        <v>3406</v>
      </c>
      <c r="D584" s="128" t="s">
        <v>490</v>
      </c>
      <c r="E584" s="5" t="s">
        <v>161</v>
      </c>
      <c r="F584" s="5"/>
      <c r="G584" s="572" t="s">
        <v>3407</v>
      </c>
      <c r="H584" s="82"/>
    </row>
    <row r="585" spans="1:8" ht="57">
      <c r="B585" s="108" t="s">
        <v>3408</v>
      </c>
      <c r="C585" s="125" t="s">
        <v>2682</v>
      </c>
      <c r="D585" s="128" t="s">
        <v>856</v>
      </c>
      <c r="E585" s="5" t="s">
        <v>161</v>
      </c>
      <c r="F585" s="5"/>
      <c r="G585" s="574" t="s">
        <v>3409</v>
      </c>
      <c r="H585" s="82"/>
    </row>
    <row r="586" spans="1:8" ht="51">
      <c r="B586" s="108" t="s">
        <v>3410</v>
      </c>
      <c r="C586" s="125" t="s">
        <v>2683</v>
      </c>
      <c r="D586" s="128" t="s">
        <v>856</v>
      </c>
      <c r="E586" s="5" t="s">
        <v>161</v>
      </c>
      <c r="F586" s="5"/>
      <c r="G586" s="574" t="s">
        <v>3411</v>
      </c>
      <c r="H586" s="82"/>
    </row>
    <row r="587" spans="1:8" ht="87">
      <c r="B587" s="108" t="s">
        <v>3412</v>
      </c>
      <c r="C587" s="125" t="s">
        <v>2684</v>
      </c>
      <c r="D587" s="128" t="s">
        <v>856</v>
      </c>
      <c r="E587" s="5" t="s">
        <v>161</v>
      </c>
      <c r="F587" s="5"/>
      <c r="G587" s="574" t="s">
        <v>3413</v>
      </c>
      <c r="H587" s="82"/>
    </row>
    <row r="588" spans="1:8" ht="57">
      <c r="B588" s="108" t="s">
        <v>3414</v>
      </c>
      <c r="C588" s="125" t="s">
        <v>2685</v>
      </c>
      <c r="D588" s="128" t="s">
        <v>856</v>
      </c>
      <c r="E588" s="5" t="s">
        <v>161</v>
      </c>
      <c r="F588" s="5"/>
      <c r="G588" s="574" t="s">
        <v>3415</v>
      </c>
      <c r="H588" s="82"/>
    </row>
    <row r="589" spans="1:8" ht="57">
      <c r="B589" s="108" t="s">
        <v>3416</v>
      </c>
      <c r="C589" s="125" t="s">
        <v>2686</v>
      </c>
      <c r="D589" s="128" t="s">
        <v>856</v>
      </c>
      <c r="E589" s="5" t="s">
        <v>161</v>
      </c>
      <c r="F589" s="5"/>
      <c r="G589" s="574" t="s">
        <v>3417</v>
      </c>
      <c r="H589" s="82"/>
    </row>
    <row r="590" spans="1:8" ht="57">
      <c r="B590" s="108" t="s">
        <v>3418</v>
      </c>
      <c r="C590" s="125" t="s">
        <v>2687</v>
      </c>
      <c r="D590" s="128" t="s">
        <v>856</v>
      </c>
      <c r="E590" s="5" t="s">
        <v>161</v>
      </c>
      <c r="F590" s="5"/>
      <c r="G590" s="574" t="s">
        <v>3419</v>
      </c>
      <c r="H590" s="82"/>
    </row>
    <row r="591" spans="1:8" ht="57">
      <c r="B591" s="108" t="s">
        <v>3420</v>
      </c>
      <c r="C591" s="125" t="s">
        <v>2688</v>
      </c>
      <c r="D591" s="128" t="s">
        <v>856</v>
      </c>
      <c r="E591" s="5" t="s">
        <v>161</v>
      </c>
      <c r="F591" s="5"/>
      <c r="G591" s="574" t="s">
        <v>3421</v>
      </c>
      <c r="H591" s="82"/>
    </row>
    <row r="592" spans="1:8" ht="57">
      <c r="B592" s="108" t="s">
        <v>3422</v>
      </c>
      <c r="C592" s="125" t="s">
        <v>2689</v>
      </c>
      <c r="D592" s="128" t="s">
        <v>856</v>
      </c>
      <c r="E592" s="5" t="s">
        <v>161</v>
      </c>
      <c r="F592" s="5"/>
      <c r="G592" s="574" t="s">
        <v>3423</v>
      </c>
      <c r="H592" s="82"/>
    </row>
    <row r="593" spans="1:8" ht="57">
      <c r="B593" s="108" t="s">
        <v>3424</v>
      </c>
      <c r="C593" s="125" t="s">
        <v>2690</v>
      </c>
      <c r="D593" s="128" t="s">
        <v>856</v>
      </c>
      <c r="E593" s="5" t="s">
        <v>161</v>
      </c>
      <c r="F593" s="5"/>
      <c r="G593" s="574" t="s">
        <v>3425</v>
      </c>
      <c r="H593" s="82"/>
    </row>
    <row r="594" spans="1:8" ht="57">
      <c r="B594" s="108" t="s">
        <v>3426</v>
      </c>
      <c r="C594" s="125" t="s">
        <v>2691</v>
      </c>
      <c r="D594" s="128" t="s">
        <v>856</v>
      </c>
      <c r="E594" s="5" t="s">
        <v>161</v>
      </c>
      <c r="F594" s="5"/>
      <c r="G594" s="574" t="s">
        <v>3427</v>
      </c>
      <c r="H594" s="82"/>
    </row>
    <row r="595" spans="1:8" ht="57">
      <c r="B595" s="108" t="s">
        <v>3428</v>
      </c>
      <c r="C595" s="125" t="s">
        <v>2692</v>
      </c>
      <c r="D595" s="128" t="s">
        <v>856</v>
      </c>
      <c r="E595" s="5" t="s">
        <v>161</v>
      </c>
      <c r="F595" s="5"/>
      <c r="G595" s="574" t="s">
        <v>3429</v>
      </c>
      <c r="H595" s="82"/>
    </row>
    <row r="596" spans="1:8" ht="57">
      <c r="B596" s="108" t="s">
        <v>3430</v>
      </c>
      <c r="C596" s="125" t="s">
        <v>2693</v>
      </c>
      <c r="D596" s="132" t="s">
        <v>856</v>
      </c>
      <c r="E596" s="5" t="s">
        <v>161</v>
      </c>
      <c r="F596" s="5"/>
      <c r="G596" s="574" t="s">
        <v>3431</v>
      </c>
      <c r="H596" s="82"/>
    </row>
    <row r="597" spans="1:8" ht="57.75" thickBot="1">
      <c r="B597" s="108" t="s">
        <v>3432</v>
      </c>
      <c r="C597" s="125" t="s">
        <v>2694</v>
      </c>
      <c r="D597" s="132" t="s">
        <v>856</v>
      </c>
      <c r="E597" s="5" t="s">
        <v>161</v>
      </c>
      <c r="F597" s="5"/>
      <c r="G597" s="574" t="s">
        <v>3433</v>
      </c>
      <c r="H597" s="82"/>
    </row>
    <row r="598" spans="1:8" ht="17.25" thickBot="1">
      <c r="B598" s="160" t="s">
        <v>3434</v>
      </c>
      <c r="C598" s="492"/>
      <c r="D598" s="492"/>
      <c r="E598" s="492"/>
      <c r="F598" s="492"/>
      <c r="G598" s="61"/>
      <c r="H598" s="82"/>
    </row>
    <row r="599" spans="1:8">
      <c r="A599" s="66"/>
      <c r="B599" s="223" t="s">
        <v>3566</v>
      </c>
      <c r="C599" s="442" t="s">
        <v>3576</v>
      </c>
      <c r="D599" s="358">
        <v>8</v>
      </c>
      <c r="E599" s="358" t="s">
        <v>166</v>
      </c>
      <c r="F599" s="357"/>
      <c r="G599" s="444" t="s">
        <v>2264</v>
      </c>
      <c r="H599" s="66"/>
    </row>
    <row r="600" spans="1:8" ht="210.75" thickBot="1">
      <c r="A600" s="66"/>
      <c r="B600" s="223" t="s">
        <v>3569</v>
      </c>
      <c r="C600" s="442" t="s">
        <v>3577</v>
      </c>
      <c r="D600" s="358">
        <v>14</v>
      </c>
      <c r="E600" s="358" t="s">
        <v>166</v>
      </c>
      <c r="F600" s="357"/>
      <c r="G600" s="444" t="s">
        <v>3611</v>
      </c>
      <c r="H600" s="66"/>
    </row>
    <row r="601" spans="1:8" ht="17.25" thickBot="1">
      <c r="B601" s="256" t="s">
        <v>3435</v>
      </c>
      <c r="C601" s="542"/>
      <c r="D601" s="542"/>
      <c r="E601" s="542"/>
      <c r="F601" s="542"/>
      <c r="G601" s="569"/>
      <c r="H601" s="82"/>
    </row>
    <row r="602" spans="1:8" ht="87">
      <c r="A602" s="66"/>
      <c r="B602" s="223" t="s">
        <v>2349</v>
      </c>
      <c r="C602" s="457" t="s">
        <v>2350</v>
      </c>
      <c r="D602" s="360" t="s">
        <v>1270</v>
      </c>
      <c r="E602" s="356" t="s">
        <v>161</v>
      </c>
      <c r="F602" s="357"/>
      <c r="G602" s="459" t="s">
        <v>3542</v>
      </c>
      <c r="H602" s="66"/>
    </row>
    <row r="603" spans="1:8">
      <c r="A603" s="66"/>
      <c r="B603" s="223" t="s">
        <v>2351</v>
      </c>
      <c r="C603" s="458" t="s">
        <v>2352</v>
      </c>
      <c r="D603" s="360" t="s">
        <v>1270</v>
      </c>
      <c r="E603" s="356" t="s">
        <v>161</v>
      </c>
      <c r="F603" s="357"/>
      <c r="G603" s="460" t="s">
        <v>2353</v>
      </c>
      <c r="H603" s="66"/>
    </row>
    <row r="604" spans="1:8">
      <c r="A604" s="66"/>
      <c r="B604" s="223" t="s">
        <v>2354</v>
      </c>
      <c r="C604" s="458" t="s">
        <v>2355</v>
      </c>
      <c r="D604" s="360" t="s">
        <v>902</v>
      </c>
      <c r="E604" s="356" t="s">
        <v>161</v>
      </c>
      <c r="F604" s="357"/>
      <c r="G604" s="444"/>
      <c r="H604" s="66"/>
    </row>
    <row r="605" spans="1:8" ht="72">
      <c r="A605" s="66"/>
      <c r="B605" s="223" t="s">
        <v>2356</v>
      </c>
      <c r="C605" s="457" t="s">
        <v>2357</v>
      </c>
      <c r="D605" s="360" t="s">
        <v>575</v>
      </c>
      <c r="E605" s="356" t="s">
        <v>161</v>
      </c>
      <c r="F605" s="357"/>
      <c r="G605" s="444" t="s">
        <v>3543</v>
      </c>
      <c r="H605" s="66"/>
    </row>
    <row r="606" spans="1:8" ht="57">
      <c r="A606" s="66"/>
      <c r="B606" s="223" t="s">
        <v>2358</v>
      </c>
      <c r="C606" s="458" t="s">
        <v>2359</v>
      </c>
      <c r="D606" s="360" t="s">
        <v>575</v>
      </c>
      <c r="E606" s="356" t="s">
        <v>161</v>
      </c>
      <c r="F606" s="357"/>
      <c r="G606" s="444" t="s">
        <v>3544</v>
      </c>
      <c r="H606" s="66"/>
    </row>
    <row r="607" spans="1:8" ht="57">
      <c r="A607" s="66"/>
      <c r="B607" s="223" t="s">
        <v>2360</v>
      </c>
      <c r="C607" s="457" t="s">
        <v>2361</v>
      </c>
      <c r="D607" s="360" t="s">
        <v>575</v>
      </c>
      <c r="E607" s="356" t="s">
        <v>161</v>
      </c>
      <c r="F607" s="357"/>
      <c r="G607" s="444" t="s">
        <v>3545</v>
      </c>
      <c r="H607" s="66"/>
    </row>
    <row r="608" spans="1:8" ht="87">
      <c r="A608" s="66"/>
      <c r="B608" s="223" t="s">
        <v>2362</v>
      </c>
      <c r="C608" s="458" t="s">
        <v>2363</v>
      </c>
      <c r="D608" s="360" t="s">
        <v>1270</v>
      </c>
      <c r="E608" s="356" t="s">
        <v>161</v>
      </c>
      <c r="F608" s="357"/>
      <c r="G608" s="459" t="s">
        <v>3546</v>
      </c>
      <c r="H608" s="66"/>
    </row>
    <row r="609" spans="1:8">
      <c r="A609" s="66"/>
      <c r="B609" s="223" t="s">
        <v>2364</v>
      </c>
      <c r="C609" s="458" t="s">
        <v>2365</v>
      </c>
      <c r="D609" s="360" t="s">
        <v>1270</v>
      </c>
      <c r="E609" s="356" t="s">
        <v>161</v>
      </c>
      <c r="F609" s="357"/>
      <c r="G609" s="460" t="s">
        <v>2353</v>
      </c>
      <c r="H609" s="66"/>
    </row>
    <row r="610" spans="1:8">
      <c r="A610" s="66"/>
      <c r="B610" s="223" t="s">
        <v>2366</v>
      </c>
      <c r="C610" s="458" t="s">
        <v>2367</v>
      </c>
      <c r="D610" s="360" t="s">
        <v>902</v>
      </c>
      <c r="E610" s="356" t="s">
        <v>161</v>
      </c>
      <c r="F610" s="357"/>
      <c r="G610" s="444"/>
      <c r="H610" s="66"/>
    </row>
    <row r="611" spans="1:8" ht="72" customHeight="1">
      <c r="A611" s="66"/>
      <c r="B611" s="223" t="s">
        <v>2368</v>
      </c>
      <c r="C611" s="458" t="s">
        <v>2369</v>
      </c>
      <c r="D611" s="360" t="s">
        <v>575</v>
      </c>
      <c r="E611" s="356" t="s">
        <v>161</v>
      </c>
      <c r="F611" s="357"/>
      <c r="G611" s="444" t="s">
        <v>3543</v>
      </c>
      <c r="H611" s="66"/>
    </row>
    <row r="612" spans="1:8" ht="57">
      <c r="A612" s="66"/>
      <c r="B612" s="223" t="s">
        <v>2370</v>
      </c>
      <c r="C612" s="458" t="s">
        <v>2371</v>
      </c>
      <c r="D612" s="360" t="s">
        <v>575</v>
      </c>
      <c r="E612" s="356" t="s">
        <v>161</v>
      </c>
      <c r="F612" s="357"/>
      <c r="G612" s="444" t="s">
        <v>3544</v>
      </c>
      <c r="H612" s="66"/>
    </row>
    <row r="613" spans="1:8" ht="57">
      <c r="A613" s="66"/>
      <c r="B613" s="223" t="s">
        <v>2372</v>
      </c>
      <c r="C613" s="458" t="s">
        <v>2373</v>
      </c>
      <c r="D613" s="360" t="s">
        <v>575</v>
      </c>
      <c r="E613" s="356" t="s">
        <v>161</v>
      </c>
      <c r="F613" s="357"/>
      <c r="G613" s="444" t="s">
        <v>3545</v>
      </c>
      <c r="H613" s="66"/>
    </row>
    <row r="614" spans="1:8" ht="87">
      <c r="A614" s="66"/>
      <c r="B614" s="223" t="s">
        <v>2374</v>
      </c>
      <c r="C614" s="457" t="s">
        <v>2375</v>
      </c>
      <c r="D614" s="360" t="s">
        <v>1270</v>
      </c>
      <c r="E614" s="356" t="s">
        <v>161</v>
      </c>
      <c r="F614" s="357"/>
      <c r="G614" s="459" t="s">
        <v>3542</v>
      </c>
      <c r="H614" s="66"/>
    </row>
    <row r="615" spans="1:8">
      <c r="A615" s="66"/>
      <c r="B615" s="223" t="s">
        <v>2376</v>
      </c>
      <c r="C615" s="457" t="s">
        <v>2377</v>
      </c>
      <c r="D615" s="360" t="s">
        <v>1270</v>
      </c>
      <c r="E615" s="356" t="s">
        <v>161</v>
      </c>
      <c r="F615" s="357"/>
      <c r="G615" s="460" t="s">
        <v>2353</v>
      </c>
      <c r="H615" s="66"/>
    </row>
    <row r="616" spans="1:8">
      <c r="A616" s="66"/>
      <c r="B616" s="223" t="s">
        <v>2378</v>
      </c>
      <c r="C616" s="457" t="s">
        <v>2379</v>
      </c>
      <c r="D616" s="360" t="s">
        <v>902</v>
      </c>
      <c r="E616" s="356" t="s">
        <v>161</v>
      </c>
      <c r="F616" s="357"/>
      <c r="G616" s="444"/>
      <c r="H616" s="66"/>
    </row>
    <row r="617" spans="1:8" ht="72">
      <c r="A617" s="66"/>
      <c r="B617" s="223" t="s">
        <v>2380</v>
      </c>
      <c r="C617" s="457" t="s">
        <v>2381</v>
      </c>
      <c r="D617" s="360" t="s">
        <v>575</v>
      </c>
      <c r="E617" s="356" t="s">
        <v>161</v>
      </c>
      <c r="F617" s="357"/>
      <c r="G617" s="444" t="s">
        <v>3543</v>
      </c>
      <c r="H617" s="66"/>
    </row>
    <row r="618" spans="1:8" ht="72">
      <c r="A618" s="66"/>
      <c r="B618" s="223" t="s">
        <v>2382</v>
      </c>
      <c r="C618" s="457" t="s">
        <v>2383</v>
      </c>
      <c r="D618" s="360" t="s">
        <v>575</v>
      </c>
      <c r="E618" s="356" t="s">
        <v>161</v>
      </c>
      <c r="F618" s="357"/>
      <c r="G618" s="444" t="s">
        <v>3543</v>
      </c>
      <c r="H618" s="66"/>
    </row>
    <row r="619" spans="1:8" ht="57">
      <c r="A619" s="66"/>
      <c r="B619" s="223" t="s">
        <v>2384</v>
      </c>
      <c r="C619" s="457" t="s">
        <v>2385</v>
      </c>
      <c r="D619" s="360" t="s">
        <v>575</v>
      </c>
      <c r="E619" s="356" t="s">
        <v>161</v>
      </c>
      <c r="F619" s="357"/>
      <c r="G619" s="444" t="s">
        <v>3544</v>
      </c>
      <c r="H619" s="66"/>
    </row>
    <row r="620" spans="1:8" ht="57">
      <c r="A620" s="66"/>
      <c r="B620" s="223" t="s">
        <v>2386</v>
      </c>
      <c r="C620" s="457" t="s">
        <v>2387</v>
      </c>
      <c r="D620" s="360" t="s">
        <v>575</v>
      </c>
      <c r="E620" s="356" t="s">
        <v>161</v>
      </c>
      <c r="F620" s="357"/>
      <c r="G620" s="444" t="s">
        <v>3545</v>
      </c>
      <c r="H620" s="66"/>
    </row>
    <row r="621" spans="1:8" ht="36.75" thickBot="1">
      <c r="A621" s="66"/>
      <c r="B621" s="229" t="s">
        <v>2388</v>
      </c>
      <c r="C621" s="382" t="s">
        <v>2389</v>
      </c>
      <c r="D621" s="383" t="s">
        <v>906</v>
      </c>
      <c r="E621" s="368" t="s">
        <v>161</v>
      </c>
      <c r="F621" s="369"/>
      <c r="G621" s="446" t="s">
        <v>3436</v>
      </c>
      <c r="H621" s="66"/>
    </row>
    <row r="622" spans="1:8" ht="17.25" thickBot="1">
      <c r="B622" s="603" t="s">
        <v>3437</v>
      </c>
      <c r="C622" s="492"/>
      <c r="D622" s="492"/>
      <c r="E622" s="508"/>
      <c r="F622" s="508"/>
      <c r="G622" s="509"/>
      <c r="H622" s="82"/>
    </row>
    <row r="623" spans="1:8" ht="33">
      <c r="B623" s="604" t="s">
        <v>3438</v>
      </c>
      <c r="C623" s="141" t="s">
        <v>3439</v>
      </c>
      <c r="D623" s="128" t="s">
        <v>896</v>
      </c>
      <c r="E623" s="142" t="s">
        <v>166</v>
      </c>
      <c r="F623" s="86"/>
      <c r="G623" s="466" t="s">
        <v>1781</v>
      </c>
      <c r="H623" s="82"/>
    </row>
    <row r="624" spans="1:8" ht="33">
      <c r="B624" s="605" t="s">
        <v>3440</v>
      </c>
      <c r="C624" s="141" t="s">
        <v>2390</v>
      </c>
      <c r="D624" s="128" t="s">
        <v>478</v>
      </c>
      <c r="E624" s="142" t="s">
        <v>161</v>
      </c>
      <c r="F624" s="475"/>
      <c r="G624" s="478" t="s">
        <v>2391</v>
      </c>
      <c r="H624" s="82"/>
    </row>
    <row r="625" spans="1:8" ht="33">
      <c r="B625" s="605" t="s">
        <v>3441</v>
      </c>
      <c r="C625" s="141" t="s">
        <v>2392</v>
      </c>
      <c r="D625" s="128" t="s">
        <v>490</v>
      </c>
      <c r="E625" s="142" t="s">
        <v>161</v>
      </c>
      <c r="F625" s="5"/>
      <c r="G625" s="468" t="s">
        <v>2393</v>
      </c>
      <c r="H625" s="82"/>
    </row>
    <row r="626" spans="1:8" ht="36">
      <c r="B626" s="605" t="s">
        <v>3442</v>
      </c>
      <c r="C626" s="141" t="s">
        <v>2394</v>
      </c>
      <c r="D626" s="132" t="s">
        <v>856</v>
      </c>
      <c r="E626" s="142" t="s">
        <v>161</v>
      </c>
      <c r="F626" s="5"/>
      <c r="G626" s="467" t="s">
        <v>3443</v>
      </c>
      <c r="H626" s="82"/>
    </row>
    <row r="627" spans="1:8" ht="36">
      <c r="B627" s="605" t="s">
        <v>3444</v>
      </c>
      <c r="C627" s="141" t="s">
        <v>2395</v>
      </c>
      <c r="D627" s="132" t="s">
        <v>856</v>
      </c>
      <c r="E627" s="142" t="s">
        <v>161</v>
      </c>
      <c r="F627" s="122"/>
      <c r="G627" s="467" t="s">
        <v>3445</v>
      </c>
      <c r="H627" s="82"/>
    </row>
    <row r="628" spans="1:8" ht="36">
      <c r="B628" s="605" t="s">
        <v>3446</v>
      </c>
      <c r="C628" s="141" t="s">
        <v>2396</v>
      </c>
      <c r="D628" s="132" t="s">
        <v>856</v>
      </c>
      <c r="E628" s="142" t="s">
        <v>161</v>
      </c>
      <c r="F628" s="475"/>
      <c r="G628" s="467" t="s">
        <v>3447</v>
      </c>
      <c r="H628" s="82"/>
    </row>
    <row r="629" spans="1:8" ht="33">
      <c r="B629" s="605" t="s">
        <v>3448</v>
      </c>
      <c r="C629" s="141" t="s">
        <v>2397</v>
      </c>
      <c r="D629" s="128" t="s">
        <v>856</v>
      </c>
      <c r="E629" s="142" t="s">
        <v>161</v>
      </c>
      <c r="F629" s="5"/>
      <c r="G629" s="468" t="s">
        <v>376</v>
      </c>
      <c r="H629" s="82"/>
    </row>
    <row r="630" spans="1:8" ht="33">
      <c r="B630" s="606" t="s">
        <v>3449</v>
      </c>
      <c r="C630" s="141" t="s">
        <v>2398</v>
      </c>
      <c r="D630" s="128" t="s">
        <v>856</v>
      </c>
      <c r="E630" s="142" t="s">
        <v>161</v>
      </c>
      <c r="F630" s="475"/>
      <c r="G630" s="471"/>
      <c r="H630" s="82"/>
    </row>
    <row r="631" spans="1:8" ht="17.25" thickBot="1">
      <c r="B631" s="607" t="s">
        <v>3450</v>
      </c>
      <c r="C631" s="601"/>
      <c r="D631" s="601"/>
      <c r="E631" s="601"/>
      <c r="F631" s="601"/>
      <c r="G631" s="608"/>
      <c r="H631" s="82"/>
    </row>
    <row r="632" spans="1:8">
      <c r="A632" s="66"/>
      <c r="B632" s="223" t="s">
        <v>3566</v>
      </c>
      <c r="C632" s="442" t="s">
        <v>3578</v>
      </c>
      <c r="D632" s="358">
        <v>8</v>
      </c>
      <c r="E632" s="358" t="s">
        <v>166</v>
      </c>
      <c r="F632" s="357"/>
      <c r="G632" s="444" t="s">
        <v>2264</v>
      </c>
      <c r="H632" s="66"/>
    </row>
    <row r="633" spans="1:8" ht="210">
      <c r="A633" s="66"/>
      <c r="B633" s="223" t="s">
        <v>3569</v>
      </c>
      <c r="C633" s="442" t="s">
        <v>3579</v>
      </c>
      <c r="D633" s="358">
        <v>14</v>
      </c>
      <c r="E633" s="358" t="s">
        <v>166</v>
      </c>
      <c r="F633" s="357"/>
      <c r="G633" s="444" t="s">
        <v>3611</v>
      </c>
      <c r="H633" s="66"/>
    </row>
    <row r="634" spans="1:8" ht="129.75" thickBot="1">
      <c r="B634" s="137" t="s">
        <v>2399</v>
      </c>
      <c r="C634" s="243" t="s">
        <v>3451</v>
      </c>
      <c r="D634" s="495" t="s">
        <v>490</v>
      </c>
      <c r="E634" s="475" t="s">
        <v>161</v>
      </c>
      <c r="F634" s="475"/>
      <c r="G634" s="118" t="s">
        <v>3452</v>
      </c>
      <c r="H634" s="82"/>
    </row>
    <row r="635" spans="1:8" ht="17.25" thickBot="1">
      <c r="B635" s="256" t="s">
        <v>3453</v>
      </c>
      <c r="C635" s="542"/>
      <c r="D635" s="542"/>
      <c r="E635" s="542"/>
      <c r="F635" s="542"/>
      <c r="G635" s="569"/>
      <c r="H635" s="82"/>
    </row>
    <row r="636" spans="1:8" ht="159">
      <c r="A636" s="66"/>
      <c r="B636" s="223" t="s">
        <v>2400</v>
      </c>
      <c r="C636" s="458" t="s">
        <v>2401</v>
      </c>
      <c r="D636" s="398" t="s">
        <v>490</v>
      </c>
      <c r="E636" s="399" t="s">
        <v>161</v>
      </c>
      <c r="F636" s="357"/>
      <c r="G636" s="395" t="s">
        <v>2402</v>
      </c>
      <c r="H636" s="66"/>
    </row>
    <row r="637" spans="1:8" ht="30">
      <c r="A637" s="66"/>
      <c r="B637" s="223" t="s">
        <v>2403</v>
      </c>
      <c r="C637" s="458" t="s">
        <v>2404</v>
      </c>
      <c r="D637" s="429" t="s">
        <v>271</v>
      </c>
      <c r="E637" s="356" t="s">
        <v>161</v>
      </c>
      <c r="F637" s="357"/>
      <c r="G637" s="444" t="s">
        <v>919</v>
      </c>
      <c r="H637" s="66"/>
    </row>
    <row r="638" spans="1:8" ht="30">
      <c r="A638" s="66"/>
      <c r="B638" s="223" t="s">
        <v>2405</v>
      </c>
      <c r="C638" s="458" t="s">
        <v>2406</v>
      </c>
      <c r="D638" s="451" t="s">
        <v>231</v>
      </c>
      <c r="E638" s="356" t="s">
        <v>161</v>
      </c>
      <c r="F638" s="357"/>
      <c r="G638" s="444" t="s">
        <v>2407</v>
      </c>
      <c r="H638" s="66"/>
    </row>
    <row r="639" spans="1:8">
      <c r="A639" s="66"/>
      <c r="B639" s="223" t="s">
        <v>2408</v>
      </c>
      <c r="C639" s="458" t="s">
        <v>2409</v>
      </c>
      <c r="D639" s="451" t="s">
        <v>188</v>
      </c>
      <c r="E639" s="356" t="s">
        <v>207</v>
      </c>
      <c r="F639" s="357"/>
      <c r="G639" s="444" t="s">
        <v>3454</v>
      </c>
      <c r="H639" s="66"/>
    </row>
    <row r="640" spans="1:8">
      <c r="A640" s="66"/>
      <c r="B640" s="223" t="s">
        <v>2410</v>
      </c>
      <c r="C640" s="458" t="s">
        <v>2411</v>
      </c>
      <c r="D640" s="355" t="s">
        <v>518</v>
      </c>
      <c r="E640" s="356" t="s">
        <v>161</v>
      </c>
      <c r="F640" s="357"/>
      <c r="G640" s="444" t="s">
        <v>2412</v>
      </c>
      <c r="H640" s="66"/>
    </row>
    <row r="641" spans="1:8" ht="60.75" customHeight="1">
      <c r="A641" s="66"/>
      <c r="B641" s="223" t="s">
        <v>2413</v>
      </c>
      <c r="C641" s="458" t="s">
        <v>2414</v>
      </c>
      <c r="D641" s="355" t="s">
        <v>501</v>
      </c>
      <c r="E641" s="356" t="s">
        <v>161</v>
      </c>
      <c r="F641" s="357"/>
      <c r="G641" s="444" t="s">
        <v>2415</v>
      </c>
      <c r="H641" s="66"/>
    </row>
    <row r="642" spans="1:8">
      <c r="A642" s="66"/>
      <c r="B642" s="223" t="s">
        <v>2416</v>
      </c>
      <c r="C642" s="458" t="s">
        <v>2417</v>
      </c>
      <c r="D642" s="355" t="s">
        <v>490</v>
      </c>
      <c r="E642" s="356" t="s">
        <v>161</v>
      </c>
      <c r="F642" s="357"/>
      <c r="G642" s="444" t="s">
        <v>2418</v>
      </c>
      <c r="H642" s="66"/>
    </row>
    <row r="643" spans="1:8">
      <c r="A643" s="66"/>
      <c r="B643" s="223" t="s">
        <v>2419</v>
      </c>
      <c r="C643" s="458" t="s">
        <v>2420</v>
      </c>
      <c r="D643" s="355" t="s">
        <v>394</v>
      </c>
      <c r="E643" s="356" t="s">
        <v>161</v>
      </c>
      <c r="F643" s="357"/>
      <c r="G643" s="444"/>
      <c r="H643" s="66"/>
    </row>
    <row r="644" spans="1:8">
      <c r="A644" s="66"/>
      <c r="B644" s="223" t="s">
        <v>2421</v>
      </c>
      <c r="C644" s="458" t="s">
        <v>2422</v>
      </c>
      <c r="D644" s="355" t="s">
        <v>1658</v>
      </c>
      <c r="E644" s="356" t="s">
        <v>207</v>
      </c>
      <c r="F644" s="357"/>
      <c r="G644" s="444" t="s">
        <v>3562</v>
      </c>
      <c r="H644" s="66"/>
    </row>
    <row r="645" spans="1:8" ht="51">
      <c r="A645" s="66"/>
      <c r="B645" s="223" t="s">
        <v>2423</v>
      </c>
      <c r="C645" s="458" t="s">
        <v>2424</v>
      </c>
      <c r="D645" s="355" t="s">
        <v>1658</v>
      </c>
      <c r="E645" s="356" t="s">
        <v>166</v>
      </c>
      <c r="F645" s="357"/>
      <c r="G645" s="441" t="s">
        <v>3563</v>
      </c>
      <c r="H645" s="66"/>
    </row>
    <row r="646" spans="1:8" ht="159">
      <c r="A646" s="66"/>
      <c r="B646" s="223" t="s">
        <v>2425</v>
      </c>
      <c r="C646" s="458" t="s">
        <v>2426</v>
      </c>
      <c r="D646" s="398" t="s">
        <v>490</v>
      </c>
      <c r="E646" s="399" t="s">
        <v>161</v>
      </c>
      <c r="F646" s="357"/>
      <c r="G646" s="444" t="s">
        <v>2402</v>
      </c>
      <c r="H646" s="66"/>
    </row>
    <row r="647" spans="1:8">
      <c r="A647" s="66"/>
      <c r="B647" s="223" t="s">
        <v>2427</v>
      </c>
      <c r="C647" s="458" t="s">
        <v>2428</v>
      </c>
      <c r="D647" s="429" t="s">
        <v>271</v>
      </c>
      <c r="E647" s="356" t="s">
        <v>161</v>
      </c>
      <c r="F647" s="357"/>
      <c r="G647" s="444" t="s">
        <v>919</v>
      </c>
      <c r="H647" s="66"/>
    </row>
    <row r="648" spans="1:8">
      <c r="A648" s="66"/>
      <c r="B648" s="223" t="s">
        <v>2429</v>
      </c>
      <c r="C648" s="458" t="s">
        <v>2430</v>
      </c>
      <c r="D648" s="451" t="s">
        <v>231</v>
      </c>
      <c r="E648" s="356" t="s">
        <v>161</v>
      </c>
      <c r="F648" s="357"/>
      <c r="G648" s="444" t="s">
        <v>2407</v>
      </c>
      <c r="H648" s="66"/>
    </row>
    <row r="649" spans="1:8">
      <c r="A649" s="66"/>
      <c r="B649" s="223" t="s">
        <v>2431</v>
      </c>
      <c r="C649" s="458" t="s">
        <v>2432</v>
      </c>
      <c r="D649" s="451" t="s">
        <v>188</v>
      </c>
      <c r="E649" s="356" t="s">
        <v>207</v>
      </c>
      <c r="F649" s="357"/>
      <c r="G649" s="444" t="s">
        <v>3454</v>
      </c>
      <c r="H649" s="66"/>
    </row>
    <row r="650" spans="1:8">
      <c r="A650" s="66"/>
      <c r="B650" s="223" t="s">
        <v>2433</v>
      </c>
      <c r="C650" s="458" t="s">
        <v>2434</v>
      </c>
      <c r="D650" s="355" t="s">
        <v>518</v>
      </c>
      <c r="E650" s="356" t="s">
        <v>161</v>
      </c>
      <c r="F650" s="357"/>
      <c r="G650" s="444" t="s">
        <v>2412</v>
      </c>
      <c r="H650" s="66"/>
    </row>
    <row r="651" spans="1:8" ht="60.75" customHeight="1">
      <c r="A651" s="66"/>
      <c r="B651" s="223" t="s">
        <v>2435</v>
      </c>
      <c r="C651" s="458" t="s">
        <v>2436</v>
      </c>
      <c r="D651" s="355" t="s">
        <v>501</v>
      </c>
      <c r="E651" s="356" t="s">
        <v>161</v>
      </c>
      <c r="F651" s="357"/>
      <c r="G651" s="444" t="s">
        <v>2415</v>
      </c>
      <c r="H651" s="66"/>
    </row>
    <row r="652" spans="1:8">
      <c r="A652" s="66"/>
      <c r="B652" s="223" t="s">
        <v>2437</v>
      </c>
      <c r="C652" s="458" t="s">
        <v>2438</v>
      </c>
      <c r="D652" s="355" t="s">
        <v>490</v>
      </c>
      <c r="E652" s="356" t="s">
        <v>161</v>
      </c>
      <c r="F652" s="357"/>
      <c r="G652" s="444" t="s">
        <v>2418</v>
      </c>
      <c r="H652" s="66"/>
    </row>
    <row r="653" spans="1:8">
      <c r="A653" s="66"/>
      <c r="B653" s="223" t="s">
        <v>2439</v>
      </c>
      <c r="C653" s="458" t="s">
        <v>2440</v>
      </c>
      <c r="D653" s="355" t="s">
        <v>394</v>
      </c>
      <c r="E653" s="356" t="s">
        <v>161</v>
      </c>
      <c r="F653" s="357"/>
      <c r="G653" s="444"/>
      <c r="H653" s="66"/>
    </row>
    <row r="654" spans="1:8">
      <c r="A654" s="66"/>
      <c r="B654" s="223" t="s">
        <v>2441</v>
      </c>
      <c r="C654" s="458" t="s">
        <v>2442</v>
      </c>
      <c r="D654" s="355" t="s">
        <v>1658</v>
      </c>
      <c r="E654" s="356" t="s">
        <v>207</v>
      </c>
      <c r="F654" s="357"/>
      <c r="G654" s="444" t="s">
        <v>3562</v>
      </c>
      <c r="H654" s="66"/>
    </row>
    <row r="655" spans="1:8" ht="51">
      <c r="A655" s="66"/>
      <c r="B655" s="223" t="s">
        <v>2443</v>
      </c>
      <c r="C655" s="458" t="s">
        <v>2444</v>
      </c>
      <c r="D655" s="355" t="s">
        <v>1658</v>
      </c>
      <c r="E655" s="356" t="s">
        <v>166</v>
      </c>
      <c r="F655" s="357"/>
      <c r="G655" s="441" t="s">
        <v>3563</v>
      </c>
      <c r="H655" s="66"/>
    </row>
    <row r="656" spans="1:8" ht="159">
      <c r="A656" s="66"/>
      <c r="B656" s="223" t="s">
        <v>2445</v>
      </c>
      <c r="C656" s="458" t="s">
        <v>2446</v>
      </c>
      <c r="D656" s="398" t="s">
        <v>490</v>
      </c>
      <c r="E656" s="399" t="s">
        <v>161</v>
      </c>
      <c r="F656" s="357"/>
      <c r="G656" s="444" t="s">
        <v>2402</v>
      </c>
      <c r="H656" s="66"/>
    </row>
    <row r="657" spans="1:8">
      <c r="A657" s="66"/>
      <c r="B657" s="223" t="s">
        <v>2447</v>
      </c>
      <c r="C657" s="458" t="s">
        <v>2448</v>
      </c>
      <c r="D657" s="429" t="s">
        <v>271</v>
      </c>
      <c r="E657" s="356" t="s">
        <v>161</v>
      </c>
      <c r="F657" s="357"/>
      <c r="G657" s="444" t="s">
        <v>919</v>
      </c>
      <c r="H657" s="66"/>
    </row>
    <row r="658" spans="1:8">
      <c r="A658" s="66"/>
      <c r="B658" s="223" t="s">
        <v>2449</v>
      </c>
      <c r="C658" s="458" t="s">
        <v>2450</v>
      </c>
      <c r="D658" s="451" t="s">
        <v>231</v>
      </c>
      <c r="E658" s="356" t="s">
        <v>161</v>
      </c>
      <c r="F658" s="357"/>
      <c r="G658" s="444" t="s">
        <v>2407</v>
      </c>
      <c r="H658" s="66"/>
    </row>
    <row r="659" spans="1:8">
      <c r="A659" s="66"/>
      <c r="B659" s="223" t="s">
        <v>2451</v>
      </c>
      <c r="C659" s="458" t="s">
        <v>2452</v>
      </c>
      <c r="D659" s="451" t="s">
        <v>188</v>
      </c>
      <c r="E659" s="356" t="s">
        <v>207</v>
      </c>
      <c r="F659" s="357"/>
      <c r="G659" s="444" t="s">
        <v>3454</v>
      </c>
      <c r="H659" s="66"/>
    </row>
    <row r="660" spans="1:8">
      <c r="A660" s="66"/>
      <c r="B660" s="223" t="s">
        <v>2453</v>
      </c>
      <c r="C660" s="458" t="s">
        <v>2454</v>
      </c>
      <c r="D660" s="355" t="s">
        <v>518</v>
      </c>
      <c r="E660" s="356" t="s">
        <v>161</v>
      </c>
      <c r="F660" s="357"/>
      <c r="G660" s="444" t="s">
        <v>2412</v>
      </c>
      <c r="H660" s="66"/>
    </row>
    <row r="661" spans="1:8" ht="60.75" customHeight="1">
      <c r="A661" s="66"/>
      <c r="B661" s="223" t="s">
        <v>2455</v>
      </c>
      <c r="C661" s="458" t="s">
        <v>2456</v>
      </c>
      <c r="D661" s="355" t="s">
        <v>501</v>
      </c>
      <c r="E661" s="356" t="s">
        <v>161</v>
      </c>
      <c r="F661" s="357"/>
      <c r="G661" s="444" t="s">
        <v>2415</v>
      </c>
      <c r="H661" s="66"/>
    </row>
    <row r="662" spans="1:8">
      <c r="A662" s="66"/>
      <c r="B662" s="223" t="s">
        <v>2457</v>
      </c>
      <c r="C662" s="458" t="s">
        <v>2458</v>
      </c>
      <c r="D662" s="355" t="s">
        <v>490</v>
      </c>
      <c r="E662" s="356" t="s">
        <v>161</v>
      </c>
      <c r="F662" s="357"/>
      <c r="G662" s="444" t="s">
        <v>2418</v>
      </c>
      <c r="H662" s="66"/>
    </row>
    <row r="663" spans="1:8">
      <c r="A663" s="66"/>
      <c r="B663" s="223" t="s">
        <v>2459</v>
      </c>
      <c r="C663" s="458" t="s">
        <v>2460</v>
      </c>
      <c r="D663" s="355" t="s">
        <v>394</v>
      </c>
      <c r="E663" s="356" t="s">
        <v>161</v>
      </c>
      <c r="F663" s="357"/>
      <c r="G663" s="444"/>
      <c r="H663" s="66"/>
    </row>
    <row r="664" spans="1:8">
      <c r="A664" s="66"/>
      <c r="B664" s="223" t="s">
        <v>2461</v>
      </c>
      <c r="C664" s="458" t="s">
        <v>2462</v>
      </c>
      <c r="D664" s="355" t="s">
        <v>1658</v>
      </c>
      <c r="E664" s="356" t="s">
        <v>207</v>
      </c>
      <c r="F664" s="357"/>
      <c r="G664" s="444" t="s">
        <v>3562</v>
      </c>
      <c r="H664" s="66"/>
    </row>
    <row r="665" spans="1:8" ht="51">
      <c r="A665" s="66"/>
      <c r="B665" s="223" t="s">
        <v>2463</v>
      </c>
      <c r="C665" s="458" t="s">
        <v>2464</v>
      </c>
      <c r="D665" s="355" t="s">
        <v>1658</v>
      </c>
      <c r="E665" s="356" t="s">
        <v>166</v>
      </c>
      <c r="F665" s="357"/>
      <c r="G665" s="441" t="s">
        <v>3563</v>
      </c>
      <c r="H665" s="66"/>
    </row>
    <row r="666" spans="1:8" ht="159">
      <c r="A666" s="66"/>
      <c r="B666" s="223" t="s">
        <v>2465</v>
      </c>
      <c r="C666" s="458" t="s">
        <v>2466</v>
      </c>
      <c r="D666" s="398" t="s">
        <v>490</v>
      </c>
      <c r="E666" s="399" t="s">
        <v>161</v>
      </c>
      <c r="F666" s="357"/>
      <c r="G666" s="444" t="s">
        <v>2402</v>
      </c>
      <c r="H666" s="66"/>
    </row>
    <row r="667" spans="1:8">
      <c r="A667" s="66"/>
      <c r="B667" s="223" t="s">
        <v>2467</v>
      </c>
      <c r="C667" s="458" t="s">
        <v>2468</v>
      </c>
      <c r="D667" s="429" t="s">
        <v>271</v>
      </c>
      <c r="E667" s="356" t="s">
        <v>161</v>
      </c>
      <c r="F667" s="357"/>
      <c r="G667" s="444" t="s">
        <v>919</v>
      </c>
      <c r="H667" s="66"/>
    </row>
    <row r="668" spans="1:8">
      <c r="A668" s="66"/>
      <c r="B668" s="223" t="s">
        <v>2469</v>
      </c>
      <c r="C668" s="458" t="s">
        <v>2470</v>
      </c>
      <c r="D668" s="451" t="s">
        <v>231</v>
      </c>
      <c r="E668" s="356" t="s">
        <v>161</v>
      </c>
      <c r="F668" s="357"/>
      <c r="G668" s="444" t="s">
        <v>2407</v>
      </c>
      <c r="H668" s="66"/>
    </row>
    <row r="669" spans="1:8">
      <c r="A669" s="66"/>
      <c r="B669" s="223" t="s">
        <v>2471</v>
      </c>
      <c r="C669" s="458" t="s">
        <v>2472</v>
      </c>
      <c r="D669" s="451" t="s">
        <v>188</v>
      </c>
      <c r="E669" s="356" t="s">
        <v>207</v>
      </c>
      <c r="F669" s="357"/>
      <c r="G669" s="444" t="s">
        <v>3454</v>
      </c>
      <c r="H669" s="66"/>
    </row>
    <row r="670" spans="1:8">
      <c r="A670" s="66"/>
      <c r="B670" s="223" t="s">
        <v>2473</v>
      </c>
      <c r="C670" s="458" t="s">
        <v>2474</v>
      </c>
      <c r="D670" s="355" t="s">
        <v>518</v>
      </c>
      <c r="E670" s="356" t="s">
        <v>161</v>
      </c>
      <c r="F670" s="357"/>
      <c r="G670" s="444" t="s">
        <v>2412</v>
      </c>
      <c r="H670" s="66"/>
    </row>
    <row r="671" spans="1:8" ht="60.75" customHeight="1">
      <c r="A671" s="66"/>
      <c r="B671" s="223" t="s">
        <v>2475</v>
      </c>
      <c r="C671" s="458" t="s">
        <v>2476</v>
      </c>
      <c r="D671" s="355" t="s">
        <v>501</v>
      </c>
      <c r="E671" s="356" t="s">
        <v>161</v>
      </c>
      <c r="F671" s="357"/>
      <c r="G671" s="444" t="s">
        <v>2415</v>
      </c>
      <c r="H671" s="66"/>
    </row>
    <row r="672" spans="1:8">
      <c r="A672" s="66"/>
      <c r="B672" s="223" t="s">
        <v>2477</v>
      </c>
      <c r="C672" s="458" t="s">
        <v>2478</v>
      </c>
      <c r="D672" s="355" t="s">
        <v>490</v>
      </c>
      <c r="E672" s="356" t="s">
        <v>161</v>
      </c>
      <c r="F672" s="357"/>
      <c r="G672" s="444" t="s">
        <v>2418</v>
      </c>
      <c r="H672" s="66"/>
    </row>
    <row r="673" spans="1:8">
      <c r="A673" s="66"/>
      <c r="B673" s="223" t="s">
        <v>2479</v>
      </c>
      <c r="C673" s="458" t="s">
        <v>2480</v>
      </c>
      <c r="D673" s="355" t="s">
        <v>394</v>
      </c>
      <c r="E673" s="356" t="s">
        <v>161</v>
      </c>
      <c r="F673" s="357"/>
      <c r="G673" s="444"/>
      <c r="H673" s="66"/>
    </row>
    <row r="674" spans="1:8">
      <c r="A674" s="66"/>
      <c r="B674" s="223" t="s">
        <v>2481</v>
      </c>
      <c r="C674" s="458" t="s">
        <v>2482</v>
      </c>
      <c r="D674" s="355" t="s">
        <v>1658</v>
      </c>
      <c r="E674" s="356" t="s">
        <v>207</v>
      </c>
      <c r="F674" s="357"/>
      <c r="G674" s="444" t="s">
        <v>3562</v>
      </c>
      <c r="H674" s="66"/>
    </row>
    <row r="675" spans="1:8" ht="51.75" thickBot="1">
      <c r="A675" s="66"/>
      <c r="B675" s="229" t="s">
        <v>2483</v>
      </c>
      <c r="C675" s="609" t="s">
        <v>2484</v>
      </c>
      <c r="D675" s="610" t="s">
        <v>1658</v>
      </c>
      <c r="E675" s="368" t="s">
        <v>166</v>
      </c>
      <c r="F675" s="369"/>
      <c r="G675" s="446" t="s">
        <v>3563</v>
      </c>
      <c r="H675" s="66"/>
    </row>
    <row r="676" spans="1:8" ht="17.25" thickBot="1">
      <c r="B676" s="581" t="s">
        <v>2485</v>
      </c>
      <c r="C676" s="582"/>
      <c r="D676" s="582"/>
      <c r="E676" s="582"/>
      <c r="F676" s="582"/>
      <c r="G676" s="583"/>
      <c r="H676" s="82"/>
    </row>
    <row r="677" spans="1:8" ht="108">
      <c r="B677" s="106" t="s">
        <v>2486</v>
      </c>
      <c r="C677" s="120" t="s">
        <v>3455</v>
      </c>
      <c r="D677" s="495" t="s">
        <v>490</v>
      </c>
      <c r="E677" s="122" t="s">
        <v>161</v>
      </c>
      <c r="F677" s="122"/>
      <c r="G677" s="175" t="s">
        <v>3456</v>
      </c>
      <c r="H677" s="82"/>
    </row>
    <row r="678" spans="1:8">
      <c r="B678" s="108" t="s">
        <v>2487</v>
      </c>
      <c r="C678" s="120" t="s">
        <v>2488</v>
      </c>
      <c r="D678" s="132" t="s">
        <v>271</v>
      </c>
      <c r="E678" s="5" t="s">
        <v>161</v>
      </c>
      <c r="F678" s="5"/>
      <c r="G678" s="467" t="s">
        <v>376</v>
      </c>
      <c r="H678" s="82"/>
    </row>
    <row r="679" spans="1:8">
      <c r="B679" s="108" t="s">
        <v>2489</v>
      </c>
      <c r="C679" s="120" t="s">
        <v>2490</v>
      </c>
      <c r="D679" s="128" t="s">
        <v>231</v>
      </c>
      <c r="E679" s="5" t="s">
        <v>161</v>
      </c>
      <c r="F679" s="5"/>
      <c r="G679" s="467" t="s">
        <v>2491</v>
      </c>
      <c r="H679" s="82"/>
    </row>
    <row r="680" spans="1:8" ht="17.25" thickBot="1">
      <c r="B680" s="108" t="s">
        <v>2492</v>
      </c>
      <c r="C680" s="120" t="s">
        <v>2493</v>
      </c>
      <c r="D680" s="128" t="s">
        <v>490</v>
      </c>
      <c r="E680" s="5" t="s">
        <v>161</v>
      </c>
      <c r="F680" s="5"/>
      <c r="G680" s="467" t="s">
        <v>2494</v>
      </c>
      <c r="H680" s="82"/>
    </row>
    <row r="681" spans="1:8" ht="17.25" thickBot="1">
      <c r="B681" s="160" t="s">
        <v>3457</v>
      </c>
      <c r="C681" s="492"/>
      <c r="D681" s="492"/>
      <c r="E681" s="492"/>
      <c r="F681" s="492"/>
      <c r="G681" s="61"/>
      <c r="H681" s="82"/>
    </row>
    <row r="682" spans="1:8">
      <c r="A682" s="66"/>
      <c r="B682" s="223" t="s">
        <v>3566</v>
      </c>
      <c r="C682" s="442" t="s">
        <v>3580</v>
      </c>
      <c r="D682" s="358">
        <v>8</v>
      </c>
      <c r="E682" s="358" t="s">
        <v>166</v>
      </c>
      <c r="F682" s="357"/>
      <c r="G682" s="444" t="s">
        <v>2264</v>
      </c>
      <c r="H682" s="66"/>
    </row>
    <row r="683" spans="1:8" ht="210">
      <c r="A683" s="66"/>
      <c r="B683" s="223" t="s">
        <v>3569</v>
      </c>
      <c r="C683" s="442" t="s">
        <v>3581</v>
      </c>
      <c r="D683" s="358">
        <v>14</v>
      </c>
      <c r="E683" s="358" t="s">
        <v>166</v>
      </c>
      <c r="F683" s="357"/>
      <c r="G683" s="444" t="s">
        <v>3611</v>
      </c>
      <c r="H683" s="66"/>
    </row>
    <row r="684" spans="1:8" ht="129.75" thickBot="1">
      <c r="B684" s="137" t="s">
        <v>2495</v>
      </c>
      <c r="C684" s="243" t="s">
        <v>3458</v>
      </c>
      <c r="D684" s="495" t="s">
        <v>490</v>
      </c>
      <c r="E684" s="475" t="s">
        <v>161</v>
      </c>
      <c r="F684" s="475"/>
      <c r="G684" s="118" t="s">
        <v>3459</v>
      </c>
      <c r="H684" s="82"/>
    </row>
    <row r="685" spans="1:8" ht="16.350000000000001" customHeight="1" thickBot="1">
      <c r="B685" s="578" t="s">
        <v>3460</v>
      </c>
      <c r="C685" s="579"/>
      <c r="D685" s="579"/>
      <c r="E685" s="579"/>
      <c r="F685" s="579"/>
      <c r="G685" s="580"/>
      <c r="H685" s="82"/>
    </row>
    <row r="686" spans="1:8" ht="159">
      <c r="A686" s="66"/>
      <c r="B686" s="375" t="s">
        <v>2496</v>
      </c>
      <c r="C686" s="611" t="s">
        <v>2497</v>
      </c>
      <c r="D686" s="455" t="s">
        <v>1270</v>
      </c>
      <c r="E686" s="378" t="s">
        <v>161</v>
      </c>
      <c r="F686" s="379"/>
      <c r="G686" s="440" t="s">
        <v>2498</v>
      </c>
      <c r="H686" s="66"/>
    </row>
    <row r="687" spans="1:8">
      <c r="A687" s="66"/>
      <c r="B687" s="223" t="s">
        <v>2499</v>
      </c>
      <c r="C687" s="458" t="s">
        <v>2500</v>
      </c>
      <c r="D687" s="360" t="s">
        <v>575</v>
      </c>
      <c r="E687" s="356" t="s">
        <v>161</v>
      </c>
      <c r="F687" s="357"/>
      <c r="G687" s="444" t="s">
        <v>919</v>
      </c>
      <c r="H687" s="66"/>
    </row>
    <row r="688" spans="1:8">
      <c r="A688" s="66"/>
      <c r="B688" s="223" t="s">
        <v>2501</v>
      </c>
      <c r="C688" s="458" t="s">
        <v>2502</v>
      </c>
      <c r="D688" s="360" t="s">
        <v>2348</v>
      </c>
      <c r="E688" s="356" t="s">
        <v>161</v>
      </c>
      <c r="F688" s="357"/>
      <c r="G688" s="444" t="s">
        <v>2407</v>
      </c>
      <c r="H688" s="66"/>
    </row>
    <row r="689" spans="1:8">
      <c r="A689" s="66"/>
      <c r="B689" s="223" t="s">
        <v>2503</v>
      </c>
      <c r="C689" s="458" t="s">
        <v>2504</v>
      </c>
      <c r="D689" s="360">
        <v>3</v>
      </c>
      <c r="E689" s="356" t="s">
        <v>207</v>
      </c>
      <c r="F689" s="357"/>
      <c r="G689" s="444" t="s">
        <v>3461</v>
      </c>
      <c r="H689" s="66"/>
    </row>
    <row r="690" spans="1:8">
      <c r="A690" s="66"/>
      <c r="B690" s="223" t="s">
        <v>2505</v>
      </c>
      <c r="C690" s="458" t="s">
        <v>2506</v>
      </c>
      <c r="D690" s="360" t="s">
        <v>542</v>
      </c>
      <c r="E690" s="356" t="s">
        <v>161</v>
      </c>
      <c r="F690" s="357"/>
      <c r="G690" s="444" t="s">
        <v>2412</v>
      </c>
      <c r="H690" s="66"/>
    </row>
    <row r="691" spans="1:8">
      <c r="A691" s="66"/>
      <c r="B691" s="223" t="s">
        <v>2507</v>
      </c>
      <c r="C691" s="458" t="s">
        <v>2508</v>
      </c>
      <c r="D691" s="360" t="s">
        <v>1812</v>
      </c>
      <c r="E691" s="356" t="s">
        <v>161</v>
      </c>
      <c r="F691" s="357"/>
      <c r="G691" s="444" t="s">
        <v>2509</v>
      </c>
      <c r="H691" s="66"/>
    </row>
    <row r="692" spans="1:8">
      <c r="A692" s="66"/>
      <c r="B692" s="223" t="s">
        <v>2510</v>
      </c>
      <c r="C692" s="458" t="s">
        <v>2511</v>
      </c>
      <c r="D692" s="360" t="s">
        <v>1270</v>
      </c>
      <c r="E692" s="356" t="s">
        <v>161</v>
      </c>
      <c r="F692" s="357"/>
      <c r="G692" s="444" t="s">
        <v>2418</v>
      </c>
      <c r="H692" s="66"/>
    </row>
    <row r="693" spans="1:8">
      <c r="A693" s="66"/>
      <c r="B693" s="223" t="s">
        <v>2512</v>
      </c>
      <c r="C693" s="458" t="s">
        <v>2513</v>
      </c>
      <c r="D693" s="360" t="s">
        <v>906</v>
      </c>
      <c r="E693" s="356" t="s">
        <v>161</v>
      </c>
      <c r="F693" s="357"/>
      <c r="G693" s="444"/>
      <c r="H693" s="66"/>
    </row>
    <row r="694" spans="1:8" ht="36">
      <c r="A694" s="66"/>
      <c r="B694" s="223" t="s">
        <v>2514</v>
      </c>
      <c r="C694" s="458" t="s">
        <v>2515</v>
      </c>
      <c r="D694" s="360" t="s">
        <v>1658</v>
      </c>
      <c r="E694" s="356" t="s">
        <v>207</v>
      </c>
      <c r="F694" s="357"/>
      <c r="G694" s="170" t="s">
        <v>3564</v>
      </c>
      <c r="H694" s="66"/>
    </row>
    <row r="695" spans="1:8" ht="51">
      <c r="A695" s="66"/>
      <c r="B695" s="223" t="s">
        <v>2516</v>
      </c>
      <c r="C695" s="458" t="s">
        <v>2517</v>
      </c>
      <c r="D695" s="360" t="s">
        <v>1658</v>
      </c>
      <c r="E695" s="356" t="s">
        <v>166</v>
      </c>
      <c r="F695" s="357"/>
      <c r="G695" s="117" t="s">
        <v>3563</v>
      </c>
      <c r="H695" s="66"/>
    </row>
    <row r="696" spans="1:8" ht="159">
      <c r="A696" s="66"/>
      <c r="B696" s="223" t="s">
        <v>2518</v>
      </c>
      <c r="C696" s="458" t="s">
        <v>2519</v>
      </c>
      <c r="D696" s="360" t="s">
        <v>1270</v>
      </c>
      <c r="E696" s="356" t="s">
        <v>161</v>
      </c>
      <c r="F696" s="357"/>
      <c r="G696" s="444" t="s">
        <v>2498</v>
      </c>
      <c r="H696" s="66"/>
    </row>
    <row r="697" spans="1:8">
      <c r="A697" s="66"/>
      <c r="B697" s="223" t="s">
        <v>2520</v>
      </c>
      <c r="C697" s="458" t="s">
        <v>2521</v>
      </c>
      <c r="D697" s="360" t="s">
        <v>575</v>
      </c>
      <c r="E697" s="356" t="s">
        <v>161</v>
      </c>
      <c r="F697" s="357"/>
      <c r="G697" s="444" t="s">
        <v>919</v>
      </c>
      <c r="H697" s="66"/>
    </row>
    <row r="698" spans="1:8">
      <c r="A698" s="66"/>
      <c r="B698" s="223" t="s">
        <v>2522</v>
      </c>
      <c r="C698" s="458" t="s">
        <v>2523</v>
      </c>
      <c r="D698" s="360" t="s">
        <v>2348</v>
      </c>
      <c r="E698" s="356" t="s">
        <v>161</v>
      </c>
      <c r="F698" s="357"/>
      <c r="G698" s="444" t="s">
        <v>2407</v>
      </c>
      <c r="H698" s="66"/>
    </row>
    <row r="699" spans="1:8">
      <c r="A699" s="66"/>
      <c r="B699" s="223" t="s">
        <v>2524</v>
      </c>
      <c r="C699" s="458" t="s">
        <v>2525</v>
      </c>
      <c r="D699" s="360">
        <v>3</v>
      </c>
      <c r="E699" s="356" t="s">
        <v>207</v>
      </c>
      <c r="F699" s="357"/>
      <c r="G699" s="444" t="s">
        <v>3461</v>
      </c>
      <c r="H699" s="66"/>
    </row>
    <row r="700" spans="1:8">
      <c r="A700" s="66"/>
      <c r="B700" s="223" t="s">
        <v>2526</v>
      </c>
      <c r="C700" s="458" t="s">
        <v>2527</v>
      </c>
      <c r="D700" s="360" t="s">
        <v>542</v>
      </c>
      <c r="E700" s="356" t="s">
        <v>161</v>
      </c>
      <c r="F700" s="357"/>
      <c r="G700" s="444" t="s">
        <v>2412</v>
      </c>
      <c r="H700" s="66"/>
    </row>
    <row r="701" spans="1:8">
      <c r="A701" s="66"/>
      <c r="B701" s="223" t="s">
        <v>2528</v>
      </c>
      <c r="C701" s="458" t="s">
        <v>2529</v>
      </c>
      <c r="D701" s="360" t="s">
        <v>1812</v>
      </c>
      <c r="E701" s="356" t="s">
        <v>161</v>
      </c>
      <c r="F701" s="357"/>
      <c r="G701" s="444" t="s">
        <v>2509</v>
      </c>
      <c r="H701" s="66"/>
    </row>
    <row r="702" spans="1:8">
      <c r="A702" s="66"/>
      <c r="B702" s="223" t="s">
        <v>2530</v>
      </c>
      <c r="C702" s="458" t="s">
        <v>2531</v>
      </c>
      <c r="D702" s="360" t="s">
        <v>1270</v>
      </c>
      <c r="E702" s="356" t="s">
        <v>161</v>
      </c>
      <c r="F702" s="357"/>
      <c r="G702" s="444" t="s">
        <v>2418</v>
      </c>
      <c r="H702" s="66"/>
    </row>
    <row r="703" spans="1:8">
      <c r="A703" s="66"/>
      <c r="B703" s="223" t="s">
        <v>2532</v>
      </c>
      <c r="C703" s="458" t="s">
        <v>2533</v>
      </c>
      <c r="D703" s="360" t="s">
        <v>906</v>
      </c>
      <c r="E703" s="356" t="s">
        <v>161</v>
      </c>
      <c r="F703" s="357"/>
      <c r="G703" s="444"/>
      <c r="H703" s="66"/>
    </row>
    <row r="704" spans="1:8" ht="36">
      <c r="A704" s="66"/>
      <c r="B704" s="223" t="s">
        <v>2534</v>
      </c>
      <c r="C704" s="458" t="s">
        <v>2535</v>
      </c>
      <c r="D704" s="360" t="s">
        <v>1658</v>
      </c>
      <c r="E704" s="356" t="s">
        <v>207</v>
      </c>
      <c r="F704" s="357"/>
      <c r="G704" s="170" t="s">
        <v>3564</v>
      </c>
      <c r="H704" s="66"/>
    </row>
    <row r="705" spans="1:8" ht="51">
      <c r="A705" s="66"/>
      <c r="B705" s="223" t="s">
        <v>2536</v>
      </c>
      <c r="C705" s="458" t="s">
        <v>2537</v>
      </c>
      <c r="D705" s="360" t="s">
        <v>1658</v>
      </c>
      <c r="E705" s="356" t="s">
        <v>166</v>
      </c>
      <c r="F705" s="357"/>
      <c r="G705" s="117" t="s">
        <v>3563</v>
      </c>
      <c r="H705" s="66"/>
    </row>
    <row r="706" spans="1:8" ht="159">
      <c r="A706" s="66"/>
      <c r="B706" s="223" t="s">
        <v>2538</v>
      </c>
      <c r="C706" s="458" t="s">
        <v>2539</v>
      </c>
      <c r="D706" s="360" t="s">
        <v>1270</v>
      </c>
      <c r="E706" s="356" t="s">
        <v>161</v>
      </c>
      <c r="F706" s="357"/>
      <c r="G706" s="444" t="s">
        <v>2498</v>
      </c>
      <c r="H706" s="66"/>
    </row>
    <row r="707" spans="1:8">
      <c r="A707" s="66"/>
      <c r="B707" s="223" t="s">
        <v>2540</v>
      </c>
      <c r="C707" s="458" t="s">
        <v>2541</v>
      </c>
      <c r="D707" s="360" t="s">
        <v>575</v>
      </c>
      <c r="E707" s="356" t="s">
        <v>161</v>
      </c>
      <c r="F707" s="357"/>
      <c r="G707" s="444" t="s">
        <v>919</v>
      </c>
      <c r="H707" s="66"/>
    </row>
    <row r="708" spans="1:8">
      <c r="A708" s="66"/>
      <c r="B708" s="223" t="s">
        <v>2542</v>
      </c>
      <c r="C708" s="458" t="s">
        <v>2543</v>
      </c>
      <c r="D708" s="360" t="s">
        <v>2348</v>
      </c>
      <c r="E708" s="356" t="s">
        <v>161</v>
      </c>
      <c r="F708" s="357"/>
      <c r="G708" s="444" t="s">
        <v>2407</v>
      </c>
      <c r="H708" s="66"/>
    </row>
    <row r="709" spans="1:8">
      <c r="A709" s="66"/>
      <c r="B709" s="223" t="s">
        <v>2544</v>
      </c>
      <c r="C709" s="458" t="s">
        <v>2545</v>
      </c>
      <c r="D709" s="360">
        <v>3</v>
      </c>
      <c r="E709" s="356" t="s">
        <v>207</v>
      </c>
      <c r="F709" s="357"/>
      <c r="G709" s="444" t="s">
        <v>3461</v>
      </c>
      <c r="H709" s="66"/>
    </row>
    <row r="710" spans="1:8">
      <c r="A710" s="66"/>
      <c r="B710" s="223" t="s">
        <v>2546</v>
      </c>
      <c r="C710" s="458" t="s">
        <v>2547</v>
      </c>
      <c r="D710" s="360" t="s">
        <v>542</v>
      </c>
      <c r="E710" s="356" t="s">
        <v>161</v>
      </c>
      <c r="F710" s="357"/>
      <c r="G710" s="444" t="s">
        <v>2412</v>
      </c>
      <c r="H710" s="66"/>
    </row>
    <row r="711" spans="1:8">
      <c r="A711" s="66"/>
      <c r="B711" s="223" t="s">
        <v>2548</v>
      </c>
      <c r="C711" s="458" t="s">
        <v>2549</v>
      </c>
      <c r="D711" s="360" t="s">
        <v>1812</v>
      </c>
      <c r="E711" s="356" t="s">
        <v>161</v>
      </c>
      <c r="F711" s="357"/>
      <c r="G711" s="444" t="s">
        <v>2509</v>
      </c>
      <c r="H711" s="66"/>
    </row>
    <row r="712" spans="1:8">
      <c r="A712" s="66"/>
      <c r="B712" s="223" t="s">
        <v>2550</v>
      </c>
      <c r="C712" s="458" t="s">
        <v>2551</v>
      </c>
      <c r="D712" s="360" t="s">
        <v>1270</v>
      </c>
      <c r="E712" s="356" t="s">
        <v>161</v>
      </c>
      <c r="F712" s="357"/>
      <c r="G712" s="444" t="s">
        <v>2418</v>
      </c>
      <c r="H712" s="66"/>
    </row>
    <row r="713" spans="1:8">
      <c r="A713" s="66"/>
      <c r="B713" s="223" t="s">
        <v>2552</v>
      </c>
      <c r="C713" s="458" t="s">
        <v>2553</v>
      </c>
      <c r="D713" s="360" t="s">
        <v>906</v>
      </c>
      <c r="E713" s="356" t="s">
        <v>161</v>
      </c>
      <c r="F713" s="357"/>
      <c r="G713" s="444"/>
      <c r="H713" s="66"/>
    </row>
    <row r="714" spans="1:8" ht="36">
      <c r="A714" s="66"/>
      <c r="B714" s="223" t="s">
        <v>2554</v>
      </c>
      <c r="C714" s="458" t="s">
        <v>2555</v>
      </c>
      <c r="D714" s="360" t="s">
        <v>1658</v>
      </c>
      <c r="E714" s="356" t="s">
        <v>207</v>
      </c>
      <c r="F714" s="357"/>
      <c r="G714" s="170" t="s">
        <v>3564</v>
      </c>
      <c r="H714" s="66"/>
    </row>
    <row r="715" spans="1:8" ht="51">
      <c r="A715" s="66"/>
      <c r="B715" s="223" t="s">
        <v>2556</v>
      </c>
      <c r="C715" s="458" t="s">
        <v>2557</v>
      </c>
      <c r="D715" s="360" t="s">
        <v>1658</v>
      </c>
      <c r="E715" s="356" t="s">
        <v>166</v>
      </c>
      <c r="F715" s="357"/>
      <c r="G715" s="117" t="s">
        <v>3563</v>
      </c>
      <c r="H715" s="66"/>
    </row>
    <row r="716" spans="1:8" ht="159">
      <c r="A716" s="66"/>
      <c r="B716" s="223" t="s">
        <v>2558</v>
      </c>
      <c r="C716" s="458" t="s">
        <v>2559</v>
      </c>
      <c r="D716" s="360" t="s">
        <v>1270</v>
      </c>
      <c r="E716" s="356" t="s">
        <v>161</v>
      </c>
      <c r="F716" s="357"/>
      <c r="G716" s="444" t="s">
        <v>2498</v>
      </c>
      <c r="H716" s="66"/>
    </row>
    <row r="717" spans="1:8">
      <c r="A717" s="66"/>
      <c r="B717" s="223" t="s">
        <v>2560</v>
      </c>
      <c r="C717" s="458" t="s">
        <v>2561</v>
      </c>
      <c r="D717" s="360" t="s">
        <v>575</v>
      </c>
      <c r="E717" s="356" t="s">
        <v>161</v>
      </c>
      <c r="F717" s="357"/>
      <c r="G717" s="444" t="s">
        <v>919</v>
      </c>
      <c r="H717" s="66"/>
    </row>
    <row r="718" spans="1:8">
      <c r="A718" s="66"/>
      <c r="B718" s="223" t="s">
        <v>2562</v>
      </c>
      <c r="C718" s="458" t="s">
        <v>2563</v>
      </c>
      <c r="D718" s="360" t="s">
        <v>2348</v>
      </c>
      <c r="E718" s="356" t="s">
        <v>161</v>
      </c>
      <c r="F718" s="357"/>
      <c r="G718" s="444" t="s">
        <v>2407</v>
      </c>
      <c r="H718" s="66"/>
    </row>
    <row r="719" spans="1:8">
      <c r="A719" s="66"/>
      <c r="B719" s="223" t="s">
        <v>2564</v>
      </c>
      <c r="C719" s="458" t="s">
        <v>2565</v>
      </c>
      <c r="D719" s="360">
        <v>3</v>
      </c>
      <c r="E719" s="356" t="s">
        <v>207</v>
      </c>
      <c r="F719" s="357"/>
      <c r="G719" s="444" t="s">
        <v>3461</v>
      </c>
      <c r="H719" s="66"/>
    </row>
    <row r="720" spans="1:8">
      <c r="A720" s="66"/>
      <c r="B720" s="223" t="s">
        <v>2566</v>
      </c>
      <c r="C720" s="458" t="s">
        <v>2567</v>
      </c>
      <c r="D720" s="360" t="s">
        <v>542</v>
      </c>
      <c r="E720" s="356" t="s">
        <v>161</v>
      </c>
      <c r="F720" s="357"/>
      <c r="G720" s="444" t="s">
        <v>2412</v>
      </c>
      <c r="H720" s="66"/>
    </row>
    <row r="721" spans="1:8">
      <c r="A721" s="66"/>
      <c r="B721" s="223" t="s">
        <v>2568</v>
      </c>
      <c r="C721" s="458" t="s">
        <v>2569</v>
      </c>
      <c r="D721" s="360" t="s">
        <v>1812</v>
      </c>
      <c r="E721" s="356" t="s">
        <v>161</v>
      </c>
      <c r="F721" s="357"/>
      <c r="G721" s="444" t="s">
        <v>2509</v>
      </c>
      <c r="H721" s="66"/>
    </row>
    <row r="722" spans="1:8">
      <c r="A722" s="66"/>
      <c r="B722" s="223" t="s">
        <v>2570</v>
      </c>
      <c r="C722" s="458" t="s">
        <v>2571</v>
      </c>
      <c r="D722" s="360" t="s">
        <v>1270</v>
      </c>
      <c r="E722" s="356" t="s">
        <v>161</v>
      </c>
      <c r="F722" s="357"/>
      <c r="G722" s="444" t="s">
        <v>2418</v>
      </c>
      <c r="H722" s="66"/>
    </row>
    <row r="723" spans="1:8">
      <c r="A723" s="66"/>
      <c r="B723" s="223" t="s">
        <v>2572</v>
      </c>
      <c r="C723" s="458" t="s">
        <v>2573</v>
      </c>
      <c r="D723" s="360" t="s">
        <v>906</v>
      </c>
      <c r="E723" s="356" t="s">
        <v>161</v>
      </c>
      <c r="F723" s="357"/>
      <c r="G723" s="444"/>
      <c r="H723" s="66"/>
    </row>
    <row r="724" spans="1:8" ht="36">
      <c r="A724" s="66"/>
      <c r="B724" s="223" t="s">
        <v>2574</v>
      </c>
      <c r="C724" s="458" t="s">
        <v>2575</v>
      </c>
      <c r="D724" s="360" t="s">
        <v>1658</v>
      </c>
      <c r="E724" s="356" t="s">
        <v>207</v>
      </c>
      <c r="F724" s="357"/>
      <c r="G724" s="170" t="s">
        <v>3564</v>
      </c>
      <c r="H724" s="66"/>
    </row>
    <row r="725" spans="1:8" ht="51.75" thickBot="1">
      <c r="A725" s="66"/>
      <c r="B725" s="223" t="s">
        <v>2576</v>
      </c>
      <c r="C725" s="458" t="s">
        <v>2577</v>
      </c>
      <c r="D725" s="360" t="s">
        <v>1658</v>
      </c>
      <c r="E725" s="356" t="s">
        <v>166</v>
      </c>
      <c r="F725" s="357"/>
      <c r="G725" s="117" t="s">
        <v>3563</v>
      </c>
      <c r="H725" s="66"/>
    </row>
    <row r="726" spans="1:8" ht="17.25" thickBot="1">
      <c r="B726" s="256" t="s">
        <v>3462</v>
      </c>
      <c r="C726" s="542"/>
      <c r="D726" s="542"/>
      <c r="E726" s="542"/>
      <c r="F726" s="542"/>
      <c r="G726" s="569"/>
      <c r="H726" s="82"/>
    </row>
    <row r="727" spans="1:8" ht="108">
      <c r="B727" s="106" t="s">
        <v>2486</v>
      </c>
      <c r="C727" s="120" t="s">
        <v>3463</v>
      </c>
      <c r="D727" s="495" t="s">
        <v>490</v>
      </c>
      <c r="E727" s="122" t="s">
        <v>161</v>
      </c>
      <c r="F727" s="122"/>
      <c r="G727" s="175" t="s">
        <v>3464</v>
      </c>
      <c r="H727" s="82"/>
    </row>
    <row r="728" spans="1:8">
      <c r="B728" s="108" t="s">
        <v>2487</v>
      </c>
      <c r="C728" s="120" t="s">
        <v>2578</v>
      </c>
      <c r="D728" s="132" t="s">
        <v>271</v>
      </c>
      <c r="E728" s="5" t="s">
        <v>161</v>
      </c>
      <c r="F728" s="5"/>
      <c r="G728" s="467" t="s">
        <v>376</v>
      </c>
      <c r="H728" s="82"/>
    </row>
    <row r="729" spans="1:8">
      <c r="B729" s="108" t="s">
        <v>2489</v>
      </c>
      <c r="C729" s="120" t="s">
        <v>2579</v>
      </c>
      <c r="D729" s="132" t="s">
        <v>231</v>
      </c>
      <c r="E729" s="5" t="s">
        <v>161</v>
      </c>
      <c r="F729" s="5"/>
      <c r="G729" s="467" t="s">
        <v>2491</v>
      </c>
      <c r="H729" s="82"/>
    </row>
    <row r="730" spans="1:8" ht="17.25" thickBot="1">
      <c r="B730" s="108" t="s">
        <v>3465</v>
      </c>
      <c r="C730" s="120" t="s">
        <v>2580</v>
      </c>
      <c r="D730" s="128" t="s">
        <v>490</v>
      </c>
      <c r="E730" s="5" t="s">
        <v>161</v>
      </c>
      <c r="F730" s="134"/>
      <c r="G730" s="467" t="s">
        <v>2581</v>
      </c>
      <c r="H730" s="82"/>
    </row>
    <row r="731" spans="1:8" ht="17.25" thickBot="1">
      <c r="B731" s="160" t="s">
        <v>1739</v>
      </c>
      <c r="C731" s="492"/>
      <c r="D731" s="492"/>
      <c r="E731" s="492"/>
      <c r="F731" s="492"/>
      <c r="G731" s="61"/>
      <c r="H731" s="82"/>
    </row>
    <row r="732" spans="1:8">
      <c r="A732" s="66"/>
      <c r="B732" s="223" t="s">
        <v>3566</v>
      </c>
      <c r="C732" s="442" t="s">
        <v>3599</v>
      </c>
      <c r="D732" s="358">
        <v>8</v>
      </c>
      <c r="E732" s="358" t="s">
        <v>166</v>
      </c>
      <c r="F732" s="357"/>
      <c r="G732" s="444" t="s">
        <v>2264</v>
      </c>
      <c r="H732" s="66"/>
    </row>
    <row r="733" spans="1:8" ht="210">
      <c r="A733" s="66"/>
      <c r="B733" s="223" t="s">
        <v>3569</v>
      </c>
      <c r="C733" s="442" t="s">
        <v>3600</v>
      </c>
      <c r="D733" s="358">
        <v>14</v>
      </c>
      <c r="E733" s="358" t="s">
        <v>166</v>
      </c>
      <c r="F733" s="357"/>
      <c r="G733" s="444" t="s">
        <v>3611</v>
      </c>
      <c r="H733" s="66"/>
    </row>
    <row r="734" spans="1:8">
      <c r="B734" s="106" t="s">
        <v>2852</v>
      </c>
      <c r="C734" s="120" t="s">
        <v>1226</v>
      </c>
      <c r="D734" s="495" t="s">
        <v>490</v>
      </c>
      <c r="E734" s="122" t="s">
        <v>161</v>
      </c>
      <c r="F734" s="122"/>
      <c r="G734" s="471" t="s">
        <v>3555</v>
      </c>
      <c r="H734" s="82"/>
    </row>
    <row r="735" spans="1:8">
      <c r="B735" s="108" t="s">
        <v>2853</v>
      </c>
      <c r="C735" s="125" t="s">
        <v>1228</v>
      </c>
      <c r="D735" s="92" t="s">
        <v>856</v>
      </c>
      <c r="E735" s="4" t="s">
        <v>161</v>
      </c>
      <c r="F735" s="5"/>
      <c r="G735" s="468" t="s">
        <v>376</v>
      </c>
      <c r="H735" s="82"/>
    </row>
    <row r="736" spans="1:8">
      <c r="B736" s="108" t="s">
        <v>2854</v>
      </c>
      <c r="C736" s="125" t="s">
        <v>1230</v>
      </c>
      <c r="D736" s="92" t="s">
        <v>856</v>
      </c>
      <c r="E736" s="4" t="s">
        <v>161</v>
      </c>
      <c r="F736" s="5"/>
      <c r="G736" s="478"/>
      <c r="H736" s="82"/>
    </row>
    <row r="737" spans="1:8">
      <c r="B737" s="108" t="s">
        <v>2855</v>
      </c>
      <c r="C737" s="125" t="s">
        <v>1232</v>
      </c>
      <c r="D737" s="92" t="s">
        <v>856</v>
      </c>
      <c r="E737" s="4" t="s">
        <v>161</v>
      </c>
      <c r="F737" s="5"/>
      <c r="G737" s="471"/>
      <c r="H737" s="82"/>
    </row>
    <row r="738" spans="1:8">
      <c r="B738" s="108" t="s">
        <v>3006</v>
      </c>
      <c r="C738" s="125" t="s">
        <v>1233</v>
      </c>
      <c r="D738" s="121" t="s">
        <v>913</v>
      </c>
      <c r="E738" s="122" t="s">
        <v>166</v>
      </c>
      <c r="F738" s="122"/>
      <c r="G738" s="471" t="s">
        <v>3093</v>
      </c>
      <c r="H738" s="82"/>
    </row>
    <row r="739" spans="1:8">
      <c r="B739" s="108" t="s">
        <v>3007</v>
      </c>
      <c r="C739" s="125" t="s">
        <v>3466</v>
      </c>
      <c r="D739" s="128" t="s">
        <v>911</v>
      </c>
      <c r="E739" s="5" t="s">
        <v>166</v>
      </c>
      <c r="F739" s="5"/>
      <c r="G739" s="467"/>
      <c r="H739" s="82"/>
    </row>
    <row r="740" spans="1:8">
      <c r="B740" s="108" t="s">
        <v>140</v>
      </c>
      <c r="C740" s="125" t="s">
        <v>1236</v>
      </c>
      <c r="D740" s="128" t="s">
        <v>184</v>
      </c>
      <c r="E740" s="5" t="s">
        <v>161</v>
      </c>
      <c r="F740" s="5"/>
      <c r="G740" s="467" t="s">
        <v>185</v>
      </c>
      <c r="H740" s="82"/>
    </row>
    <row r="741" spans="1:8">
      <c r="B741" s="108" t="s">
        <v>3008</v>
      </c>
      <c r="C741" s="125" t="s">
        <v>1238</v>
      </c>
      <c r="D741" s="128" t="s">
        <v>911</v>
      </c>
      <c r="E741" s="5" t="s">
        <v>166</v>
      </c>
      <c r="F741" s="5"/>
      <c r="G741" s="467"/>
      <c r="H741" s="82"/>
    </row>
    <row r="742" spans="1:8" ht="20.100000000000001" customHeight="1" thickBot="1">
      <c r="B742" s="108" t="s">
        <v>2875</v>
      </c>
      <c r="C742" s="125" t="s">
        <v>1239</v>
      </c>
      <c r="D742" s="128" t="s">
        <v>490</v>
      </c>
      <c r="E742" s="5" t="s">
        <v>161</v>
      </c>
      <c r="F742" s="5"/>
      <c r="G742" s="470" t="s">
        <v>3467</v>
      </c>
      <c r="H742" s="82"/>
    </row>
    <row r="743" spans="1:8" ht="17.25" thickBot="1">
      <c r="B743" s="160" t="s">
        <v>78</v>
      </c>
      <c r="C743" s="492"/>
      <c r="D743" s="492"/>
      <c r="E743" s="492"/>
      <c r="F743" s="492"/>
      <c r="G743" s="61"/>
      <c r="H743" s="82"/>
    </row>
    <row r="744" spans="1:8">
      <c r="A744" s="66"/>
      <c r="B744" s="223" t="s">
        <v>3566</v>
      </c>
      <c r="C744" s="442" t="s">
        <v>3609</v>
      </c>
      <c r="D744" s="358">
        <v>8</v>
      </c>
      <c r="E744" s="358" t="s">
        <v>166</v>
      </c>
      <c r="F744" s="357"/>
      <c r="G744" s="444" t="s">
        <v>2264</v>
      </c>
      <c r="H744" s="66"/>
    </row>
    <row r="745" spans="1:8" ht="210">
      <c r="A745" s="66"/>
      <c r="B745" s="223" t="s">
        <v>3569</v>
      </c>
      <c r="C745" s="442" t="s">
        <v>3610</v>
      </c>
      <c r="D745" s="358">
        <v>14</v>
      </c>
      <c r="E745" s="358" t="s">
        <v>166</v>
      </c>
      <c r="F745" s="357"/>
      <c r="G745" s="444" t="s">
        <v>3611</v>
      </c>
      <c r="H745" s="66"/>
    </row>
    <row r="746" spans="1:8" ht="36">
      <c r="B746" s="362" t="s">
        <v>3474</v>
      </c>
      <c r="C746" s="427" t="s">
        <v>3468</v>
      </c>
      <c r="D746" s="128" t="s">
        <v>913</v>
      </c>
      <c r="E746" s="5" t="s">
        <v>166</v>
      </c>
      <c r="F746" s="5"/>
      <c r="G746" s="467" t="s">
        <v>3469</v>
      </c>
      <c r="H746" s="82"/>
    </row>
    <row r="747" spans="1:8">
      <c r="B747" s="362" t="s">
        <v>3475</v>
      </c>
      <c r="C747" s="427" t="s">
        <v>3020</v>
      </c>
      <c r="D747" s="128" t="s">
        <v>913</v>
      </c>
      <c r="E747" s="5" t="s">
        <v>166</v>
      </c>
      <c r="F747" s="5"/>
      <c r="G747" s="468" t="s">
        <v>3093</v>
      </c>
      <c r="H747" s="82"/>
    </row>
    <row r="748" spans="1:8" ht="36">
      <c r="B748" s="362" t="s">
        <v>3476</v>
      </c>
      <c r="C748" s="427" t="s">
        <v>3470</v>
      </c>
      <c r="D748" s="92" t="s">
        <v>913</v>
      </c>
      <c r="E748" s="4" t="s">
        <v>166</v>
      </c>
      <c r="F748" s="5"/>
      <c r="G748" s="467" t="s">
        <v>3471</v>
      </c>
      <c r="H748" s="82"/>
    </row>
    <row r="749" spans="1:8">
      <c r="B749" s="362" t="s">
        <v>3477</v>
      </c>
      <c r="C749" s="359" t="s">
        <v>3472</v>
      </c>
      <c r="D749" s="254" t="s">
        <v>478</v>
      </c>
      <c r="E749" s="122" t="s">
        <v>207</v>
      </c>
      <c r="F749" s="475"/>
      <c r="G749" s="467" t="s">
        <v>3473</v>
      </c>
      <c r="H749" s="82"/>
    </row>
    <row r="750" spans="1:8" ht="36">
      <c r="B750" s="362" t="s">
        <v>3478</v>
      </c>
      <c r="C750" s="359" t="s">
        <v>3479</v>
      </c>
      <c r="D750" s="128" t="s">
        <v>913</v>
      </c>
      <c r="E750" s="5" t="s">
        <v>166</v>
      </c>
      <c r="F750" s="5"/>
      <c r="G750" s="471" t="s">
        <v>3469</v>
      </c>
      <c r="H750" s="82"/>
    </row>
    <row r="751" spans="1:8">
      <c r="B751" s="362" t="s">
        <v>3480</v>
      </c>
      <c r="C751" s="359" t="s">
        <v>3481</v>
      </c>
      <c r="D751" s="128" t="s">
        <v>913</v>
      </c>
      <c r="E751" s="5" t="s">
        <v>166</v>
      </c>
      <c r="F751" s="5"/>
      <c r="G751" s="468" t="s">
        <v>3093</v>
      </c>
      <c r="H751" s="82"/>
    </row>
    <row r="752" spans="1:8" ht="36">
      <c r="B752" s="362" t="s">
        <v>3482</v>
      </c>
      <c r="C752" s="359" t="s">
        <v>3483</v>
      </c>
      <c r="D752" s="92" t="s">
        <v>913</v>
      </c>
      <c r="E752" s="4" t="s">
        <v>166</v>
      </c>
      <c r="F752" s="5"/>
      <c r="G752" s="467" t="s">
        <v>3471</v>
      </c>
      <c r="H752" s="82"/>
    </row>
    <row r="753" spans="1:8">
      <c r="B753" s="362" t="s">
        <v>3484</v>
      </c>
      <c r="C753" s="359" t="s">
        <v>3485</v>
      </c>
      <c r="D753" s="254" t="s">
        <v>478</v>
      </c>
      <c r="E753" s="122" t="s">
        <v>207</v>
      </c>
      <c r="F753" s="475"/>
      <c r="G753" s="467" t="s">
        <v>3473</v>
      </c>
      <c r="H753" s="82"/>
    </row>
    <row r="754" spans="1:8" ht="36">
      <c r="B754" s="362" t="s">
        <v>3486</v>
      </c>
      <c r="C754" s="359" t="s">
        <v>3487</v>
      </c>
      <c r="D754" s="128" t="s">
        <v>913</v>
      </c>
      <c r="E754" s="5" t="s">
        <v>166</v>
      </c>
      <c r="F754" s="5"/>
      <c r="G754" s="471" t="s">
        <v>3469</v>
      </c>
      <c r="H754" s="82"/>
    </row>
    <row r="755" spans="1:8">
      <c r="B755" s="362" t="s">
        <v>3488</v>
      </c>
      <c r="C755" s="359" t="s">
        <v>3489</v>
      </c>
      <c r="D755" s="128" t="s">
        <v>913</v>
      </c>
      <c r="E755" s="5" t="s">
        <v>166</v>
      </c>
      <c r="F755" s="5"/>
      <c r="G755" s="468" t="s">
        <v>3093</v>
      </c>
      <c r="H755" s="82"/>
    </row>
    <row r="756" spans="1:8" ht="36">
      <c r="B756" s="362" t="s">
        <v>3490</v>
      </c>
      <c r="C756" s="359" t="s">
        <v>3491</v>
      </c>
      <c r="D756" s="92" t="s">
        <v>913</v>
      </c>
      <c r="E756" s="4" t="s">
        <v>166</v>
      </c>
      <c r="F756" s="5"/>
      <c r="G756" s="467" t="s">
        <v>3471</v>
      </c>
      <c r="H756" s="82"/>
    </row>
    <row r="757" spans="1:8">
      <c r="B757" s="362" t="s">
        <v>3492</v>
      </c>
      <c r="C757" s="359" t="s">
        <v>3493</v>
      </c>
      <c r="D757" s="254" t="s">
        <v>478</v>
      </c>
      <c r="E757" s="122" t="s">
        <v>207</v>
      </c>
      <c r="F757" s="475"/>
      <c r="G757" s="467" t="s">
        <v>3473</v>
      </c>
      <c r="H757" s="82"/>
    </row>
    <row r="758" spans="1:8" ht="36">
      <c r="B758" s="362" t="s">
        <v>3494</v>
      </c>
      <c r="C758" s="359" t="s">
        <v>3495</v>
      </c>
      <c r="D758" s="128" t="s">
        <v>913</v>
      </c>
      <c r="E758" s="5" t="s">
        <v>166</v>
      </c>
      <c r="F758" s="5"/>
      <c r="G758" s="471" t="s">
        <v>3469</v>
      </c>
      <c r="H758" s="82"/>
    </row>
    <row r="759" spans="1:8">
      <c r="B759" s="362" t="s">
        <v>3496</v>
      </c>
      <c r="C759" s="359" t="s">
        <v>3497</v>
      </c>
      <c r="D759" s="128" t="s">
        <v>913</v>
      </c>
      <c r="E759" s="5" t="s">
        <v>166</v>
      </c>
      <c r="F759" s="5"/>
      <c r="G759" s="468" t="s">
        <v>3093</v>
      </c>
      <c r="H759" s="82"/>
    </row>
    <row r="760" spans="1:8" ht="36">
      <c r="B760" s="362" t="s">
        <v>3498</v>
      </c>
      <c r="C760" s="359" t="s">
        <v>3499</v>
      </c>
      <c r="D760" s="92" t="s">
        <v>913</v>
      </c>
      <c r="E760" s="4" t="s">
        <v>166</v>
      </c>
      <c r="F760" s="5"/>
      <c r="G760" s="467" t="s">
        <v>3471</v>
      </c>
      <c r="H760" s="82"/>
    </row>
    <row r="761" spans="1:8">
      <c r="B761" s="362" t="s">
        <v>3500</v>
      </c>
      <c r="C761" s="359" t="s">
        <v>3501</v>
      </c>
      <c r="D761" s="254" t="s">
        <v>478</v>
      </c>
      <c r="E761" s="122" t="s">
        <v>207</v>
      </c>
      <c r="F761" s="475"/>
      <c r="G761" s="467" t="s">
        <v>3473</v>
      </c>
      <c r="H761" s="82"/>
    </row>
    <row r="762" spans="1:8" ht="36">
      <c r="B762" s="362" t="s">
        <v>3502</v>
      </c>
      <c r="C762" s="359" t="s">
        <v>3503</v>
      </c>
      <c r="D762" s="128" t="s">
        <v>913</v>
      </c>
      <c r="E762" s="5" t="s">
        <v>166</v>
      </c>
      <c r="F762" s="5"/>
      <c r="G762" s="471" t="s">
        <v>3469</v>
      </c>
      <c r="H762" s="82"/>
    </row>
    <row r="763" spans="1:8">
      <c r="B763" s="362" t="s">
        <v>3504</v>
      </c>
      <c r="C763" s="359" t="s">
        <v>3505</v>
      </c>
      <c r="D763" s="128" t="s">
        <v>913</v>
      </c>
      <c r="E763" s="5" t="s">
        <v>166</v>
      </c>
      <c r="F763" s="5"/>
      <c r="G763" s="468" t="s">
        <v>3093</v>
      </c>
      <c r="H763" s="82"/>
    </row>
    <row r="764" spans="1:8" ht="36">
      <c r="A764" s="66"/>
      <c r="B764" s="362" t="s">
        <v>3506</v>
      </c>
      <c r="C764" s="359" t="s">
        <v>3507</v>
      </c>
      <c r="D764" s="92" t="s">
        <v>913</v>
      </c>
      <c r="E764" s="4" t="s">
        <v>166</v>
      </c>
      <c r="F764" s="5"/>
      <c r="G764" s="467" t="s">
        <v>3471</v>
      </c>
      <c r="H764" s="66"/>
    </row>
    <row r="765" spans="1:8" ht="17.25" thickBot="1">
      <c r="A765" s="66"/>
      <c r="B765" s="362" t="s">
        <v>3508</v>
      </c>
      <c r="C765" s="479" t="s">
        <v>3509</v>
      </c>
      <c r="D765" s="495" t="s">
        <v>478</v>
      </c>
      <c r="E765" s="475" t="s">
        <v>207</v>
      </c>
      <c r="F765" s="475"/>
      <c r="G765" s="478" t="s">
        <v>3473</v>
      </c>
      <c r="H765" s="66"/>
    </row>
    <row r="766" spans="1:8" ht="17.25" thickBot="1">
      <c r="B766" s="160" t="s">
        <v>3078</v>
      </c>
      <c r="C766" s="492"/>
      <c r="D766" s="492"/>
      <c r="E766" s="492"/>
      <c r="F766" s="492"/>
      <c r="G766" s="61"/>
      <c r="H766" s="82"/>
    </row>
    <row r="767" spans="1:8">
      <c r="A767" s="66"/>
      <c r="B767" s="351" t="s">
        <v>3566</v>
      </c>
      <c r="C767" s="514" t="s">
        <v>3601</v>
      </c>
      <c r="D767" s="452">
        <v>8</v>
      </c>
      <c r="E767" s="452" t="s">
        <v>166</v>
      </c>
      <c r="F767" s="400"/>
      <c r="G767" s="395" t="s">
        <v>2264</v>
      </c>
      <c r="H767" s="66"/>
    </row>
    <row r="768" spans="1:8" ht="210">
      <c r="A768" s="66"/>
      <c r="B768" s="223" t="s">
        <v>3569</v>
      </c>
      <c r="C768" s="442" t="s">
        <v>3602</v>
      </c>
      <c r="D768" s="358">
        <v>14</v>
      </c>
      <c r="E768" s="358" t="s">
        <v>166</v>
      </c>
      <c r="F768" s="357"/>
      <c r="G768" s="444" t="s">
        <v>3611</v>
      </c>
      <c r="H768" s="66"/>
    </row>
    <row r="769" spans="1:8">
      <c r="B769" s="106" t="s">
        <v>3079</v>
      </c>
      <c r="C769" s="127" t="s">
        <v>3080</v>
      </c>
      <c r="D769" s="254" t="s">
        <v>501</v>
      </c>
      <c r="E769" s="122" t="s">
        <v>207</v>
      </c>
      <c r="F769" s="122"/>
      <c r="G769" s="478" t="s">
        <v>2858</v>
      </c>
      <c r="H769" s="82"/>
    </row>
    <row r="770" spans="1:8">
      <c r="B770" s="108" t="s">
        <v>2859</v>
      </c>
      <c r="C770" s="131" t="s">
        <v>2860</v>
      </c>
      <c r="D770" s="92" t="s">
        <v>501</v>
      </c>
      <c r="E770" s="5" t="s">
        <v>207</v>
      </c>
      <c r="F770" s="5"/>
      <c r="G770" s="478"/>
      <c r="H770" s="82"/>
    </row>
    <row r="771" spans="1:8">
      <c r="B771" s="108" t="s">
        <v>2861</v>
      </c>
      <c r="C771" s="131" t="s">
        <v>2862</v>
      </c>
      <c r="D771" s="92" t="s">
        <v>501</v>
      </c>
      <c r="E771" s="5" t="s">
        <v>207</v>
      </c>
      <c r="F771" s="5"/>
      <c r="G771" s="478"/>
      <c r="H771" s="82"/>
    </row>
    <row r="772" spans="1:8">
      <c r="B772" s="108" t="s">
        <v>2863</v>
      </c>
      <c r="C772" s="131" t="s">
        <v>2864</v>
      </c>
      <c r="D772" s="92" t="s">
        <v>501</v>
      </c>
      <c r="E772" s="5" t="s">
        <v>207</v>
      </c>
      <c r="F772" s="5"/>
      <c r="G772" s="478"/>
      <c r="H772" s="82"/>
    </row>
    <row r="773" spans="1:8" ht="17.25" thickBot="1">
      <c r="B773" s="199" t="s">
        <v>2865</v>
      </c>
      <c r="C773" s="159" t="s">
        <v>2866</v>
      </c>
      <c r="D773" s="98" t="s">
        <v>501</v>
      </c>
      <c r="E773" s="134" t="s">
        <v>207</v>
      </c>
      <c r="F773" s="134"/>
      <c r="G773" s="469"/>
      <c r="H773" s="82"/>
    </row>
    <row r="774" spans="1:8" ht="17.25" thickBot="1">
      <c r="B774" s="160" t="s">
        <v>3510</v>
      </c>
      <c r="C774" s="492"/>
      <c r="D774" s="492"/>
      <c r="E774" s="492"/>
      <c r="F774" s="492"/>
      <c r="G774" s="61"/>
      <c r="H774" s="82"/>
    </row>
    <row r="775" spans="1:8">
      <c r="A775" s="66"/>
      <c r="B775" s="351" t="s">
        <v>3566</v>
      </c>
      <c r="C775" s="514" t="s">
        <v>3597</v>
      </c>
      <c r="D775" s="452">
        <v>8</v>
      </c>
      <c r="E775" s="452" t="s">
        <v>166</v>
      </c>
      <c r="F775" s="400"/>
      <c r="G775" s="395" t="s">
        <v>2264</v>
      </c>
      <c r="H775" s="66"/>
    </row>
    <row r="776" spans="1:8" ht="210">
      <c r="A776" s="66"/>
      <c r="B776" s="223" t="s">
        <v>3569</v>
      </c>
      <c r="C776" s="442" t="s">
        <v>3598</v>
      </c>
      <c r="D776" s="358">
        <v>14</v>
      </c>
      <c r="E776" s="358" t="s">
        <v>166</v>
      </c>
      <c r="F776" s="357"/>
      <c r="G776" s="444" t="s">
        <v>3614</v>
      </c>
      <c r="H776" s="66"/>
    </row>
    <row r="777" spans="1:8">
      <c r="B777" s="106" t="s">
        <v>2807</v>
      </c>
      <c r="C777" s="179" t="s">
        <v>2808</v>
      </c>
      <c r="D777" s="621" t="s">
        <v>1270</v>
      </c>
      <c r="E777" s="122" t="s">
        <v>161</v>
      </c>
      <c r="F777" s="475"/>
      <c r="G777" s="271" t="s">
        <v>3511</v>
      </c>
      <c r="H777" s="82"/>
    </row>
    <row r="778" spans="1:8">
      <c r="B778" s="108" t="s">
        <v>2809</v>
      </c>
      <c r="C778" s="120" t="s">
        <v>2810</v>
      </c>
      <c r="D778" s="474" t="s">
        <v>1270</v>
      </c>
      <c r="E778" s="5" t="s">
        <v>161</v>
      </c>
      <c r="F778" s="5"/>
      <c r="G778" s="612"/>
      <c r="H778" s="82"/>
    </row>
    <row r="779" spans="1:8">
      <c r="B779" s="108" t="s">
        <v>2811</v>
      </c>
      <c r="C779" s="120" t="s">
        <v>2812</v>
      </c>
      <c r="D779" s="474" t="s">
        <v>1270</v>
      </c>
      <c r="E779" s="5" t="s">
        <v>161</v>
      </c>
      <c r="F779" s="475"/>
      <c r="G779" s="612"/>
      <c r="H779" s="82"/>
    </row>
    <row r="780" spans="1:8">
      <c r="B780" s="108" t="s">
        <v>2813</v>
      </c>
      <c r="C780" s="120" t="s">
        <v>2814</v>
      </c>
      <c r="D780" s="474" t="s">
        <v>1270</v>
      </c>
      <c r="E780" s="5" t="s">
        <v>161</v>
      </c>
      <c r="F780" s="5"/>
      <c r="G780" s="612"/>
      <c r="H780" s="82"/>
    </row>
    <row r="781" spans="1:8">
      <c r="B781" s="108" t="s">
        <v>2815</v>
      </c>
      <c r="C781" s="120" t="s">
        <v>2816</v>
      </c>
      <c r="D781" s="474" t="s">
        <v>1270</v>
      </c>
      <c r="E781" s="5" t="s">
        <v>161</v>
      </c>
      <c r="F781" s="93"/>
      <c r="G781" s="612"/>
      <c r="H781" s="82"/>
    </row>
    <row r="782" spans="1:8">
      <c r="B782" s="108" t="s">
        <v>2817</v>
      </c>
      <c r="C782" s="120" t="s">
        <v>2818</v>
      </c>
      <c r="D782" s="474" t="s">
        <v>1270</v>
      </c>
      <c r="E782" s="5" t="s">
        <v>161</v>
      </c>
      <c r="F782" s="475"/>
      <c r="G782" s="612"/>
      <c r="H782" s="82"/>
    </row>
    <row r="783" spans="1:8">
      <c r="B783" s="108" t="s">
        <v>2819</v>
      </c>
      <c r="C783" s="176" t="s">
        <v>2820</v>
      </c>
      <c r="D783" s="474" t="s">
        <v>1270</v>
      </c>
      <c r="E783" s="5" t="s">
        <v>161</v>
      </c>
      <c r="F783" s="5"/>
      <c r="G783" s="612"/>
      <c r="H783" s="82"/>
    </row>
    <row r="784" spans="1:8">
      <c r="B784" s="108" t="s">
        <v>2821</v>
      </c>
      <c r="C784" s="176" t="s">
        <v>2822</v>
      </c>
      <c r="D784" s="474" t="s">
        <v>1270</v>
      </c>
      <c r="E784" s="5" t="s">
        <v>161</v>
      </c>
      <c r="F784" s="475"/>
      <c r="G784" s="612"/>
      <c r="H784" s="82"/>
    </row>
    <row r="785" spans="1:8">
      <c r="B785" s="108" t="s">
        <v>2823</v>
      </c>
      <c r="C785" s="120" t="s">
        <v>2824</v>
      </c>
      <c r="D785" s="474" t="s">
        <v>1270</v>
      </c>
      <c r="E785" s="5" t="s">
        <v>161</v>
      </c>
      <c r="F785" s="5"/>
      <c r="G785" s="613"/>
      <c r="H785" s="82"/>
    </row>
    <row r="786" spans="1:8" ht="33">
      <c r="B786" s="90" t="s">
        <v>3512</v>
      </c>
      <c r="C786" s="120" t="s">
        <v>2825</v>
      </c>
      <c r="D786" s="474" t="s">
        <v>1270</v>
      </c>
      <c r="E786" s="5" t="s">
        <v>161</v>
      </c>
      <c r="F786" s="93"/>
      <c r="G786" s="476" t="s">
        <v>3513</v>
      </c>
      <c r="H786" s="82"/>
    </row>
    <row r="787" spans="1:8" ht="33">
      <c r="B787" s="90" t="s">
        <v>3514</v>
      </c>
      <c r="C787" s="120" t="s">
        <v>2826</v>
      </c>
      <c r="D787" s="474" t="s">
        <v>1270</v>
      </c>
      <c r="E787" s="5" t="s">
        <v>161</v>
      </c>
      <c r="F787" s="475"/>
      <c r="G787" s="614"/>
      <c r="H787" s="82"/>
    </row>
    <row r="788" spans="1:8" ht="33">
      <c r="B788" s="90" t="s">
        <v>3515</v>
      </c>
      <c r="C788" s="120" t="s">
        <v>2827</v>
      </c>
      <c r="D788" s="474" t="s">
        <v>1270</v>
      </c>
      <c r="E788" s="5" t="s">
        <v>161</v>
      </c>
      <c r="F788" s="5"/>
      <c r="G788" s="615"/>
      <c r="H788" s="82"/>
    </row>
    <row r="789" spans="1:8" ht="33">
      <c r="A789" s="66"/>
      <c r="B789" s="90" t="s">
        <v>3516</v>
      </c>
      <c r="C789" s="176" t="s">
        <v>2828</v>
      </c>
      <c r="D789" s="474" t="s">
        <v>1270</v>
      </c>
      <c r="E789" s="5" t="s">
        <v>161</v>
      </c>
      <c r="F789" s="5"/>
      <c r="G789" s="214" t="s">
        <v>2834</v>
      </c>
      <c r="H789" s="66"/>
    </row>
    <row r="790" spans="1:8" ht="33">
      <c r="A790" s="66"/>
      <c r="B790" s="90" t="s">
        <v>3517</v>
      </c>
      <c r="C790" s="176" t="s">
        <v>2829</v>
      </c>
      <c r="D790" s="474" t="s">
        <v>1270</v>
      </c>
      <c r="E790" s="5" t="s">
        <v>161</v>
      </c>
      <c r="F790" s="93"/>
      <c r="G790" s="153" t="s">
        <v>3518</v>
      </c>
      <c r="H790" s="66"/>
    </row>
    <row r="791" spans="1:8" ht="33">
      <c r="A791" s="66"/>
      <c r="B791" s="90" t="s">
        <v>3519</v>
      </c>
      <c r="C791" s="125" t="s">
        <v>2830</v>
      </c>
      <c r="D791" s="474" t="s">
        <v>1270</v>
      </c>
      <c r="E791" s="5" t="s">
        <v>161</v>
      </c>
      <c r="F791" s="5"/>
      <c r="G791" s="215"/>
      <c r="H791" s="66"/>
    </row>
    <row r="792" spans="1:8" ht="33">
      <c r="B792" s="90" t="s">
        <v>3520</v>
      </c>
      <c r="C792" s="120" t="s">
        <v>2831</v>
      </c>
      <c r="D792" s="474" t="s">
        <v>1270</v>
      </c>
      <c r="E792" s="5" t="s">
        <v>161</v>
      </c>
      <c r="F792" s="475"/>
      <c r="G792" s="616" t="s">
        <v>2834</v>
      </c>
      <c r="H792" s="82"/>
    </row>
    <row r="793" spans="1:8" ht="33">
      <c r="B793" s="90" t="s">
        <v>3521</v>
      </c>
      <c r="C793" s="120" t="s">
        <v>2832</v>
      </c>
      <c r="D793" s="474" t="s">
        <v>1270</v>
      </c>
      <c r="E793" s="5" t="s">
        <v>161</v>
      </c>
      <c r="F793" s="5"/>
      <c r="G793" s="617"/>
      <c r="H793" s="82"/>
    </row>
    <row r="794" spans="1:8" ht="33">
      <c r="B794" s="90" t="s">
        <v>3522</v>
      </c>
      <c r="C794" s="120" t="s">
        <v>2833</v>
      </c>
      <c r="D794" s="474" t="s">
        <v>1270</v>
      </c>
      <c r="E794" s="5" t="s">
        <v>161</v>
      </c>
      <c r="F794" s="475"/>
      <c r="G794" s="617"/>
      <c r="H794" s="82"/>
    </row>
    <row r="795" spans="1:8" ht="33">
      <c r="B795" s="90" t="s">
        <v>3523</v>
      </c>
      <c r="C795" s="176" t="s">
        <v>2835</v>
      </c>
      <c r="D795" s="474" t="s">
        <v>1270</v>
      </c>
      <c r="E795" s="5" t="s">
        <v>161</v>
      </c>
      <c r="F795" s="5"/>
      <c r="G795" s="617"/>
      <c r="H795" s="82"/>
    </row>
    <row r="796" spans="1:8" ht="33">
      <c r="B796" s="90" t="s">
        <v>3524</v>
      </c>
      <c r="C796" s="176" t="s">
        <v>2836</v>
      </c>
      <c r="D796" s="474" t="s">
        <v>1270</v>
      </c>
      <c r="E796" s="5" t="s">
        <v>161</v>
      </c>
      <c r="F796" s="93"/>
      <c r="G796" s="617"/>
      <c r="H796" s="82"/>
    </row>
    <row r="797" spans="1:8" ht="33">
      <c r="B797" s="90" t="s">
        <v>3525</v>
      </c>
      <c r="C797" s="120" t="s">
        <v>2837</v>
      </c>
      <c r="D797" s="474" t="s">
        <v>1270</v>
      </c>
      <c r="E797" s="5" t="s">
        <v>161</v>
      </c>
      <c r="F797" s="475"/>
      <c r="G797" s="617"/>
      <c r="H797" s="82"/>
    </row>
    <row r="798" spans="1:8" ht="33">
      <c r="A798" s="66"/>
      <c r="B798" s="90" t="s">
        <v>3526</v>
      </c>
      <c r="C798" s="125" t="s">
        <v>2838</v>
      </c>
      <c r="D798" s="474" t="s">
        <v>1270</v>
      </c>
      <c r="E798" s="5" t="s">
        <v>161</v>
      </c>
      <c r="F798" s="5"/>
      <c r="G798" s="617"/>
      <c r="H798" s="66"/>
    </row>
    <row r="799" spans="1:8" ht="33" customHeight="1">
      <c r="A799" s="66"/>
      <c r="B799" s="90" t="s">
        <v>3527</v>
      </c>
      <c r="C799" s="125" t="s">
        <v>2839</v>
      </c>
      <c r="D799" s="474" t="s">
        <v>1270</v>
      </c>
      <c r="E799" s="5" t="s">
        <v>161</v>
      </c>
      <c r="F799" s="93"/>
      <c r="G799" s="617"/>
      <c r="H799" s="66"/>
    </row>
    <row r="800" spans="1:8" ht="33">
      <c r="B800" s="90" t="s">
        <v>3528</v>
      </c>
      <c r="C800" s="176" t="s">
        <v>2840</v>
      </c>
      <c r="D800" s="474" t="s">
        <v>1270</v>
      </c>
      <c r="E800" s="5" t="s">
        <v>161</v>
      </c>
      <c r="F800" s="5"/>
      <c r="G800" s="618" t="s">
        <v>2834</v>
      </c>
      <c r="H800" s="82"/>
    </row>
    <row r="801" spans="2:8" ht="33">
      <c r="B801" s="90" t="s">
        <v>3529</v>
      </c>
      <c r="C801" s="176" t="s">
        <v>2841</v>
      </c>
      <c r="D801" s="474" t="s">
        <v>1270</v>
      </c>
      <c r="E801" s="5" t="s">
        <v>161</v>
      </c>
      <c r="F801" s="93"/>
      <c r="G801" s="616" t="s">
        <v>3530</v>
      </c>
      <c r="H801" s="82"/>
    </row>
    <row r="802" spans="2:8" ht="33">
      <c r="B802" s="90" t="s">
        <v>3531</v>
      </c>
      <c r="C802" s="120" t="s">
        <v>2842</v>
      </c>
      <c r="D802" s="474" t="s">
        <v>1270</v>
      </c>
      <c r="E802" s="5" t="s">
        <v>161</v>
      </c>
      <c r="F802" s="475"/>
      <c r="G802" s="619"/>
      <c r="H802" s="82"/>
    </row>
    <row r="803" spans="2:8">
      <c r="B803" s="90" t="s">
        <v>109</v>
      </c>
      <c r="C803" s="120" t="s">
        <v>2843</v>
      </c>
      <c r="D803" s="474" t="s">
        <v>1270</v>
      </c>
      <c r="E803" s="5" t="s">
        <v>161</v>
      </c>
      <c r="F803" s="5"/>
      <c r="G803" s="468" t="s">
        <v>3532</v>
      </c>
      <c r="H803" s="82"/>
    </row>
    <row r="804" spans="2:8">
      <c r="B804" s="108" t="s">
        <v>152</v>
      </c>
      <c r="C804" s="176" t="s">
        <v>2844</v>
      </c>
      <c r="D804" s="474" t="s">
        <v>2845</v>
      </c>
      <c r="E804" s="5" t="s">
        <v>2125</v>
      </c>
      <c r="F804" s="475"/>
      <c r="G804" s="467"/>
      <c r="H804" s="82"/>
    </row>
    <row r="805" spans="2:8">
      <c r="B805" s="108" t="s">
        <v>2846</v>
      </c>
      <c r="C805" s="120" t="s">
        <v>2847</v>
      </c>
      <c r="D805" s="474" t="s">
        <v>1270</v>
      </c>
      <c r="E805" s="5" t="s">
        <v>161</v>
      </c>
      <c r="F805" s="5"/>
      <c r="G805" s="478" t="s">
        <v>3533</v>
      </c>
      <c r="H805" s="82"/>
    </row>
    <row r="806" spans="2:8" ht="33">
      <c r="B806" s="90" t="s">
        <v>3534</v>
      </c>
      <c r="C806" s="120" t="s">
        <v>2848</v>
      </c>
      <c r="D806" s="474" t="s">
        <v>1270</v>
      </c>
      <c r="E806" s="5" t="s">
        <v>161</v>
      </c>
      <c r="F806" s="93"/>
      <c r="G806" s="468" t="s">
        <v>3535</v>
      </c>
      <c r="H806" s="82"/>
    </row>
    <row r="807" spans="2:8">
      <c r="B807" s="108" t="s">
        <v>2849</v>
      </c>
      <c r="C807" s="176" t="s">
        <v>2850</v>
      </c>
      <c r="D807" s="474" t="s">
        <v>1270</v>
      </c>
      <c r="E807" s="5" t="s">
        <v>161</v>
      </c>
      <c r="F807" s="5"/>
      <c r="G807" s="468" t="s">
        <v>3533</v>
      </c>
      <c r="H807" s="82"/>
    </row>
    <row r="808" spans="2:8" ht="33">
      <c r="B808" s="90" t="s">
        <v>3536</v>
      </c>
      <c r="C808" s="176" t="s">
        <v>3537</v>
      </c>
      <c r="D808" s="474" t="s">
        <v>1270</v>
      </c>
      <c r="E808" s="5" t="s">
        <v>161</v>
      </c>
      <c r="F808" s="475"/>
      <c r="G808" s="468" t="s">
        <v>3538</v>
      </c>
      <c r="H808" s="82"/>
    </row>
    <row r="809" spans="2:8" ht="90.75" thickBot="1">
      <c r="B809" s="96" t="s">
        <v>17</v>
      </c>
      <c r="C809" s="244" t="s">
        <v>2851</v>
      </c>
      <c r="D809" s="384" t="s">
        <v>1270</v>
      </c>
      <c r="E809" s="134" t="s">
        <v>161</v>
      </c>
      <c r="F809" s="134"/>
      <c r="G809" s="470" t="s">
        <v>3539</v>
      </c>
      <c r="H809" s="82"/>
    </row>
    <row r="810" spans="2:8" ht="20.100000000000001" customHeight="1">
      <c r="B810" s="102"/>
      <c r="C810" s="102"/>
      <c r="D810" s="103"/>
      <c r="E810" s="104"/>
      <c r="F810" s="104"/>
      <c r="G810" s="620"/>
      <c r="H810" s="67"/>
    </row>
  </sheetData>
  <mergeCells count="22">
    <mergeCell ref="G564:G566"/>
    <mergeCell ref="G777:G785"/>
    <mergeCell ref="G786:G788"/>
    <mergeCell ref="G544:G549"/>
    <mergeCell ref="G556:G557"/>
    <mergeCell ref="C564:C565"/>
    <mergeCell ref="D564:D565"/>
    <mergeCell ref="E564:E565"/>
    <mergeCell ref="F564:F565"/>
    <mergeCell ref="G259:G265"/>
    <mergeCell ref="G267:G273"/>
    <mergeCell ref="G280:G288"/>
    <mergeCell ref="G293:G302"/>
    <mergeCell ref="B522:G522"/>
    <mergeCell ref="G184:G190"/>
    <mergeCell ref="G191:G203"/>
    <mergeCell ref="G205:G217"/>
    <mergeCell ref="G219:G228"/>
    <mergeCell ref="G235:G243"/>
    <mergeCell ref="G248:G257"/>
    <mergeCell ref="G171:G172"/>
    <mergeCell ref="G176:G177"/>
  </mergeCells>
  <phoneticPr fontId="5"/>
  <pageMargins left="0" right="0.19685039370078741" top="0.19685039370078741" bottom="0.19685039370078741" header="0.11811023622047245" footer="0.11811023622047245"/>
  <pageSetup paperSize="8" scale="83"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E765-D4D1-44BB-B408-D2116BAB8F56}">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204</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3.75" thickBot="1">
      <c r="B5" s="110" t="s">
        <v>1719</v>
      </c>
      <c r="C5" s="84" t="s">
        <v>205</v>
      </c>
      <c r="D5" s="85" t="s">
        <v>206</v>
      </c>
      <c r="E5" s="86" t="s">
        <v>207</v>
      </c>
      <c r="F5" s="87" t="s">
        <v>162</v>
      </c>
      <c r="G5" s="89" t="s">
        <v>1721</v>
      </c>
      <c r="H5" s="111" t="s">
        <v>209</v>
      </c>
    </row>
    <row r="6" spans="2:8" ht="20.100000000000001" customHeight="1" thickBot="1">
      <c r="B6" s="79" t="s">
        <v>103</v>
      </c>
      <c r="C6" s="80"/>
      <c r="D6" s="80"/>
      <c r="E6" s="80"/>
      <c r="F6" s="80"/>
      <c r="G6" s="81"/>
      <c r="H6" s="82"/>
    </row>
    <row r="7" spans="2:8" ht="21" customHeight="1">
      <c r="B7" s="110" t="s">
        <v>210</v>
      </c>
      <c r="C7" s="84" t="s">
        <v>211</v>
      </c>
      <c r="D7" s="85" t="s">
        <v>212</v>
      </c>
      <c r="E7" s="86" t="s">
        <v>161</v>
      </c>
      <c r="F7" s="87"/>
      <c r="G7" s="278" t="s">
        <v>1771</v>
      </c>
      <c r="H7" s="82"/>
    </row>
    <row r="8" spans="2:8" ht="21" customHeight="1">
      <c r="B8" s="108" t="s">
        <v>213</v>
      </c>
      <c r="C8" s="91" t="s">
        <v>214</v>
      </c>
      <c r="D8" s="92" t="s">
        <v>212</v>
      </c>
      <c r="E8" s="4" t="s">
        <v>161</v>
      </c>
      <c r="F8" s="93"/>
      <c r="G8" s="279"/>
      <c r="H8" s="82"/>
    </row>
    <row r="9" spans="2:8" ht="21" customHeight="1">
      <c r="B9" s="108" t="s">
        <v>215</v>
      </c>
      <c r="C9" s="91" t="s">
        <v>216</v>
      </c>
      <c r="D9" s="92" t="s">
        <v>212</v>
      </c>
      <c r="E9" s="4" t="s">
        <v>161</v>
      </c>
      <c r="F9" s="93"/>
      <c r="G9" s="279"/>
      <c r="H9" s="82"/>
    </row>
    <row r="10" spans="2:8" ht="21" customHeight="1">
      <c r="B10" s="108" t="s">
        <v>217</v>
      </c>
      <c r="C10" s="91" t="s">
        <v>218</v>
      </c>
      <c r="D10" s="92" t="s">
        <v>212</v>
      </c>
      <c r="E10" s="4" t="s">
        <v>161</v>
      </c>
      <c r="F10" s="93"/>
      <c r="G10" s="279"/>
      <c r="H10" s="82"/>
    </row>
    <row r="11" spans="2:8" ht="21" customHeight="1">
      <c r="B11" s="106" t="s">
        <v>219</v>
      </c>
      <c r="C11" s="91" t="s">
        <v>220</v>
      </c>
      <c r="D11" s="92" t="s">
        <v>212</v>
      </c>
      <c r="E11" s="4" t="s">
        <v>161</v>
      </c>
      <c r="F11" s="93"/>
      <c r="G11" s="279"/>
      <c r="H11" s="82"/>
    </row>
    <row r="12" spans="2:8" ht="21" customHeight="1">
      <c r="B12" s="108" t="s">
        <v>221</v>
      </c>
      <c r="C12" s="91" t="s">
        <v>222</v>
      </c>
      <c r="D12" s="92" t="s">
        <v>212</v>
      </c>
      <c r="E12" s="4" t="s">
        <v>161</v>
      </c>
      <c r="F12" s="93"/>
      <c r="G12" s="279"/>
      <c r="H12" s="82"/>
    </row>
    <row r="13" spans="2:8" ht="21" customHeight="1">
      <c r="B13" s="108" t="s">
        <v>223</v>
      </c>
      <c r="C13" s="91" t="s">
        <v>224</v>
      </c>
      <c r="D13" s="92" t="s">
        <v>212</v>
      </c>
      <c r="E13" s="4" t="s">
        <v>161</v>
      </c>
      <c r="F13" s="93"/>
      <c r="G13" s="279"/>
      <c r="H13" s="82"/>
    </row>
    <row r="14" spans="2:8" ht="21" customHeight="1">
      <c r="B14" s="108" t="s">
        <v>225</v>
      </c>
      <c r="C14" s="91" t="s">
        <v>226</v>
      </c>
      <c r="D14" s="92" t="s">
        <v>212</v>
      </c>
      <c r="E14" s="4" t="s">
        <v>161</v>
      </c>
      <c r="F14" s="93"/>
      <c r="G14" s="279"/>
      <c r="H14" s="82"/>
    </row>
    <row r="15" spans="2:8" ht="21" customHeight="1">
      <c r="B15" s="108" t="s">
        <v>227</v>
      </c>
      <c r="C15" s="91" t="s">
        <v>228</v>
      </c>
      <c r="D15" s="92" t="s">
        <v>212</v>
      </c>
      <c r="E15" s="4" t="s">
        <v>161</v>
      </c>
      <c r="F15" s="93"/>
      <c r="G15" s="279"/>
      <c r="H15" s="82"/>
    </row>
    <row r="16" spans="2:8" ht="21" customHeight="1">
      <c r="B16" s="108" t="s">
        <v>229</v>
      </c>
      <c r="C16" s="91" t="s">
        <v>230</v>
      </c>
      <c r="D16" s="92" t="s">
        <v>231</v>
      </c>
      <c r="E16" s="4" t="s">
        <v>161</v>
      </c>
      <c r="F16" s="93"/>
      <c r="G16" s="279"/>
      <c r="H16" s="82"/>
    </row>
    <row r="17" spans="2:8" ht="21" customHeight="1">
      <c r="B17" s="108" t="s">
        <v>232</v>
      </c>
      <c r="C17" s="91" t="s">
        <v>233</v>
      </c>
      <c r="D17" s="92" t="s">
        <v>212</v>
      </c>
      <c r="E17" s="4" t="s">
        <v>161</v>
      </c>
      <c r="F17" s="93"/>
      <c r="G17" s="279"/>
      <c r="H17" s="82"/>
    </row>
    <row r="18" spans="2:8" ht="21" customHeight="1">
      <c r="B18" s="108" t="s">
        <v>234</v>
      </c>
      <c r="C18" s="91" t="s">
        <v>235</v>
      </c>
      <c r="D18" s="92" t="s">
        <v>212</v>
      </c>
      <c r="E18" s="4" t="s">
        <v>161</v>
      </c>
      <c r="F18" s="93"/>
      <c r="G18" s="279"/>
      <c r="H18" s="82"/>
    </row>
    <row r="19" spans="2:8" ht="21" customHeight="1">
      <c r="B19" s="108" t="s">
        <v>236</v>
      </c>
      <c r="C19" s="91" t="s">
        <v>237</v>
      </c>
      <c r="D19" s="92" t="s">
        <v>231</v>
      </c>
      <c r="E19" s="4" t="s">
        <v>161</v>
      </c>
      <c r="F19" s="93"/>
      <c r="G19" s="279"/>
      <c r="H19" s="82"/>
    </row>
    <row r="20" spans="2:8" ht="21" customHeight="1">
      <c r="B20" s="108" t="s">
        <v>238</v>
      </c>
      <c r="C20" s="91" t="s">
        <v>239</v>
      </c>
      <c r="D20" s="92" t="s">
        <v>212</v>
      </c>
      <c r="E20" s="4" t="s">
        <v>161</v>
      </c>
      <c r="F20" s="93"/>
      <c r="G20" s="279"/>
      <c r="H20" s="82"/>
    </row>
    <row r="21" spans="2:8" ht="21" customHeight="1">
      <c r="B21" s="108" t="s">
        <v>240</v>
      </c>
      <c r="C21" s="91" t="s">
        <v>241</v>
      </c>
      <c r="D21" s="92" t="s">
        <v>231</v>
      </c>
      <c r="E21" s="4" t="s">
        <v>161</v>
      </c>
      <c r="F21" s="93"/>
      <c r="G21" s="279"/>
      <c r="H21" s="82"/>
    </row>
    <row r="22" spans="2:8" ht="21" customHeight="1">
      <c r="B22" s="108" t="s">
        <v>242</v>
      </c>
      <c r="C22" s="91" t="s">
        <v>243</v>
      </c>
      <c r="D22" s="92" t="s">
        <v>212</v>
      </c>
      <c r="E22" s="4" t="s">
        <v>161</v>
      </c>
      <c r="F22" s="93"/>
      <c r="G22" s="279"/>
      <c r="H22" s="82"/>
    </row>
    <row r="23" spans="2:8" ht="21" customHeight="1">
      <c r="B23" s="114" t="s">
        <v>244</v>
      </c>
      <c r="C23" s="115" t="s">
        <v>245</v>
      </c>
      <c r="D23" s="92" t="s">
        <v>212</v>
      </c>
      <c r="E23" s="4" t="s">
        <v>161</v>
      </c>
      <c r="F23" s="93"/>
      <c r="G23" s="279"/>
      <c r="H23" s="82"/>
    </row>
    <row r="24" spans="2:8" ht="21" customHeight="1">
      <c r="B24" s="108" t="s">
        <v>246</v>
      </c>
      <c r="C24" s="91" t="s">
        <v>247</v>
      </c>
      <c r="D24" s="92" t="s">
        <v>212</v>
      </c>
      <c r="E24" s="4" t="s">
        <v>161</v>
      </c>
      <c r="F24" s="93"/>
      <c r="G24" s="279"/>
      <c r="H24" s="82"/>
    </row>
    <row r="25" spans="2:8" ht="21" customHeight="1">
      <c r="B25" s="108" t="s">
        <v>248</v>
      </c>
      <c r="C25" s="91" t="s">
        <v>249</v>
      </c>
      <c r="D25" s="92" t="s">
        <v>212</v>
      </c>
      <c r="E25" s="4" t="s">
        <v>161</v>
      </c>
      <c r="F25" s="93"/>
      <c r="G25" s="279"/>
      <c r="H25" s="82"/>
    </row>
    <row r="26" spans="2:8" ht="21" customHeight="1">
      <c r="B26" s="114" t="s">
        <v>244</v>
      </c>
      <c r="C26" s="115" t="s">
        <v>245</v>
      </c>
      <c r="D26" s="92" t="s">
        <v>212</v>
      </c>
      <c r="E26" s="4" t="s">
        <v>161</v>
      </c>
      <c r="F26" s="93"/>
      <c r="G26" s="279"/>
      <c r="H26" s="82"/>
    </row>
    <row r="27" spans="2:8" ht="21" customHeight="1">
      <c r="B27" s="108" t="s">
        <v>250</v>
      </c>
      <c r="C27" s="91" t="s">
        <v>251</v>
      </c>
      <c r="D27" s="92" t="s">
        <v>212</v>
      </c>
      <c r="E27" s="4" t="s">
        <v>161</v>
      </c>
      <c r="F27" s="93"/>
      <c r="G27" s="296"/>
      <c r="H27" s="82"/>
    </row>
    <row r="28" spans="2:8" ht="16.5" customHeight="1">
      <c r="B28" s="108" t="s">
        <v>252</v>
      </c>
      <c r="C28" s="91" t="s">
        <v>253</v>
      </c>
      <c r="D28" s="92" t="s">
        <v>212</v>
      </c>
      <c r="E28" s="4" t="s">
        <v>161</v>
      </c>
      <c r="F28" s="93"/>
      <c r="G28" s="275" t="s">
        <v>254</v>
      </c>
      <c r="H28" s="82"/>
    </row>
    <row r="29" spans="2:8">
      <c r="B29" s="108" t="s">
        <v>255</v>
      </c>
      <c r="C29" s="91" t="s">
        <v>256</v>
      </c>
      <c r="D29" s="92" t="s">
        <v>212</v>
      </c>
      <c r="E29" s="4" t="s">
        <v>161</v>
      </c>
      <c r="F29" s="93"/>
      <c r="G29" s="271"/>
      <c r="H29" s="82"/>
    </row>
    <row r="30" spans="2:8">
      <c r="B30" s="108" t="s">
        <v>257</v>
      </c>
      <c r="C30" s="91" t="s">
        <v>258</v>
      </c>
      <c r="D30" s="92" t="s">
        <v>212</v>
      </c>
      <c r="E30" s="4" t="s">
        <v>161</v>
      </c>
      <c r="F30" s="93"/>
      <c r="G30" s="271"/>
      <c r="H30" s="82"/>
    </row>
    <row r="31" spans="2:8">
      <c r="B31" s="114" t="s">
        <v>244</v>
      </c>
      <c r="C31" s="115" t="s">
        <v>245</v>
      </c>
      <c r="D31" s="92" t="s">
        <v>212</v>
      </c>
      <c r="E31" s="4" t="s">
        <v>161</v>
      </c>
      <c r="F31" s="93"/>
      <c r="G31" s="271"/>
      <c r="H31" s="82"/>
    </row>
    <row r="32" spans="2:8">
      <c r="B32" s="108" t="s">
        <v>259</v>
      </c>
      <c r="C32" s="91" t="s">
        <v>260</v>
      </c>
      <c r="D32" s="92" t="s">
        <v>212</v>
      </c>
      <c r="E32" s="4" t="s">
        <v>161</v>
      </c>
      <c r="F32" s="93"/>
      <c r="G32" s="271"/>
      <c r="H32" s="82"/>
    </row>
    <row r="33" spans="2:8">
      <c r="B33" s="108" t="s">
        <v>261</v>
      </c>
      <c r="C33" s="91" t="s">
        <v>262</v>
      </c>
      <c r="D33" s="92" t="s">
        <v>212</v>
      </c>
      <c r="E33" s="4" t="s">
        <v>161</v>
      </c>
      <c r="F33" s="93"/>
      <c r="G33" s="271"/>
      <c r="H33" s="82"/>
    </row>
    <row r="34" spans="2:8">
      <c r="B34" s="114" t="s">
        <v>244</v>
      </c>
      <c r="C34" s="115" t="s">
        <v>245</v>
      </c>
      <c r="D34" s="92" t="s">
        <v>212</v>
      </c>
      <c r="E34" s="4" t="s">
        <v>161</v>
      </c>
      <c r="F34" s="93"/>
      <c r="G34" s="271"/>
      <c r="H34" s="82"/>
    </row>
    <row r="35" spans="2:8">
      <c r="B35" s="108" t="s">
        <v>263</v>
      </c>
      <c r="C35" s="91" t="s">
        <v>264</v>
      </c>
      <c r="D35" s="92" t="s">
        <v>212</v>
      </c>
      <c r="E35" s="4" t="s">
        <v>161</v>
      </c>
      <c r="F35" s="93"/>
      <c r="G35" s="271"/>
      <c r="H35" s="82"/>
    </row>
    <row r="36" spans="2:8">
      <c r="B36" s="108" t="s">
        <v>265</v>
      </c>
      <c r="C36" s="91" t="s">
        <v>266</v>
      </c>
      <c r="D36" s="92" t="s">
        <v>212</v>
      </c>
      <c r="E36" s="4" t="s">
        <v>161</v>
      </c>
      <c r="F36" s="93"/>
      <c r="G36" s="118"/>
      <c r="H36" s="82"/>
    </row>
    <row r="37" spans="2:8">
      <c r="B37" s="114" t="s">
        <v>244</v>
      </c>
      <c r="C37" s="115" t="s">
        <v>245</v>
      </c>
      <c r="D37" s="92" t="s">
        <v>212</v>
      </c>
      <c r="E37" s="4" t="s">
        <v>161</v>
      </c>
      <c r="F37" s="93"/>
      <c r="G37" s="118"/>
      <c r="H37" s="82"/>
    </row>
    <row r="38" spans="2:8" ht="17.25" thickBot="1">
      <c r="B38" s="108" t="s">
        <v>267</v>
      </c>
      <c r="C38" s="91" t="s">
        <v>268</v>
      </c>
      <c r="D38" s="92" t="s">
        <v>212</v>
      </c>
      <c r="E38" s="4" t="s">
        <v>161</v>
      </c>
      <c r="F38" s="93"/>
      <c r="G38" s="119"/>
      <c r="H38" s="82"/>
    </row>
    <row r="39" spans="2:8" ht="20.100000000000001" customHeight="1" thickBot="1">
      <c r="B39" s="79" t="s">
        <v>104</v>
      </c>
      <c r="C39" s="80"/>
      <c r="D39" s="80"/>
      <c r="E39" s="80"/>
      <c r="F39" s="80"/>
      <c r="G39" s="81"/>
      <c r="H39" s="82"/>
    </row>
    <row r="40" spans="2:8" ht="16.5" customHeight="1">
      <c r="B40" s="108" t="s">
        <v>269</v>
      </c>
      <c r="C40" s="91" t="s">
        <v>270</v>
      </c>
      <c r="D40" s="92" t="s">
        <v>271</v>
      </c>
      <c r="E40" s="4" t="s">
        <v>161</v>
      </c>
      <c r="F40" s="93"/>
      <c r="G40" s="297" t="s">
        <v>272</v>
      </c>
      <c r="H40" s="82"/>
    </row>
    <row r="41" spans="2:8">
      <c r="B41" s="108" t="s">
        <v>273</v>
      </c>
      <c r="C41" s="91" t="s">
        <v>274</v>
      </c>
      <c r="D41" s="92" t="s">
        <v>271</v>
      </c>
      <c r="E41" s="4" t="s">
        <v>161</v>
      </c>
      <c r="F41" s="93"/>
      <c r="G41" s="298"/>
      <c r="H41" s="82"/>
    </row>
    <row r="42" spans="2:8">
      <c r="B42" s="114" t="s">
        <v>244</v>
      </c>
      <c r="C42" s="115" t="s">
        <v>245</v>
      </c>
      <c r="D42" s="92" t="s">
        <v>271</v>
      </c>
      <c r="E42" s="4" t="s">
        <v>161</v>
      </c>
      <c r="F42" s="93"/>
      <c r="G42" s="298"/>
      <c r="H42" s="82"/>
    </row>
    <row r="43" spans="2:8">
      <c r="B43" s="108" t="s">
        <v>275</v>
      </c>
      <c r="C43" s="91" t="s">
        <v>276</v>
      </c>
      <c r="D43" s="92" t="s">
        <v>271</v>
      </c>
      <c r="E43" s="4" t="s">
        <v>161</v>
      </c>
      <c r="F43" s="93"/>
      <c r="G43" s="298"/>
      <c r="H43" s="82"/>
    </row>
    <row r="44" spans="2:8">
      <c r="B44" s="108" t="s">
        <v>277</v>
      </c>
      <c r="C44" s="91" t="s">
        <v>278</v>
      </c>
      <c r="D44" s="92" t="s">
        <v>271</v>
      </c>
      <c r="E44" s="4" t="s">
        <v>161</v>
      </c>
      <c r="F44" s="93"/>
      <c r="G44" s="298"/>
      <c r="H44" s="82"/>
    </row>
    <row r="45" spans="2:8">
      <c r="B45" s="114" t="s">
        <v>244</v>
      </c>
      <c r="C45" s="115" t="s">
        <v>245</v>
      </c>
      <c r="D45" s="92" t="s">
        <v>271</v>
      </c>
      <c r="E45" s="4" t="s">
        <v>161</v>
      </c>
      <c r="F45" s="93"/>
      <c r="G45" s="298"/>
      <c r="H45" s="82"/>
    </row>
    <row r="46" spans="2:8">
      <c r="B46" s="108" t="s">
        <v>279</v>
      </c>
      <c r="C46" s="91" t="s">
        <v>280</v>
      </c>
      <c r="D46" s="92" t="s">
        <v>271</v>
      </c>
      <c r="E46" s="4" t="s">
        <v>161</v>
      </c>
      <c r="F46" s="93"/>
      <c r="G46" s="298"/>
      <c r="H46" s="82"/>
    </row>
    <row r="47" spans="2:8" ht="16.5" customHeight="1">
      <c r="B47" s="108" t="s">
        <v>281</v>
      </c>
      <c r="C47" s="91" t="s">
        <v>282</v>
      </c>
      <c r="D47" s="92" t="s">
        <v>271</v>
      </c>
      <c r="E47" s="4" t="s">
        <v>161</v>
      </c>
      <c r="F47" s="93"/>
      <c r="G47" s="275" t="s">
        <v>283</v>
      </c>
      <c r="H47" s="82"/>
    </row>
    <row r="48" spans="2:8">
      <c r="B48" s="108" t="s">
        <v>284</v>
      </c>
      <c r="C48" s="91" t="s">
        <v>285</v>
      </c>
      <c r="D48" s="92" t="s">
        <v>271</v>
      </c>
      <c r="E48" s="4" t="s">
        <v>161</v>
      </c>
      <c r="F48" s="93"/>
      <c r="G48" s="271"/>
      <c r="H48" s="82"/>
    </row>
    <row r="49" spans="2:8">
      <c r="B49" s="114" t="s">
        <v>244</v>
      </c>
      <c r="C49" s="115" t="s">
        <v>245</v>
      </c>
      <c r="D49" s="92" t="s">
        <v>271</v>
      </c>
      <c r="E49" s="4" t="s">
        <v>161</v>
      </c>
      <c r="F49" s="93"/>
      <c r="G49" s="271"/>
      <c r="H49" s="82"/>
    </row>
    <row r="50" spans="2:8">
      <c r="B50" s="108" t="s">
        <v>286</v>
      </c>
      <c r="C50" s="91" t="s">
        <v>287</v>
      </c>
      <c r="D50" s="92" t="s">
        <v>271</v>
      </c>
      <c r="E50" s="4" t="s">
        <v>161</v>
      </c>
      <c r="F50" s="93"/>
      <c r="G50" s="271"/>
      <c r="H50" s="82"/>
    </row>
    <row r="51" spans="2:8">
      <c r="B51" s="108" t="s">
        <v>288</v>
      </c>
      <c r="C51" s="91" t="s">
        <v>289</v>
      </c>
      <c r="D51" s="92" t="s">
        <v>271</v>
      </c>
      <c r="E51" s="4" t="s">
        <v>161</v>
      </c>
      <c r="F51" s="93"/>
      <c r="G51" s="271"/>
      <c r="H51" s="82"/>
    </row>
    <row r="52" spans="2:8">
      <c r="B52" s="114" t="s">
        <v>244</v>
      </c>
      <c r="C52" s="115" t="s">
        <v>245</v>
      </c>
      <c r="D52" s="92" t="s">
        <v>271</v>
      </c>
      <c r="E52" s="4" t="s">
        <v>161</v>
      </c>
      <c r="F52" s="93"/>
      <c r="G52" s="271"/>
      <c r="H52" s="82"/>
    </row>
    <row r="53" spans="2:8">
      <c r="B53" s="108" t="s">
        <v>290</v>
      </c>
      <c r="C53" s="91" t="s">
        <v>291</v>
      </c>
      <c r="D53" s="92" t="s">
        <v>271</v>
      </c>
      <c r="E53" s="4" t="s">
        <v>161</v>
      </c>
      <c r="F53" s="93"/>
      <c r="G53" s="271"/>
      <c r="H53" s="82"/>
    </row>
    <row r="54" spans="2:8">
      <c r="B54" s="108" t="s">
        <v>292</v>
      </c>
      <c r="C54" s="91" t="s">
        <v>293</v>
      </c>
      <c r="D54" s="92" t="s">
        <v>271</v>
      </c>
      <c r="E54" s="4" t="s">
        <v>161</v>
      </c>
      <c r="F54" s="93"/>
      <c r="G54" s="271"/>
      <c r="H54" s="82"/>
    </row>
    <row r="55" spans="2:8">
      <c r="B55" s="114" t="s">
        <v>244</v>
      </c>
      <c r="C55" s="115" t="s">
        <v>245</v>
      </c>
      <c r="D55" s="92" t="s">
        <v>271</v>
      </c>
      <c r="E55" s="4" t="s">
        <v>161</v>
      </c>
      <c r="F55" s="93"/>
      <c r="G55" s="118"/>
      <c r="H55" s="82"/>
    </row>
    <row r="56" spans="2:8" ht="17.25" thickBot="1">
      <c r="B56" s="108" t="s">
        <v>294</v>
      </c>
      <c r="C56" s="91" t="s">
        <v>295</v>
      </c>
      <c r="D56" s="92" t="s">
        <v>271</v>
      </c>
      <c r="E56" s="4" t="s">
        <v>161</v>
      </c>
      <c r="F56" s="93"/>
      <c r="G56" s="119"/>
      <c r="H56" s="82"/>
    </row>
    <row r="57" spans="2:8" ht="20.100000000000001" customHeight="1" thickBot="1">
      <c r="B57" s="79" t="s">
        <v>105</v>
      </c>
      <c r="C57" s="80"/>
      <c r="D57" s="80"/>
      <c r="E57" s="80"/>
      <c r="F57" s="80"/>
      <c r="G57" s="81"/>
      <c r="H57" s="82"/>
    </row>
    <row r="58" spans="2:8" ht="16.5" customHeight="1">
      <c r="B58" s="110" t="s">
        <v>296</v>
      </c>
      <c r="C58" s="120" t="s">
        <v>297</v>
      </c>
      <c r="D58" s="121" t="s">
        <v>271</v>
      </c>
      <c r="E58" s="122" t="s">
        <v>161</v>
      </c>
      <c r="F58" s="87"/>
      <c r="G58" s="281" t="s">
        <v>298</v>
      </c>
      <c r="H58" s="82"/>
    </row>
    <row r="59" spans="2:8">
      <c r="B59" s="108" t="s">
        <v>299</v>
      </c>
      <c r="C59" s="120" t="s">
        <v>300</v>
      </c>
      <c r="D59" s="121" t="s">
        <v>271</v>
      </c>
      <c r="E59" s="5" t="s">
        <v>161</v>
      </c>
      <c r="F59" s="93"/>
      <c r="G59" s="271"/>
      <c r="H59" s="82"/>
    </row>
    <row r="60" spans="2:8">
      <c r="B60" s="114" t="s">
        <v>244</v>
      </c>
      <c r="C60" s="124" t="s">
        <v>244</v>
      </c>
      <c r="D60" s="92" t="s">
        <v>271</v>
      </c>
      <c r="E60" s="5" t="s">
        <v>161</v>
      </c>
      <c r="F60" s="93"/>
      <c r="G60" s="271"/>
      <c r="H60" s="82"/>
    </row>
    <row r="61" spans="2:8">
      <c r="B61" s="108" t="s">
        <v>301</v>
      </c>
      <c r="C61" s="120" t="s">
        <v>302</v>
      </c>
      <c r="D61" s="121" t="s">
        <v>271</v>
      </c>
      <c r="E61" s="5" t="s">
        <v>161</v>
      </c>
      <c r="F61" s="93"/>
      <c r="G61" s="271"/>
      <c r="H61" s="82"/>
    </row>
    <row r="62" spans="2:8">
      <c r="B62" s="108" t="s">
        <v>303</v>
      </c>
      <c r="C62" s="125" t="s">
        <v>304</v>
      </c>
      <c r="D62" s="92" t="s">
        <v>271</v>
      </c>
      <c r="E62" s="5" t="s">
        <v>161</v>
      </c>
      <c r="F62" s="93"/>
      <c r="G62" s="271"/>
      <c r="H62" s="82"/>
    </row>
    <row r="63" spans="2:8">
      <c r="B63" s="114" t="s">
        <v>244</v>
      </c>
      <c r="C63" s="124" t="s">
        <v>244</v>
      </c>
      <c r="D63" s="92" t="s">
        <v>271</v>
      </c>
      <c r="E63" s="5" t="s">
        <v>161</v>
      </c>
      <c r="F63" s="93"/>
      <c r="G63" s="271"/>
      <c r="H63" s="82"/>
    </row>
    <row r="64" spans="2:8">
      <c r="B64" s="108" t="s">
        <v>305</v>
      </c>
      <c r="C64" s="125" t="s">
        <v>306</v>
      </c>
      <c r="D64" s="92" t="s">
        <v>271</v>
      </c>
      <c r="E64" s="5" t="s">
        <v>161</v>
      </c>
      <c r="F64" s="93"/>
      <c r="G64" s="271"/>
      <c r="H64" s="82"/>
    </row>
    <row r="65" spans="2:8">
      <c r="B65" s="108" t="s">
        <v>98</v>
      </c>
      <c r="C65" s="120" t="s">
        <v>307</v>
      </c>
      <c r="D65" s="121" t="s">
        <v>271</v>
      </c>
      <c r="E65" s="122" t="s">
        <v>161</v>
      </c>
      <c r="F65" s="93"/>
      <c r="G65" s="118"/>
      <c r="H65" s="82"/>
    </row>
    <row r="66" spans="2:8">
      <c r="B66" s="108" t="s">
        <v>99</v>
      </c>
      <c r="C66" s="120" t="s">
        <v>308</v>
      </c>
      <c r="D66" s="92" t="s">
        <v>271</v>
      </c>
      <c r="E66" s="5" t="s">
        <v>161</v>
      </c>
      <c r="F66" s="93"/>
      <c r="G66" s="118"/>
      <c r="H66" s="82"/>
    </row>
    <row r="67" spans="2:8">
      <c r="B67" s="108" t="s">
        <v>100</v>
      </c>
      <c r="C67" s="120" t="s">
        <v>309</v>
      </c>
      <c r="D67" s="92" t="s">
        <v>271</v>
      </c>
      <c r="E67" s="5" t="s">
        <v>161</v>
      </c>
      <c r="F67" s="93"/>
      <c r="G67" s="118"/>
      <c r="H67" s="82"/>
    </row>
    <row r="68" spans="2:8" ht="17.25" thickBot="1">
      <c r="B68" s="108" t="s">
        <v>101</v>
      </c>
      <c r="C68" s="125" t="s">
        <v>310</v>
      </c>
      <c r="D68" s="92" t="s">
        <v>271</v>
      </c>
      <c r="E68" s="5" t="s">
        <v>161</v>
      </c>
      <c r="F68" s="93"/>
      <c r="G68" s="119"/>
      <c r="H68" s="82"/>
    </row>
    <row r="69" spans="2:8" ht="20.100000000000001" customHeight="1" thickBot="1">
      <c r="B69" s="79" t="s">
        <v>106</v>
      </c>
      <c r="C69" s="80"/>
      <c r="D69" s="80"/>
      <c r="E69" s="80"/>
      <c r="F69" s="80"/>
      <c r="G69" s="81"/>
      <c r="H69" s="82"/>
    </row>
    <row r="70" spans="2:8" ht="16.5" customHeight="1">
      <c r="B70" s="126" t="s">
        <v>311</v>
      </c>
      <c r="C70" s="127" t="s">
        <v>312</v>
      </c>
      <c r="D70" s="128" t="s">
        <v>271</v>
      </c>
      <c r="E70" s="86" t="s">
        <v>161</v>
      </c>
      <c r="F70" s="93"/>
      <c r="G70" s="281" t="s">
        <v>313</v>
      </c>
      <c r="H70" s="82"/>
    </row>
    <row r="71" spans="2:8">
      <c r="B71" s="129" t="s">
        <v>314</v>
      </c>
      <c r="C71" s="127" t="s">
        <v>315</v>
      </c>
      <c r="D71" s="128" t="s">
        <v>271</v>
      </c>
      <c r="E71" s="5" t="s">
        <v>161</v>
      </c>
      <c r="F71" s="93"/>
      <c r="G71" s="271"/>
      <c r="H71" s="82"/>
    </row>
    <row r="72" spans="2:8">
      <c r="B72" s="114" t="s">
        <v>244</v>
      </c>
      <c r="C72" s="130" t="s">
        <v>244</v>
      </c>
      <c r="D72" s="128" t="s">
        <v>271</v>
      </c>
      <c r="E72" s="5" t="s">
        <v>161</v>
      </c>
      <c r="F72" s="93"/>
      <c r="G72" s="271"/>
      <c r="H72" s="82"/>
    </row>
    <row r="73" spans="2:8">
      <c r="B73" s="129" t="s">
        <v>316</v>
      </c>
      <c r="C73" s="131" t="s">
        <v>317</v>
      </c>
      <c r="D73" s="132" t="s">
        <v>271</v>
      </c>
      <c r="E73" s="5" t="s">
        <v>161</v>
      </c>
      <c r="F73" s="93"/>
      <c r="G73" s="271"/>
      <c r="H73" s="82"/>
    </row>
    <row r="74" spans="2:8">
      <c r="B74" s="129" t="s">
        <v>318</v>
      </c>
      <c r="C74" s="131" t="s">
        <v>319</v>
      </c>
      <c r="D74" s="132" t="s">
        <v>271</v>
      </c>
      <c r="E74" s="5" t="s">
        <v>161</v>
      </c>
      <c r="F74" s="93"/>
      <c r="G74" s="271"/>
      <c r="H74" s="82"/>
    </row>
    <row r="75" spans="2:8">
      <c r="B75" s="114" t="s">
        <v>244</v>
      </c>
      <c r="C75" s="130" t="s">
        <v>244</v>
      </c>
      <c r="D75" s="132" t="s">
        <v>271</v>
      </c>
      <c r="E75" s="5" t="s">
        <v>161</v>
      </c>
      <c r="F75" s="93"/>
      <c r="G75" s="271"/>
      <c r="H75" s="82"/>
    </row>
    <row r="76" spans="2:8" ht="17.25" thickBot="1">
      <c r="B76" s="129" t="s">
        <v>320</v>
      </c>
      <c r="C76" s="133" t="s">
        <v>321</v>
      </c>
      <c r="D76" s="128" t="s">
        <v>271</v>
      </c>
      <c r="E76" s="134" t="s">
        <v>161</v>
      </c>
      <c r="F76" s="93"/>
      <c r="G76" s="109"/>
      <c r="H76" s="82"/>
    </row>
    <row r="77" spans="2:8" ht="20.100000000000001" customHeight="1" thickBot="1">
      <c r="B77" s="79" t="s">
        <v>107</v>
      </c>
      <c r="C77" s="80"/>
      <c r="D77" s="80"/>
      <c r="E77" s="80"/>
      <c r="F77" s="80"/>
      <c r="G77" s="81"/>
      <c r="H77" s="82"/>
    </row>
    <row r="78" spans="2:8" ht="16.5" customHeight="1">
      <c r="B78" s="110" t="s">
        <v>1723</v>
      </c>
      <c r="C78" s="135" t="s">
        <v>322</v>
      </c>
      <c r="D78" s="136" t="s">
        <v>212</v>
      </c>
      <c r="E78" s="86" t="s">
        <v>161</v>
      </c>
      <c r="F78" s="93"/>
      <c r="G78" s="281" t="s">
        <v>323</v>
      </c>
      <c r="H78" s="82"/>
    </row>
    <row r="79" spans="2:8">
      <c r="B79" s="108" t="s">
        <v>1726</v>
      </c>
      <c r="C79" s="131" t="s">
        <v>324</v>
      </c>
      <c r="D79" s="128" t="s">
        <v>212</v>
      </c>
      <c r="E79" s="5" t="s">
        <v>161</v>
      </c>
      <c r="F79" s="93"/>
      <c r="G79" s="271"/>
      <c r="H79" s="82"/>
    </row>
    <row r="80" spans="2:8">
      <c r="B80" s="108" t="s">
        <v>1727</v>
      </c>
      <c r="C80" s="131" t="s">
        <v>325</v>
      </c>
      <c r="D80" s="128" t="s">
        <v>212</v>
      </c>
      <c r="E80" s="5" t="s">
        <v>161</v>
      </c>
      <c r="F80" s="93"/>
      <c r="G80" s="271"/>
      <c r="H80" s="82"/>
    </row>
    <row r="81" spans="2:8">
      <c r="B81" s="108" t="s">
        <v>1728</v>
      </c>
      <c r="C81" s="131" t="s">
        <v>326</v>
      </c>
      <c r="D81" s="128" t="s">
        <v>212</v>
      </c>
      <c r="E81" s="5" t="s">
        <v>161</v>
      </c>
      <c r="F81" s="93"/>
      <c r="G81" s="271"/>
      <c r="H81" s="82"/>
    </row>
    <row r="82" spans="2:8">
      <c r="B82" s="108" t="s">
        <v>327</v>
      </c>
      <c r="C82" s="131" t="s">
        <v>328</v>
      </c>
      <c r="D82" s="128" t="s">
        <v>271</v>
      </c>
      <c r="E82" s="5" t="s">
        <v>161</v>
      </c>
      <c r="F82" s="93"/>
      <c r="G82" s="271"/>
      <c r="H82" s="82"/>
    </row>
    <row r="83" spans="2:8">
      <c r="B83" s="108" t="s">
        <v>329</v>
      </c>
      <c r="C83" s="131" t="s">
        <v>330</v>
      </c>
      <c r="D83" s="128" t="s">
        <v>271</v>
      </c>
      <c r="E83" s="5" t="s">
        <v>161</v>
      </c>
      <c r="F83" s="93"/>
      <c r="G83" s="271"/>
      <c r="H83" s="82"/>
    </row>
    <row r="84" spans="2:8">
      <c r="B84" s="108" t="s">
        <v>331</v>
      </c>
      <c r="C84" s="131" t="s">
        <v>332</v>
      </c>
      <c r="D84" s="128" t="s">
        <v>271</v>
      </c>
      <c r="E84" s="5" t="s">
        <v>161</v>
      </c>
      <c r="F84" s="93"/>
      <c r="G84" s="137"/>
      <c r="H84" s="82"/>
    </row>
    <row r="85" spans="2:8">
      <c r="B85" s="108" t="s">
        <v>333</v>
      </c>
      <c r="C85" s="131" t="s">
        <v>334</v>
      </c>
      <c r="D85" s="128" t="s">
        <v>271</v>
      </c>
      <c r="E85" s="5" t="s">
        <v>161</v>
      </c>
      <c r="F85" s="93"/>
      <c r="G85" s="137"/>
      <c r="H85" s="82"/>
    </row>
    <row r="86" spans="2:8">
      <c r="B86" s="114" t="s">
        <v>244</v>
      </c>
      <c r="C86" s="130" t="s">
        <v>244</v>
      </c>
      <c r="D86" s="128" t="s">
        <v>271</v>
      </c>
      <c r="E86" s="5" t="s">
        <v>161</v>
      </c>
      <c r="F86" s="93"/>
      <c r="G86" s="137"/>
      <c r="H86" s="82"/>
    </row>
    <row r="87" spans="2:8">
      <c r="B87" s="108" t="s">
        <v>335</v>
      </c>
      <c r="C87" s="131" t="s">
        <v>336</v>
      </c>
      <c r="D87" s="132" t="s">
        <v>271</v>
      </c>
      <c r="E87" s="5" t="s">
        <v>161</v>
      </c>
      <c r="F87" s="93"/>
      <c r="G87" s="137"/>
      <c r="H87" s="82"/>
    </row>
    <row r="88" spans="2:8">
      <c r="B88" s="108" t="s">
        <v>337</v>
      </c>
      <c r="C88" s="131" t="s">
        <v>338</v>
      </c>
      <c r="D88" s="132" t="s">
        <v>271</v>
      </c>
      <c r="E88" s="5" t="s">
        <v>161</v>
      </c>
      <c r="F88" s="93"/>
      <c r="G88" s="137"/>
      <c r="H88" s="82"/>
    </row>
    <row r="89" spans="2:8">
      <c r="B89" s="114" t="s">
        <v>244</v>
      </c>
      <c r="C89" s="130" t="s">
        <v>244</v>
      </c>
      <c r="D89" s="132" t="s">
        <v>271</v>
      </c>
      <c r="E89" s="5" t="s">
        <v>161</v>
      </c>
      <c r="F89" s="93"/>
      <c r="G89" s="137"/>
      <c r="H89" s="82"/>
    </row>
    <row r="90" spans="2:8" ht="17.25" thickBot="1">
      <c r="B90" s="108" t="s">
        <v>339</v>
      </c>
      <c r="C90" s="131" t="s">
        <v>340</v>
      </c>
      <c r="D90" s="132" t="s">
        <v>271</v>
      </c>
      <c r="E90" s="5" t="s">
        <v>161</v>
      </c>
      <c r="F90" s="93"/>
      <c r="G90" s="106"/>
      <c r="H90" s="82"/>
    </row>
    <row r="91" spans="2:8" ht="20.100000000000001" customHeight="1" thickBot="1">
      <c r="B91" s="79" t="s">
        <v>341</v>
      </c>
      <c r="C91" s="80"/>
      <c r="D91" s="80"/>
      <c r="E91" s="80"/>
      <c r="F91" s="80"/>
      <c r="G91" s="81"/>
      <c r="H91" s="82"/>
    </row>
    <row r="92" spans="2:8" ht="16.5" customHeight="1">
      <c r="B92" s="138" t="s">
        <v>342</v>
      </c>
      <c r="C92" s="120" t="s">
        <v>343</v>
      </c>
      <c r="D92" s="128" t="s">
        <v>212</v>
      </c>
      <c r="E92" s="139" t="s">
        <v>161</v>
      </c>
      <c r="F92" s="93"/>
      <c r="G92" s="281" t="s">
        <v>344</v>
      </c>
      <c r="H92" s="82"/>
    </row>
    <row r="93" spans="2:8">
      <c r="B93" s="108" t="s">
        <v>345</v>
      </c>
      <c r="C93" s="120" t="s">
        <v>346</v>
      </c>
      <c r="D93" s="92" t="s">
        <v>212</v>
      </c>
      <c r="E93" s="5" t="s">
        <v>161</v>
      </c>
      <c r="F93" s="93"/>
      <c r="G93" s="271"/>
      <c r="H93" s="82"/>
    </row>
    <row r="94" spans="2:8">
      <c r="B94" s="108" t="s">
        <v>1729</v>
      </c>
      <c r="C94" s="120" t="s">
        <v>347</v>
      </c>
      <c r="D94" s="92" t="s">
        <v>212</v>
      </c>
      <c r="E94" s="5" t="s">
        <v>161</v>
      </c>
      <c r="F94" s="93"/>
      <c r="G94" s="271"/>
      <c r="H94" s="82"/>
    </row>
    <row r="95" spans="2:8">
      <c r="B95" s="108" t="s">
        <v>29</v>
      </c>
      <c r="C95" s="120" t="s">
        <v>348</v>
      </c>
      <c r="D95" s="92" t="s">
        <v>212</v>
      </c>
      <c r="E95" s="5" t="s">
        <v>161</v>
      </c>
      <c r="F95" s="93"/>
      <c r="G95" s="271"/>
      <c r="H95" s="82"/>
    </row>
    <row r="96" spans="2:8">
      <c r="B96" s="108" t="s">
        <v>349</v>
      </c>
      <c r="C96" s="120" t="s">
        <v>350</v>
      </c>
      <c r="D96" s="132" t="s">
        <v>271</v>
      </c>
      <c r="E96" s="5" t="s">
        <v>161</v>
      </c>
      <c r="F96" s="93"/>
      <c r="G96" s="271"/>
      <c r="H96" s="82"/>
    </row>
    <row r="97" spans="2:8">
      <c r="B97" s="114" t="s">
        <v>244</v>
      </c>
      <c r="C97" s="124" t="s">
        <v>244</v>
      </c>
      <c r="D97" s="132" t="s">
        <v>271</v>
      </c>
      <c r="E97" s="5" t="s">
        <v>161</v>
      </c>
      <c r="F97" s="93"/>
      <c r="G97" s="271"/>
      <c r="H97" s="82"/>
    </row>
    <row r="98" spans="2:8">
      <c r="B98" s="108" t="s">
        <v>351</v>
      </c>
      <c r="C98" s="125" t="s">
        <v>352</v>
      </c>
      <c r="D98" s="132" t="s">
        <v>271</v>
      </c>
      <c r="E98" s="5" t="s">
        <v>161</v>
      </c>
      <c r="F98" s="93"/>
      <c r="G98" s="271"/>
      <c r="H98" s="82"/>
    </row>
    <row r="99" spans="2:8">
      <c r="B99" s="108" t="s">
        <v>353</v>
      </c>
      <c r="C99" s="125" t="s">
        <v>354</v>
      </c>
      <c r="D99" s="132" t="s">
        <v>271</v>
      </c>
      <c r="E99" s="5" t="s">
        <v>161</v>
      </c>
      <c r="F99" s="93"/>
      <c r="G99" s="137"/>
      <c r="H99" s="82"/>
    </row>
    <row r="100" spans="2:8">
      <c r="B100" s="114" t="s">
        <v>244</v>
      </c>
      <c r="C100" s="124" t="s">
        <v>244</v>
      </c>
      <c r="D100" s="132" t="s">
        <v>271</v>
      </c>
      <c r="E100" s="5" t="s">
        <v>161</v>
      </c>
      <c r="F100" s="93"/>
      <c r="G100" s="137"/>
      <c r="H100" s="82"/>
    </row>
    <row r="101" spans="2:8" ht="17.25" thickBot="1">
      <c r="B101" s="140" t="s">
        <v>355</v>
      </c>
      <c r="C101" s="141" t="s">
        <v>356</v>
      </c>
      <c r="D101" s="128" t="s">
        <v>271</v>
      </c>
      <c r="E101" s="142" t="s">
        <v>161</v>
      </c>
      <c r="F101" s="93"/>
      <c r="G101" s="109"/>
      <c r="H101" s="82"/>
    </row>
    <row r="102" spans="2:8" ht="20.100000000000001" customHeight="1" thickBot="1">
      <c r="B102" s="79" t="s">
        <v>357</v>
      </c>
      <c r="C102" s="80"/>
      <c r="D102" s="80"/>
      <c r="E102" s="80"/>
      <c r="F102" s="80"/>
      <c r="G102" s="81"/>
      <c r="H102" s="82"/>
    </row>
    <row r="103" spans="2:8">
      <c r="B103" s="143" t="s">
        <v>358</v>
      </c>
      <c r="C103" s="135" t="s">
        <v>359</v>
      </c>
      <c r="D103" s="144" t="s">
        <v>271</v>
      </c>
      <c r="E103" s="5" t="s">
        <v>161</v>
      </c>
      <c r="F103" s="93"/>
      <c r="G103" s="145" t="s">
        <v>360</v>
      </c>
      <c r="H103" s="82"/>
    </row>
    <row r="104" spans="2:8">
      <c r="B104" s="146" t="s">
        <v>361</v>
      </c>
      <c r="C104" s="127" t="s">
        <v>362</v>
      </c>
      <c r="D104" s="121" t="s">
        <v>271</v>
      </c>
      <c r="E104" s="5" t="s">
        <v>161</v>
      </c>
      <c r="F104" s="93"/>
      <c r="G104" s="137"/>
      <c r="H104" s="82"/>
    </row>
    <row r="105" spans="2:8">
      <c r="B105" s="146" t="s">
        <v>363</v>
      </c>
      <c r="C105" s="127" t="s">
        <v>364</v>
      </c>
      <c r="D105" s="121" t="s">
        <v>271</v>
      </c>
      <c r="E105" s="5" t="s">
        <v>161</v>
      </c>
      <c r="F105" s="93"/>
      <c r="G105" s="106"/>
      <c r="H105" s="82"/>
    </row>
    <row r="106" spans="2:8" ht="18" customHeight="1">
      <c r="B106" s="147" t="s">
        <v>365</v>
      </c>
      <c r="C106" s="127" t="s">
        <v>366</v>
      </c>
      <c r="D106" s="121" t="s">
        <v>271</v>
      </c>
      <c r="E106" s="5" t="s">
        <v>161</v>
      </c>
      <c r="F106" s="93"/>
      <c r="G106" s="275" t="s">
        <v>367</v>
      </c>
      <c r="H106" s="82"/>
    </row>
    <row r="107" spans="2:8" ht="18" customHeight="1">
      <c r="B107" s="147" t="s">
        <v>368</v>
      </c>
      <c r="C107" s="127" t="s">
        <v>369</v>
      </c>
      <c r="D107" s="121" t="s">
        <v>271</v>
      </c>
      <c r="E107" s="5" t="s">
        <v>161</v>
      </c>
      <c r="F107" s="93"/>
      <c r="G107" s="271"/>
      <c r="H107" s="82"/>
    </row>
    <row r="108" spans="2:8" ht="18" customHeight="1">
      <c r="B108" s="146" t="s">
        <v>370</v>
      </c>
      <c r="C108" s="127" t="s">
        <v>371</v>
      </c>
      <c r="D108" s="121" t="s">
        <v>271</v>
      </c>
      <c r="E108" s="5" t="s">
        <v>161</v>
      </c>
      <c r="F108" s="93"/>
      <c r="G108" s="271"/>
      <c r="H108" s="82"/>
    </row>
    <row r="109" spans="2:8" ht="18" customHeight="1">
      <c r="B109" s="146" t="s">
        <v>372</v>
      </c>
      <c r="C109" s="127" t="s">
        <v>373</v>
      </c>
      <c r="D109" s="121" t="s">
        <v>271</v>
      </c>
      <c r="E109" s="5" t="s">
        <v>161</v>
      </c>
      <c r="F109" s="93"/>
      <c r="G109" s="271"/>
      <c r="H109" s="82"/>
    </row>
    <row r="110" spans="2:8">
      <c r="B110" s="146" t="s">
        <v>374</v>
      </c>
      <c r="C110" s="127" t="s">
        <v>375</v>
      </c>
      <c r="D110" s="121" t="s">
        <v>271</v>
      </c>
      <c r="E110" s="5" t="s">
        <v>161</v>
      </c>
      <c r="F110" s="93"/>
      <c r="G110" s="148" t="s">
        <v>376</v>
      </c>
      <c r="H110" s="82"/>
    </row>
    <row r="111" spans="2:8">
      <c r="B111" s="147" t="s">
        <v>377</v>
      </c>
      <c r="C111" s="127" t="s">
        <v>378</v>
      </c>
      <c r="D111" s="121" t="s">
        <v>271</v>
      </c>
      <c r="E111" s="5" t="s">
        <v>161</v>
      </c>
      <c r="F111" s="93"/>
      <c r="G111" s="149"/>
      <c r="H111" s="82"/>
    </row>
    <row r="112" spans="2:8">
      <c r="B112" s="147" t="s">
        <v>379</v>
      </c>
      <c r="C112" s="127" t="s">
        <v>380</v>
      </c>
      <c r="D112" s="121" t="s">
        <v>271</v>
      </c>
      <c r="E112" s="5" t="s">
        <v>161</v>
      </c>
      <c r="F112" s="93"/>
      <c r="G112" s="149"/>
      <c r="H112" s="82"/>
    </row>
    <row r="113" spans="2:8">
      <c r="B113" s="147" t="s">
        <v>381</v>
      </c>
      <c r="C113" s="94" t="s">
        <v>382</v>
      </c>
      <c r="D113" s="92" t="s">
        <v>382</v>
      </c>
      <c r="E113" s="5" t="s">
        <v>382</v>
      </c>
      <c r="F113" s="93"/>
      <c r="G113" s="117" t="s">
        <v>391</v>
      </c>
      <c r="H113" s="82"/>
    </row>
    <row r="114" spans="2:8">
      <c r="B114" s="147" t="s">
        <v>383</v>
      </c>
      <c r="C114" s="94" t="s">
        <v>382</v>
      </c>
      <c r="D114" s="92" t="s">
        <v>382</v>
      </c>
      <c r="E114" s="5" t="s">
        <v>382</v>
      </c>
      <c r="F114" s="93"/>
      <c r="G114" s="137"/>
      <c r="H114" s="82"/>
    </row>
    <row r="115" spans="2:8">
      <c r="B115" s="147" t="s">
        <v>384</v>
      </c>
      <c r="C115" s="94" t="s">
        <v>382</v>
      </c>
      <c r="D115" s="92" t="s">
        <v>382</v>
      </c>
      <c r="E115" s="5" t="s">
        <v>382</v>
      </c>
      <c r="F115" s="93"/>
      <c r="G115" s="137"/>
      <c r="H115" s="82"/>
    </row>
    <row r="116" spans="2:8">
      <c r="B116" s="147" t="s">
        <v>385</v>
      </c>
      <c r="C116" s="94" t="s">
        <v>382</v>
      </c>
      <c r="D116" s="92" t="s">
        <v>382</v>
      </c>
      <c r="E116" s="5" t="s">
        <v>382</v>
      </c>
      <c r="F116" s="93"/>
      <c r="G116" s="137"/>
      <c r="H116" s="82"/>
    </row>
    <row r="117" spans="2:8">
      <c r="B117" s="147" t="s">
        <v>386</v>
      </c>
      <c r="C117" s="94" t="s">
        <v>382</v>
      </c>
      <c r="D117" s="92" t="s">
        <v>382</v>
      </c>
      <c r="E117" s="5" t="s">
        <v>382</v>
      </c>
      <c r="F117" s="93"/>
      <c r="G117" s="137"/>
      <c r="H117" s="82"/>
    </row>
    <row r="118" spans="2:8">
      <c r="B118" s="147" t="s">
        <v>387</v>
      </c>
      <c r="C118" s="94" t="s">
        <v>382</v>
      </c>
      <c r="D118" s="92" t="s">
        <v>382</v>
      </c>
      <c r="E118" s="5" t="s">
        <v>382</v>
      </c>
      <c r="F118" s="93"/>
      <c r="G118" s="137"/>
      <c r="H118" s="82"/>
    </row>
    <row r="119" spans="2:8">
      <c r="B119" s="147" t="s">
        <v>388</v>
      </c>
      <c r="C119" s="94" t="s">
        <v>382</v>
      </c>
      <c r="D119" s="92" t="s">
        <v>382</v>
      </c>
      <c r="E119" s="5" t="s">
        <v>382</v>
      </c>
      <c r="F119" s="93"/>
      <c r="G119" s="137"/>
      <c r="H119" s="82"/>
    </row>
    <row r="120" spans="2:8">
      <c r="B120" s="147" t="s">
        <v>389</v>
      </c>
      <c r="C120" s="94" t="s">
        <v>382</v>
      </c>
      <c r="D120" s="92" t="s">
        <v>382</v>
      </c>
      <c r="E120" s="5" t="s">
        <v>382</v>
      </c>
      <c r="F120" s="93"/>
      <c r="G120" s="137"/>
      <c r="H120" s="82"/>
    </row>
    <row r="121" spans="2:8" ht="17.25" thickBot="1">
      <c r="B121" s="150" t="s">
        <v>390</v>
      </c>
      <c r="C121" s="94" t="s">
        <v>382</v>
      </c>
      <c r="D121" s="92" t="s">
        <v>382</v>
      </c>
      <c r="E121" s="142" t="s">
        <v>382</v>
      </c>
      <c r="F121" s="93"/>
      <c r="G121" s="137"/>
      <c r="H121" s="82"/>
    </row>
    <row r="122" spans="2:8" ht="20.100000000000001" customHeight="1" thickBot="1">
      <c r="B122" s="79" t="s">
        <v>108</v>
      </c>
      <c r="C122" s="80"/>
      <c r="D122" s="80"/>
      <c r="E122" s="80"/>
      <c r="F122" s="80"/>
      <c r="G122" s="81"/>
      <c r="H122" s="82"/>
    </row>
    <row r="123" spans="2:8" ht="21.95" customHeight="1">
      <c r="B123" s="108" t="s">
        <v>392</v>
      </c>
      <c r="C123" s="127" t="s">
        <v>393</v>
      </c>
      <c r="D123" s="128" t="s">
        <v>394</v>
      </c>
      <c r="E123" s="5" t="s">
        <v>161</v>
      </c>
      <c r="F123" s="87"/>
      <c r="G123" s="291" t="s">
        <v>395</v>
      </c>
      <c r="H123" s="82"/>
    </row>
    <row r="124" spans="2:8" ht="21.95" customHeight="1">
      <c r="B124" s="108" t="s">
        <v>396</v>
      </c>
      <c r="C124" s="127" t="s">
        <v>397</v>
      </c>
      <c r="D124" s="128" t="s">
        <v>394</v>
      </c>
      <c r="E124" s="5" t="s">
        <v>161</v>
      </c>
      <c r="F124" s="151"/>
      <c r="G124" s="292"/>
      <c r="H124" s="82"/>
    </row>
    <row r="125" spans="2:8" ht="21.95" customHeight="1">
      <c r="B125" s="114" t="s">
        <v>244</v>
      </c>
      <c r="C125" s="130" t="s">
        <v>244</v>
      </c>
      <c r="D125" s="128" t="s">
        <v>394</v>
      </c>
      <c r="E125" s="5" t="s">
        <v>161</v>
      </c>
      <c r="F125" s="93"/>
      <c r="G125" s="292"/>
      <c r="H125" s="82"/>
    </row>
    <row r="126" spans="2:8" ht="21.95" customHeight="1">
      <c r="B126" s="129" t="s">
        <v>398</v>
      </c>
      <c r="C126" s="131" t="s">
        <v>399</v>
      </c>
      <c r="D126" s="92" t="s">
        <v>394</v>
      </c>
      <c r="E126" s="5" t="s">
        <v>161</v>
      </c>
      <c r="F126" s="93"/>
      <c r="G126" s="292"/>
      <c r="H126" s="82"/>
    </row>
    <row r="127" spans="2:8" ht="21.95" customHeight="1">
      <c r="B127" s="129" t="s">
        <v>400</v>
      </c>
      <c r="C127" s="125" t="s">
        <v>401</v>
      </c>
      <c r="D127" s="92" t="s">
        <v>402</v>
      </c>
      <c r="E127" s="5" t="s">
        <v>161</v>
      </c>
      <c r="F127" s="93"/>
      <c r="G127" s="292"/>
      <c r="H127" s="82"/>
    </row>
    <row r="128" spans="2:8" ht="21.95" customHeight="1">
      <c r="B128" s="114" t="s">
        <v>244</v>
      </c>
      <c r="C128" s="124" t="s">
        <v>244</v>
      </c>
      <c r="D128" s="128" t="s">
        <v>394</v>
      </c>
      <c r="E128" s="5" t="s">
        <v>161</v>
      </c>
      <c r="F128" s="93"/>
      <c r="G128" s="292"/>
      <c r="H128" s="82"/>
    </row>
    <row r="129" spans="2:8" ht="21.95" customHeight="1">
      <c r="B129" s="129" t="s">
        <v>403</v>
      </c>
      <c r="C129" s="125" t="s">
        <v>404</v>
      </c>
      <c r="D129" s="92" t="s">
        <v>402</v>
      </c>
      <c r="E129" s="4" t="s">
        <v>161</v>
      </c>
      <c r="F129" s="93"/>
      <c r="G129" s="292"/>
      <c r="H129" s="82"/>
    </row>
    <row r="130" spans="2:8" ht="21.95" customHeight="1">
      <c r="B130" s="129" t="s">
        <v>405</v>
      </c>
      <c r="C130" s="125" t="s">
        <v>406</v>
      </c>
      <c r="D130" s="92" t="s">
        <v>402</v>
      </c>
      <c r="E130" s="4" t="s">
        <v>161</v>
      </c>
      <c r="F130" s="93"/>
      <c r="G130" s="292"/>
      <c r="H130" s="82"/>
    </row>
    <row r="131" spans="2:8" ht="21.95" customHeight="1">
      <c r="B131" s="129" t="s">
        <v>407</v>
      </c>
      <c r="C131" s="125" t="s">
        <v>408</v>
      </c>
      <c r="D131" s="92" t="s">
        <v>402</v>
      </c>
      <c r="E131" s="4" t="s">
        <v>161</v>
      </c>
      <c r="F131" s="93"/>
      <c r="G131" s="292"/>
      <c r="H131" s="82"/>
    </row>
    <row r="132" spans="2:8" ht="21.95" customHeight="1">
      <c r="B132" s="129" t="s">
        <v>409</v>
      </c>
      <c r="C132" s="125" t="s">
        <v>410</v>
      </c>
      <c r="D132" s="92" t="s">
        <v>402</v>
      </c>
      <c r="E132" s="4" t="s">
        <v>161</v>
      </c>
      <c r="F132" s="93"/>
      <c r="G132" s="292"/>
      <c r="H132" s="82"/>
    </row>
    <row r="133" spans="2:8" ht="21.95" customHeight="1" thickBot="1">
      <c r="B133" s="154" t="s">
        <v>411</v>
      </c>
      <c r="C133" s="125" t="s">
        <v>412</v>
      </c>
      <c r="D133" s="155" t="s">
        <v>402</v>
      </c>
      <c r="E133" s="156" t="s">
        <v>161</v>
      </c>
      <c r="F133" s="93"/>
      <c r="G133" s="293"/>
      <c r="H133" s="82"/>
    </row>
    <row r="134" spans="2:8" ht="20.100000000000001" customHeight="1" thickBot="1">
      <c r="B134" s="79" t="s">
        <v>413</v>
      </c>
      <c r="C134" s="80"/>
      <c r="D134" s="80"/>
      <c r="E134" s="80"/>
      <c r="F134" s="80"/>
      <c r="G134" s="81"/>
      <c r="H134" s="82"/>
    </row>
    <row r="135" spans="2:8" ht="36.950000000000003" customHeight="1">
      <c r="B135" s="106" t="s">
        <v>414</v>
      </c>
      <c r="C135" s="157" t="s">
        <v>415</v>
      </c>
      <c r="D135" s="92" t="s">
        <v>394</v>
      </c>
      <c r="E135" s="122" t="s">
        <v>161</v>
      </c>
      <c r="F135" s="93"/>
      <c r="G135" s="281" t="s">
        <v>416</v>
      </c>
      <c r="H135" s="82"/>
    </row>
    <row r="136" spans="2:8" ht="36.950000000000003" customHeight="1">
      <c r="B136" s="114" t="s">
        <v>244</v>
      </c>
      <c r="C136" s="130" t="s">
        <v>244</v>
      </c>
      <c r="D136" s="92" t="s">
        <v>394</v>
      </c>
      <c r="E136" s="122" t="s">
        <v>161</v>
      </c>
      <c r="F136" s="93"/>
      <c r="G136" s="271"/>
      <c r="H136" s="82"/>
    </row>
    <row r="137" spans="2:8" ht="36.950000000000003" customHeight="1">
      <c r="B137" s="108" t="s">
        <v>417</v>
      </c>
      <c r="C137" s="131" t="s">
        <v>418</v>
      </c>
      <c r="D137" s="92" t="s">
        <v>394</v>
      </c>
      <c r="E137" s="5" t="s">
        <v>161</v>
      </c>
      <c r="F137" s="93"/>
      <c r="G137" s="271"/>
      <c r="H137" s="82"/>
    </row>
    <row r="138" spans="2:8" ht="36.950000000000003" customHeight="1">
      <c r="B138" s="108" t="s">
        <v>419</v>
      </c>
      <c r="C138" s="131" t="s">
        <v>420</v>
      </c>
      <c r="D138" s="92" t="s">
        <v>394</v>
      </c>
      <c r="E138" s="5" t="s">
        <v>161</v>
      </c>
      <c r="F138" s="93"/>
      <c r="G138" s="271"/>
      <c r="H138" s="82"/>
    </row>
    <row r="139" spans="2:8" ht="36.950000000000003" customHeight="1">
      <c r="B139" s="114" t="s">
        <v>244</v>
      </c>
      <c r="C139" s="158" t="s">
        <v>244</v>
      </c>
      <c r="D139" s="92" t="s">
        <v>394</v>
      </c>
      <c r="E139" s="5" t="s">
        <v>161</v>
      </c>
      <c r="F139" s="93"/>
      <c r="G139" s="271"/>
      <c r="H139" s="82"/>
    </row>
    <row r="140" spans="2:8" ht="36.950000000000003" customHeight="1" thickBot="1">
      <c r="B140" s="108" t="s">
        <v>421</v>
      </c>
      <c r="C140" s="159" t="s">
        <v>422</v>
      </c>
      <c r="D140" s="92" t="s">
        <v>394</v>
      </c>
      <c r="E140" s="5" t="s">
        <v>161</v>
      </c>
      <c r="F140" s="93"/>
      <c r="G140" s="272"/>
      <c r="H140" s="82"/>
    </row>
    <row r="141" spans="2:8" ht="20.100000000000001" customHeight="1" thickBot="1">
      <c r="B141" s="160" t="s">
        <v>423</v>
      </c>
      <c r="C141" s="80"/>
      <c r="D141" s="80"/>
      <c r="E141" s="80"/>
      <c r="F141" s="80"/>
      <c r="G141" s="81"/>
      <c r="H141" s="82"/>
    </row>
    <row r="142" spans="2:8" ht="36.950000000000003" customHeight="1">
      <c r="B142" s="161" t="s">
        <v>424</v>
      </c>
      <c r="C142" s="127" t="s">
        <v>425</v>
      </c>
      <c r="D142" s="92" t="s">
        <v>394</v>
      </c>
      <c r="E142" s="122" t="s">
        <v>161</v>
      </c>
      <c r="F142" s="93"/>
      <c r="G142" s="271" t="s">
        <v>426</v>
      </c>
      <c r="H142" s="82"/>
    </row>
    <row r="143" spans="2:8" ht="36.950000000000003" customHeight="1">
      <c r="B143" s="114" t="s">
        <v>244</v>
      </c>
      <c r="C143" s="130" t="s">
        <v>244</v>
      </c>
      <c r="D143" s="92" t="s">
        <v>394</v>
      </c>
      <c r="E143" s="122" t="s">
        <v>161</v>
      </c>
      <c r="F143" s="93"/>
      <c r="G143" s="294"/>
      <c r="H143" s="82"/>
    </row>
    <row r="144" spans="2:8" ht="36.950000000000003" customHeight="1">
      <c r="B144" s="108" t="s">
        <v>427</v>
      </c>
      <c r="C144" s="131" t="s">
        <v>428</v>
      </c>
      <c r="D144" s="92" t="s">
        <v>394</v>
      </c>
      <c r="E144" s="5" t="s">
        <v>161</v>
      </c>
      <c r="F144" s="93"/>
      <c r="G144" s="294"/>
      <c r="H144" s="82"/>
    </row>
    <row r="145" spans="2:8" ht="36.950000000000003" customHeight="1">
      <c r="B145" s="108" t="s">
        <v>429</v>
      </c>
      <c r="C145" s="131" t="s">
        <v>430</v>
      </c>
      <c r="D145" s="92" t="s">
        <v>394</v>
      </c>
      <c r="E145" s="5" t="s">
        <v>161</v>
      </c>
      <c r="F145" s="93"/>
      <c r="G145" s="294"/>
      <c r="H145" s="82"/>
    </row>
    <row r="146" spans="2:8" ht="36.950000000000003" customHeight="1">
      <c r="B146" s="114" t="s">
        <v>244</v>
      </c>
      <c r="C146" s="158" t="s">
        <v>244</v>
      </c>
      <c r="D146" s="92" t="s">
        <v>394</v>
      </c>
      <c r="E146" s="5" t="s">
        <v>161</v>
      </c>
      <c r="F146" s="93"/>
      <c r="G146" s="294"/>
      <c r="H146" s="82"/>
    </row>
    <row r="147" spans="2:8" ht="36.950000000000003" customHeight="1" thickBot="1">
      <c r="B147" s="162" t="s">
        <v>431</v>
      </c>
      <c r="C147" s="159" t="s">
        <v>432</v>
      </c>
      <c r="D147" s="98" t="s">
        <v>394</v>
      </c>
      <c r="E147" s="134" t="s">
        <v>161</v>
      </c>
      <c r="F147" s="93"/>
      <c r="G147" s="295"/>
      <c r="H147" s="82"/>
    </row>
    <row r="148" spans="2:8" ht="20.100000000000001" customHeight="1" thickBot="1">
      <c r="B148" s="79" t="s">
        <v>433</v>
      </c>
      <c r="C148" s="80"/>
      <c r="D148" s="80"/>
      <c r="E148" s="80"/>
      <c r="F148" s="80"/>
      <c r="G148" s="81"/>
      <c r="H148" s="82"/>
    </row>
    <row r="149" spans="2:8" ht="36.950000000000003" customHeight="1">
      <c r="B149" s="110" t="s">
        <v>434</v>
      </c>
      <c r="C149" s="163" t="s">
        <v>435</v>
      </c>
      <c r="D149" s="144" t="s">
        <v>394</v>
      </c>
      <c r="E149" s="86" t="s">
        <v>161</v>
      </c>
      <c r="F149" s="93"/>
      <c r="G149" s="278" t="s">
        <v>436</v>
      </c>
      <c r="H149" s="82"/>
    </row>
    <row r="150" spans="2:8" ht="36.950000000000003" customHeight="1">
      <c r="B150" s="114" t="s">
        <v>244</v>
      </c>
      <c r="C150" s="130" t="s">
        <v>244</v>
      </c>
      <c r="D150" s="92" t="s">
        <v>394</v>
      </c>
      <c r="E150" s="5" t="s">
        <v>161</v>
      </c>
      <c r="F150" s="93"/>
      <c r="G150" s="279"/>
      <c r="H150" s="82"/>
    </row>
    <row r="151" spans="2:8" ht="36.950000000000003" customHeight="1">
      <c r="B151" s="108" t="s">
        <v>437</v>
      </c>
      <c r="C151" s="131" t="s">
        <v>438</v>
      </c>
      <c r="D151" s="92" t="s">
        <v>394</v>
      </c>
      <c r="E151" s="5" t="s">
        <v>161</v>
      </c>
      <c r="F151" s="93"/>
      <c r="G151" s="279"/>
      <c r="H151" s="82"/>
    </row>
    <row r="152" spans="2:8" ht="36.950000000000003" customHeight="1">
      <c r="B152" s="108" t="s">
        <v>439</v>
      </c>
      <c r="C152" s="164" t="s">
        <v>440</v>
      </c>
      <c r="D152" s="92" t="s">
        <v>394</v>
      </c>
      <c r="E152" s="5" t="s">
        <v>161</v>
      </c>
      <c r="F152" s="93"/>
      <c r="G152" s="279"/>
      <c r="H152" s="82"/>
    </row>
    <row r="153" spans="2:8" ht="36.950000000000003" customHeight="1">
      <c r="B153" s="114" t="s">
        <v>244</v>
      </c>
      <c r="C153" s="130" t="s">
        <v>244</v>
      </c>
      <c r="D153" s="92" t="s">
        <v>394</v>
      </c>
      <c r="E153" s="5" t="s">
        <v>161</v>
      </c>
      <c r="F153" s="93"/>
      <c r="G153" s="279"/>
      <c r="H153" s="82"/>
    </row>
    <row r="154" spans="2:8" ht="36.950000000000003" customHeight="1" thickBot="1">
      <c r="B154" s="140" t="s">
        <v>441</v>
      </c>
      <c r="C154" s="133" t="s">
        <v>442</v>
      </c>
      <c r="D154" s="165" t="s">
        <v>394</v>
      </c>
      <c r="E154" s="142" t="s">
        <v>161</v>
      </c>
      <c r="F154" s="93"/>
      <c r="G154" s="280"/>
      <c r="H154" s="82"/>
    </row>
    <row r="155" spans="2:8" ht="20.100000000000001" customHeight="1" thickBot="1">
      <c r="B155" s="79" t="s">
        <v>443</v>
      </c>
      <c r="C155" s="80"/>
      <c r="D155" s="80"/>
      <c r="E155" s="80"/>
      <c r="F155" s="80"/>
      <c r="G155" s="81"/>
      <c r="H155" s="82"/>
    </row>
    <row r="156" spans="2:8" ht="16.5" customHeight="1">
      <c r="B156" s="106" t="s">
        <v>1732</v>
      </c>
      <c r="C156" s="84" t="s">
        <v>444</v>
      </c>
      <c r="D156" s="144" t="s">
        <v>184</v>
      </c>
      <c r="E156" s="86" t="s">
        <v>161</v>
      </c>
      <c r="F156" s="87"/>
      <c r="G156" s="281" t="s">
        <v>445</v>
      </c>
      <c r="H156" s="82"/>
    </row>
    <row r="157" spans="2:8">
      <c r="B157" s="108" t="s">
        <v>1733</v>
      </c>
      <c r="C157" s="91" t="s">
        <v>446</v>
      </c>
      <c r="D157" s="92" t="s">
        <v>184</v>
      </c>
      <c r="E157" s="5" t="s">
        <v>161</v>
      </c>
      <c r="F157" s="93"/>
      <c r="G157" s="271"/>
      <c r="H157" s="82"/>
    </row>
    <row r="158" spans="2:8">
      <c r="B158" s="108" t="s">
        <v>447</v>
      </c>
      <c r="C158" s="91" t="s">
        <v>448</v>
      </c>
      <c r="D158" s="92" t="s">
        <v>184</v>
      </c>
      <c r="E158" s="5" t="s">
        <v>161</v>
      </c>
      <c r="F158" s="93"/>
      <c r="G158" s="271"/>
      <c r="H158" s="82"/>
    </row>
    <row r="159" spans="2:8">
      <c r="B159" s="108" t="s">
        <v>449</v>
      </c>
      <c r="C159" s="91" t="s">
        <v>450</v>
      </c>
      <c r="D159" s="92" t="s">
        <v>184</v>
      </c>
      <c r="E159" s="5" t="s">
        <v>161</v>
      </c>
      <c r="F159" s="93"/>
      <c r="G159" s="137"/>
      <c r="H159" s="82"/>
    </row>
    <row r="160" spans="2:8">
      <c r="B160" s="108" t="s">
        <v>1735</v>
      </c>
      <c r="C160" s="91" t="s">
        <v>451</v>
      </c>
      <c r="D160" s="92" t="s">
        <v>184</v>
      </c>
      <c r="E160" s="5" t="s">
        <v>161</v>
      </c>
      <c r="F160" s="93"/>
      <c r="G160" s="137"/>
      <c r="H160" s="82"/>
    </row>
    <row r="161" spans="2:8">
      <c r="B161" s="108" t="s">
        <v>35</v>
      </c>
      <c r="C161" s="91" t="s">
        <v>452</v>
      </c>
      <c r="D161" s="92" t="s">
        <v>184</v>
      </c>
      <c r="E161" s="5" t="s">
        <v>161</v>
      </c>
      <c r="F161" s="93"/>
      <c r="G161" s="137"/>
      <c r="H161" s="82"/>
    </row>
    <row r="162" spans="2:8">
      <c r="B162" s="108" t="s">
        <v>1736</v>
      </c>
      <c r="C162" s="91" t="s">
        <v>453</v>
      </c>
      <c r="D162" s="92" t="s">
        <v>184</v>
      </c>
      <c r="E162" s="5" t="s">
        <v>161</v>
      </c>
      <c r="F162" s="93"/>
      <c r="G162" s="137"/>
      <c r="H162" s="82"/>
    </row>
    <row r="163" spans="2:8">
      <c r="B163" s="108" t="s">
        <v>454</v>
      </c>
      <c r="C163" s="91" t="s">
        <v>455</v>
      </c>
      <c r="D163" s="92" t="s">
        <v>184</v>
      </c>
      <c r="E163" s="5" t="s">
        <v>161</v>
      </c>
      <c r="F163" s="93"/>
      <c r="G163" s="137"/>
      <c r="H163" s="82"/>
    </row>
    <row r="164" spans="2:8">
      <c r="B164" s="108" t="s">
        <v>1737</v>
      </c>
      <c r="C164" s="91" t="s">
        <v>456</v>
      </c>
      <c r="D164" s="92" t="s">
        <v>184</v>
      </c>
      <c r="E164" s="5" t="s">
        <v>161</v>
      </c>
      <c r="F164" s="93"/>
      <c r="G164" s="106"/>
      <c r="H164" s="82"/>
    </row>
    <row r="165" spans="2:8">
      <c r="B165" s="108" t="s">
        <v>457</v>
      </c>
      <c r="C165" s="91" t="s">
        <v>458</v>
      </c>
      <c r="D165" s="92" t="s">
        <v>171</v>
      </c>
      <c r="E165" s="5" t="s">
        <v>161</v>
      </c>
      <c r="F165" s="93"/>
      <c r="G165" s="275" t="s">
        <v>459</v>
      </c>
      <c r="H165" s="82"/>
    </row>
    <row r="166" spans="2:8">
      <c r="B166" s="108" t="s">
        <v>460</v>
      </c>
      <c r="C166" s="91" t="s">
        <v>461</v>
      </c>
      <c r="D166" s="165" t="s">
        <v>171</v>
      </c>
      <c r="E166" s="5" t="s">
        <v>161</v>
      </c>
      <c r="F166" s="93"/>
      <c r="G166" s="282"/>
      <c r="H166" s="82"/>
    </row>
    <row r="167" spans="2:8" ht="17.25" thickBot="1">
      <c r="B167" s="106" t="s">
        <v>462</v>
      </c>
      <c r="C167" s="107" t="s">
        <v>463</v>
      </c>
      <c r="D167" s="98" t="s">
        <v>171</v>
      </c>
      <c r="E167" s="5" t="s">
        <v>161</v>
      </c>
      <c r="F167" s="93"/>
      <c r="G167" s="283"/>
      <c r="H167" s="82"/>
    </row>
    <row r="168" spans="2:8" ht="20.100000000000001" customHeight="1" thickBot="1">
      <c r="B168" s="79" t="s">
        <v>464</v>
      </c>
      <c r="C168" s="80"/>
      <c r="D168" s="80"/>
      <c r="E168" s="80"/>
      <c r="F168" s="80"/>
      <c r="G168" s="81"/>
      <c r="H168" s="82"/>
    </row>
    <row r="169" spans="2:8" ht="30">
      <c r="B169" s="110" t="s">
        <v>465</v>
      </c>
      <c r="C169" s="167" t="s">
        <v>466</v>
      </c>
      <c r="D169" s="144" t="s">
        <v>212</v>
      </c>
      <c r="E169" s="5" t="s">
        <v>161</v>
      </c>
      <c r="F169" s="93"/>
      <c r="G169" s="168" t="s">
        <v>467</v>
      </c>
      <c r="H169" s="82"/>
    </row>
    <row r="170" spans="2:8">
      <c r="B170" s="108" t="s">
        <v>468</v>
      </c>
      <c r="C170" s="169" t="s">
        <v>469</v>
      </c>
      <c r="D170" s="92" t="s">
        <v>212</v>
      </c>
      <c r="E170" s="5" t="s">
        <v>161</v>
      </c>
      <c r="F170" s="93"/>
      <c r="G170" s="95"/>
      <c r="H170" s="82"/>
    </row>
    <row r="171" spans="2:8">
      <c r="B171" s="108" t="s">
        <v>470</v>
      </c>
      <c r="C171" s="169" t="s">
        <v>471</v>
      </c>
      <c r="D171" s="92" t="s">
        <v>212</v>
      </c>
      <c r="E171" s="5" t="s">
        <v>161</v>
      </c>
      <c r="F171" s="93"/>
      <c r="G171" s="95"/>
      <c r="H171" s="82"/>
    </row>
    <row r="172" spans="2:8">
      <c r="B172" s="108" t="s">
        <v>472</v>
      </c>
      <c r="C172" s="169" t="s">
        <v>473</v>
      </c>
      <c r="D172" s="92" t="s">
        <v>231</v>
      </c>
      <c r="E172" s="5" t="s">
        <v>161</v>
      </c>
      <c r="F172" s="93"/>
      <c r="G172" s="95"/>
      <c r="H172" s="82"/>
    </row>
    <row r="173" spans="2:8">
      <c r="B173" s="108" t="s">
        <v>474</v>
      </c>
      <c r="C173" s="169" t="s">
        <v>475</v>
      </c>
      <c r="D173" s="92" t="s">
        <v>212</v>
      </c>
      <c r="E173" s="5" t="s">
        <v>161</v>
      </c>
      <c r="F173" s="93"/>
      <c r="G173" s="95"/>
      <c r="H173" s="82"/>
    </row>
    <row r="174" spans="2:8">
      <c r="B174" s="108" t="s">
        <v>476</v>
      </c>
      <c r="C174" s="169" t="s">
        <v>477</v>
      </c>
      <c r="D174" s="92" t="s">
        <v>478</v>
      </c>
      <c r="E174" s="5" t="s">
        <v>161</v>
      </c>
      <c r="F174" s="93"/>
      <c r="G174" s="95"/>
      <c r="H174" s="82"/>
    </row>
    <row r="175" spans="2:8">
      <c r="B175" s="108" t="s">
        <v>479</v>
      </c>
      <c r="C175" s="169" t="s">
        <v>480</v>
      </c>
      <c r="D175" s="92" t="s">
        <v>481</v>
      </c>
      <c r="E175" s="5" t="s">
        <v>166</v>
      </c>
      <c r="F175" s="93"/>
      <c r="G175" s="95"/>
      <c r="H175" s="82"/>
    </row>
    <row r="176" spans="2:8" ht="17.25" thickBot="1">
      <c r="B176" s="108" t="s">
        <v>482</v>
      </c>
      <c r="C176" s="169" t="s">
        <v>483</v>
      </c>
      <c r="D176" s="92" t="s">
        <v>481</v>
      </c>
      <c r="E176" s="5" t="s">
        <v>166</v>
      </c>
      <c r="F176" s="93"/>
      <c r="G176" s="95"/>
      <c r="H176" s="82"/>
    </row>
    <row r="177" spans="2:8" ht="20.100000000000001" customHeight="1" thickBot="1">
      <c r="B177" s="79" t="s">
        <v>484</v>
      </c>
      <c r="C177" s="80"/>
      <c r="D177" s="80"/>
      <c r="E177" s="80"/>
      <c r="F177" s="80"/>
      <c r="G177" s="81"/>
      <c r="H177" s="82"/>
    </row>
    <row r="178" spans="2:8" ht="36">
      <c r="B178" s="108" t="s">
        <v>485</v>
      </c>
      <c r="C178" s="169" t="s">
        <v>486</v>
      </c>
      <c r="D178" s="92" t="s">
        <v>478</v>
      </c>
      <c r="E178" s="5" t="s">
        <v>207</v>
      </c>
      <c r="F178" s="93"/>
      <c r="G178" s="170" t="s">
        <v>487</v>
      </c>
      <c r="H178" s="82"/>
    </row>
    <row r="179" spans="2:8" ht="36">
      <c r="B179" s="108" t="s">
        <v>488</v>
      </c>
      <c r="C179" s="169" t="s">
        <v>489</v>
      </c>
      <c r="D179" s="92" t="s">
        <v>490</v>
      </c>
      <c r="E179" s="5" t="s">
        <v>161</v>
      </c>
      <c r="F179" s="93"/>
      <c r="G179" s="170" t="s">
        <v>491</v>
      </c>
      <c r="H179" s="82"/>
    </row>
    <row r="180" spans="2:8" ht="36">
      <c r="B180" s="108" t="s">
        <v>492</v>
      </c>
      <c r="C180" s="169" t="s">
        <v>493</v>
      </c>
      <c r="D180" s="92" t="s">
        <v>490</v>
      </c>
      <c r="E180" s="5" t="s">
        <v>161</v>
      </c>
      <c r="F180" s="93"/>
      <c r="G180" s="117" t="s">
        <v>494</v>
      </c>
      <c r="H180" s="82"/>
    </row>
    <row r="181" spans="2:8" ht="51">
      <c r="B181" s="108" t="s">
        <v>495</v>
      </c>
      <c r="C181" s="169" t="s">
        <v>496</v>
      </c>
      <c r="D181" s="92" t="s">
        <v>497</v>
      </c>
      <c r="E181" s="5" t="s">
        <v>207</v>
      </c>
      <c r="F181" s="93"/>
      <c r="G181" s="170" t="s">
        <v>498</v>
      </c>
      <c r="H181" s="82"/>
    </row>
    <row r="182" spans="2:8">
      <c r="B182" s="108" t="s">
        <v>499</v>
      </c>
      <c r="C182" s="169" t="s">
        <v>500</v>
      </c>
      <c r="D182" s="92" t="s">
        <v>501</v>
      </c>
      <c r="E182" s="5" t="s">
        <v>207</v>
      </c>
      <c r="F182" s="93"/>
      <c r="G182" s="148" t="s">
        <v>502</v>
      </c>
      <c r="H182" s="82"/>
    </row>
    <row r="183" spans="2:8">
      <c r="B183" s="108" t="s">
        <v>503</v>
      </c>
      <c r="C183" s="169" t="s">
        <v>504</v>
      </c>
      <c r="D183" s="92" t="s">
        <v>501</v>
      </c>
      <c r="E183" s="5" t="s">
        <v>207</v>
      </c>
      <c r="F183" s="93"/>
      <c r="G183" s="149"/>
      <c r="H183" s="82"/>
    </row>
    <row r="184" spans="2:8">
      <c r="B184" s="108" t="s">
        <v>505</v>
      </c>
      <c r="C184" s="169" t="s">
        <v>506</v>
      </c>
      <c r="D184" s="92" t="s">
        <v>501</v>
      </c>
      <c r="E184" s="5" t="s">
        <v>207</v>
      </c>
      <c r="F184" s="93"/>
      <c r="G184" s="149"/>
      <c r="H184" s="82"/>
    </row>
    <row r="185" spans="2:8">
      <c r="B185" s="108" t="s">
        <v>507</v>
      </c>
      <c r="C185" s="169" t="s">
        <v>508</v>
      </c>
      <c r="D185" s="92" t="s">
        <v>501</v>
      </c>
      <c r="E185" s="5" t="s">
        <v>207</v>
      </c>
      <c r="F185" s="93"/>
      <c r="G185" s="149"/>
      <c r="H185" s="82"/>
    </row>
    <row r="186" spans="2:8">
      <c r="B186" s="108" t="s">
        <v>509</v>
      </c>
      <c r="C186" s="169" t="s">
        <v>510</v>
      </c>
      <c r="D186" s="92" t="s">
        <v>501</v>
      </c>
      <c r="E186" s="5" t="s">
        <v>207</v>
      </c>
      <c r="F186" s="93"/>
      <c r="G186" s="149"/>
      <c r="H186" s="82"/>
    </row>
    <row r="187" spans="2:8">
      <c r="B187" s="108" t="s">
        <v>511</v>
      </c>
      <c r="C187" s="169" t="s">
        <v>512</v>
      </c>
      <c r="D187" s="92" t="s">
        <v>501</v>
      </c>
      <c r="E187" s="5" t="s">
        <v>207</v>
      </c>
      <c r="F187" s="93"/>
      <c r="G187" s="149"/>
      <c r="H187" s="82"/>
    </row>
    <row r="188" spans="2:8">
      <c r="B188" s="108" t="s">
        <v>513</v>
      </c>
      <c r="C188" s="169" t="s">
        <v>514</v>
      </c>
      <c r="D188" s="92" t="s">
        <v>501</v>
      </c>
      <c r="E188" s="5" t="s">
        <v>207</v>
      </c>
      <c r="F188" s="93"/>
      <c r="G188" s="149"/>
      <c r="H188" s="82"/>
    </row>
    <row r="189" spans="2:8">
      <c r="B189" s="108" t="s">
        <v>515</v>
      </c>
      <c r="C189" s="169" t="s">
        <v>516</v>
      </c>
      <c r="D189" s="92" t="s">
        <v>501</v>
      </c>
      <c r="E189" s="5" t="s">
        <v>207</v>
      </c>
      <c r="F189" s="93"/>
      <c r="G189" s="171"/>
      <c r="H189" s="82"/>
    </row>
    <row r="190" spans="2:8" ht="36">
      <c r="B190" s="108" t="s">
        <v>77</v>
      </c>
      <c r="C190" s="169" t="s">
        <v>517</v>
      </c>
      <c r="D190" s="92" t="s">
        <v>518</v>
      </c>
      <c r="E190" s="5" t="s">
        <v>207</v>
      </c>
      <c r="F190" s="93"/>
      <c r="G190" s="170" t="s">
        <v>519</v>
      </c>
      <c r="H190" s="82"/>
    </row>
    <row r="191" spans="2:8" ht="36">
      <c r="B191" s="108" t="s">
        <v>520</v>
      </c>
      <c r="C191" s="169" t="s">
        <v>521</v>
      </c>
      <c r="D191" s="92" t="s">
        <v>490</v>
      </c>
      <c r="E191" s="5" t="s">
        <v>161</v>
      </c>
      <c r="F191" s="93"/>
      <c r="G191" s="170" t="s">
        <v>522</v>
      </c>
      <c r="H191" s="82"/>
    </row>
    <row r="192" spans="2:8" ht="57">
      <c r="B192" s="108" t="s">
        <v>523</v>
      </c>
      <c r="C192" s="169" t="s">
        <v>524</v>
      </c>
      <c r="D192" s="92" t="s">
        <v>525</v>
      </c>
      <c r="E192" s="5" t="s">
        <v>161</v>
      </c>
      <c r="F192" s="93"/>
      <c r="G192" s="170" t="s">
        <v>526</v>
      </c>
      <c r="H192" s="82"/>
    </row>
    <row r="193" spans="2:8" ht="78">
      <c r="B193" s="108" t="s">
        <v>527</v>
      </c>
      <c r="C193" s="169" t="s">
        <v>528</v>
      </c>
      <c r="D193" s="92" t="s">
        <v>525</v>
      </c>
      <c r="E193" s="5" t="s">
        <v>161</v>
      </c>
      <c r="F193" s="93"/>
      <c r="G193" s="170" t="s">
        <v>529</v>
      </c>
      <c r="H193" s="82"/>
    </row>
    <row r="194" spans="2:8" ht="36">
      <c r="B194" s="108" t="s">
        <v>530</v>
      </c>
      <c r="C194" s="169" t="s">
        <v>531</v>
      </c>
      <c r="D194" s="92" t="s">
        <v>490</v>
      </c>
      <c r="E194" s="5" t="s">
        <v>161</v>
      </c>
      <c r="F194" s="93"/>
      <c r="G194" s="170" t="s">
        <v>532</v>
      </c>
      <c r="H194" s="82"/>
    </row>
    <row r="195" spans="2:8" ht="36">
      <c r="B195" s="108" t="s">
        <v>533</v>
      </c>
      <c r="C195" s="169" t="s">
        <v>534</v>
      </c>
      <c r="D195" s="92" t="s">
        <v>535</v>
      </c>
      <c r="E195" s="5" t="s">
        <v>536</v>
      </c>
      <c r="F195" s="93"/>
      <c r="G195" s="170" t="s">
        <v>537</v>
      </c>
      <c r="H195" s="82"/>
    </row>
    <row r="196" spans="2:8">
      <c r="B196" s="108" t="s">
        <v>538</v>
      </c>
      <c r="C196" s="169" t="s">
        <v>539</v>
      </c>
      <c r="D196" s="92" t="s">
        <v>535</v>
      </c>
      <c r="E196" s="5" t="s">
        <v>536</v>
      </c>
      <c r="F196" s="93"/>
      <c r="G196" s="117" t="s">
        <v>502</v>
      </c>
      <c r="H196" s="82"/>
    </row>
    <row r="197" spans="2:8">
      <c r="B197" s="108" t="s">
        <v>540</v>
      </c>
      <c r="C197" s="169" t="s">
        <v>541</v>
      </c>
      <c r="D197" s="92" t="s">
        <v>542</v>
      </c>
      <c r="E197" s="5" t="s">
        <v>536</v>
      </c>
      <c r="F197" s="93"/>
      <c r="G197" s="149"/>
      <c r="H197" s="82"/>
    </row>
    <row r="198" spans="2:8">
      <c r="B198" s="108" t="s">
        <v>543</v>
      </c>
      <c r="C198" s="169" t="s">
        <v>544</v>
      </c>
      <c r="D198" s="92" t="s">
        <v>542</v>
      </c>
      <c r="E198" s="5" t="s">
        <v>536</v>
      </c>
      <c r="F198" s="93"/>
      <c r="G198" s="171"/>
      <c r="H198" s="82"/>
    </row>
    <row r="199" spans="2:8" ht="24.95" customHeight="1">
      <c r="B199" s="108" t="s">
        <v>545</v>
      </c>
      <c r="C199" s="284" t="s">
        <v>546</v>
      </c>
      <c r="D199" s="286" t="s">
        <v>478</v>
      </c>
      <c r="E199" s="287" t="s">
        <v>207</v>
      </c>
      <c r="F199" s="289"/>
      <c r="G199" s="275" t="s">
        <v>547</v>
      </c>
      <c r="H199" s="82"/>
    </row>
    <row r="200" spans="2:8" ht="24.95" customHeight="1">
      <c r="B200" s="108" t="s">
        <v>548</v>
      </c>
      <c r="C200" s="285"/>
      <c r="D200" s="274"/>
      <c r="E200" s="288"/>
      <c r="F200" s="290"/>
      <c r="G200" s="271"/>
      <c r="H200" s="82"/>
    </row>
    <row r="201" spans="2:8" ht="24.95" customHeight="1">
      <c r="B201" s="108" t="s">
        <v>549</v>
      </c>
      <c r="C201" s="169" t="s">
        <v>550</v>
      </c>
      <c r="D201" s="92" t="s">
        <v>478</v>
      </c>
      <c r="E201" s="5" t="s">
        <v>207</v>
      </c>
      <c r="F201" s="93"/>
      <c r="G201" s="276"/>
      <c r="H201" s="82"/>
    </row>
    <row r="202" spans="2:8" ht="36">
      <c r="B202" s="108" t="s">
        <v>551</v>
      </c>
      <c r="C202" s="169" t="s">
        <v>552</v>
      </c>
      <c r="D202" s="92" t="s">
        <v>490</v>
      </c>
      <c r="E202" s="5" t="s">
        <v>161</v>
      </c>
      <c r="F202" s="93"/>
      <c r="G202" s="170" t="s">
        <v>553</v>
      </c>
      <c r="H202" s="82"/>
    </row>
    <row r="203" spans="2:8">
      <c r="B203" s="108" t="s">
        <v>554</v>
      </c>
      <c r="C203" s="176" t="s">
        <v>555</v>
      </c>
      <c r="D203" s="92" t="s">
        <v>501</v>
      </c>
      <c r="E203" s="5" t="s">
        <v>207</v>
      </c>
      <c r="F203" s="93"/>
      <c r="G203" s="148" t="s">
        <v>502</v>
      </c>
      <c r="H203" s="82"/>
    </row>
    <row r="204" spans="2:8">
      <c r="B204" s="108" t="s">
        <v>556</v>
      </c>
      <c r="C204" s="176" t="s">
        <v>557</v>
      </c>
      <c r="D204" s="92" t="s">
        <v>501</v>
      </c>
      <c r="E204" s="5" t="s">
        <v>207</v>
      </c>
      <c r="F204" s="93"/>
      <c r="G204" s="149"/>
      <c r="H204" s="82"/>
    </row>
    <row r="205" spans="2:8">
      <c r="B205" s="108" t="s">
        <v>558</v>
      </c>
      <c r="C205" s="176" t="s">
        <v>559</v>
      </c>
      <c r="D205" s="92" t="s">
        <v>501</v>
      </c>
      <c r="E205" s="5" t="s">
        <v>207</v>
      </c>
      <c r="F205" s="93"/>
      <c r="G205" s="149"/>
      <c r="H205" s="82"/>
    </row>
    <row r="206" spans="2:8">
      <c r="B206" s="108" t="s">
        <v>560</v>
      </c>
      <c r="C206" s="176" t="s">
        <v>561</v>
      </c>
      <c r="D206" s="92" t="s">
        <v>501</v>
      </c>
      <c r="E206" s="5" t="s">
        <v>207</v>
      </c>
      <c r="F206" s="93"/>
      <c r="G206" s="149"/>
      <c r="H206" s="82"/>
    </row>
    <row r="207" spans="2:8">
      <c r="B207" s="108" t="s">
        <v>562</v>
      </c>
      <c r="C207" s="176" t="s">
        <v>563</v>
      </c>
      <c r="D207" s="92" t="s">
        <v>501</v>
      </c>
      <c r="E207" s="5" t="s">
        <v>207</v>
      </c>
      <c r="F207" s="93"/>
      <c r="G207" s="171"/>
      <c r="H207" s="82"/>
    </row>
    <row r="208" spans="2:8" ht="36">
      <c r="B208" s="108" t="s">
        <v>564</v>
      </c>
      <c r="C208" s="176" t="s">
        <v>565</v>
      </c>
      <c r="D208" s="92" t="s">
        <v>271</v>
      </c>
      <c r="E208" s="5" t="s">
        <v>161</v>
      </c>
      <c r="F208" s="93"/>
      <c r="G208" s="170" t="s">
        <v>566</v>
      </c>
      <c r="H208" s="82"/>
    </row>
    <row r="209" spans="2:8" ht="36">
      <c r="B209" s="108" t="s">
        <v>567</v>
      </c>
      <c r="C209" s="176" t="s">
        <v>568</v>
      </c>
      <c r="D209" s="92" t="s">
        <v>271</v>
      </c>
      <c r="E209" s="5" t="s">
        <v>161</v>
      </c>
      <c r="F209" s="93"/>
      <c r="G209" s="170" t="s">
        <v>569</v>
      </c>
      <c r="H209" s="82"/>
    </row>
    <row r="210" spans="2:8" ht="36">
      <c r="B210" s="108" t="s">
        <v>570</v>
      </c>
      <c r="C210" s="176" t="s">
        <v>571</v>
      </c>
      <c r="D210" s="92" t="s">
        <v>271</v>
      </c>
      <c r="E210" s="5" t="s">
        <v>161</v>
      </c>
      <c r="F210" s="93"/>
      <c r="G210" s="170" t="s">
        <v>572</v>
      </c>
      <c r="H210" s="82"/>
    </row>
    <row r="211" spans="2:8">
      <c r="B211" s="108" t="s">
        <v>573</v>
      </c>
      <c r="C211" s="169" t="s">
        <v>574</v>
      </c>
      <c r="D211" s="92" t="s">
        <v>575</v>
      </c>
      <c r="E211" s="5" t="s">
        <v>536</v>
      </c>
      <c r="F211" s="93"/>
      <c r="G211" s="275" t="s">
        <v>576</v>
      </c>
      <c r="H211" s="82"/>
    </row>
    <row r="212" spans="2:8">
      <c r="B212" s="108" t="s">
        <v>577</v>
      </c>
      <c r="C212" s="169" t="s">
        <v>578</v>
      </c>
      <c r="D212" s="92" t="s">
        <v>575</v>
      </c>
      <c r="E212" s="5" t="s">
        <v>536</v>
      </c>
      <c r="F212" s="93"/>
      <c r="G212" s="271"/>
      <c r="H212" s="82"/>
    </row>
    <row r="213" spans="2:8">
      <c r="B213" s="108" t="s">
        <v>579</v>
      </c>
      <c r="C213" s="169" t="s">
        <v>580</v>
      </c>
      <c r="D213" s="92" t="s">
        <v>575</v>
      </c>
      <c r="E213" s="5" t="s">
        <v>536</v>
      </c>
      <c r="F213" s="93"/>
      <c r="G213" s="271"/>
      <c r="H213" s="82"/>
    </row>
    <row r="214" spans="2:8">
      <c r="B214" s="108" t="s">
        <v>581</v>
      </c>
      <c r="C214" s="169" t="s">
        <v>582</v>
      </c>
      <c r="D214" s="92" t="s">
        <v>575</v>
      </c>
      <c r="E214" s="5" t="s">
        <v>536</v>
      </c>
      <c r="F214" s="93"/>
      <c r="G214" s="149"/>
      <c r="H214" s="82"/>
    </row>
    <row r="215" spans="2:8">
      <c r="B215" s="108" t="s">
        <v>583</v>
      </c>
      <c r="C215" s="169" t="s">
        <v>584</v>
      </c>
      <c r="D215" s="92" t="s">
        <v>575</v>
      </c>
      <c r="E215" s="5" t="s">
        <v>536</v>
      </c>
      <c r="F215" s="93"/>
      <c r="G215" s="149"/>
      <c r="H215" s="82"/>
    </row>
    <row r="216" spans="2:8">
      <c r="B216" s="108" t="s">
        <v>585</v>
      </c>
      <c r="C216" s="169" t="s">
        <v>586</v>
      </c>
      <c r="D216" s="92" t="s">
        <v>575</v>
      </c>
      <c r="E216" s="5" t="s">
        <v>536</v>
      </c>
      <c r="F216" s="93"/>
      <c r="G216" s="149"/>
      <c r="H216" s="82"/>
    </row>
    <row r="217" spans="2:8">
      <c r="B217" s="108" t="s">
        <v>587</v>
      </c>
      <c r="C217" s="176" t="s">
        <v>588</v>
      </c>
      <c r="D217" s="92" t="s">
        <v>271</v>
      </c>
      <c r="E217" s="5" t="s">
        <v>161</v>
      </c>
      <c r="F217" s="93"/>
      <c r="G217" s="118"/>
      <c r="H217" s="82"/>
    </row>
    <row r="218" spans="2:8">
      <c r="B218" s="108" t="s">
        <v>589</v>
      </c>
      <c r="C218" s="176" t="s">
        <v>590</v>
      </c>
      <c r="D218" s="92" t="s">
        <v>271</v>
      </c>
      <c r="E218" s="5" t="s">
        <v>161</v>
      </c>
      <c r="F218" s="93"/>
      <c r="G218" s="175"/>
      <c r="H218" s="82"/>
    </row>
    <row r="219" spans="2:8" ht="75">
      <c r="B219" s="108" t="s">
        <v>591</v>
      </c>
      <c r="C219" s="176" t="s">
        <v>592</v>
      </c>
      <c r="D219" s="92" t="s">
        <v>271</v>
      </c>
      <c r="E219" s="5" t="s">
        <v>161</v>
      </c>
      <c r="F219" s="93"/>
      <c r="G219" s="170" t="s">
        <v>1772</v>
      </c>
      <c r="H219" s="82"/>
    </row>
    <row r="220" spans="2:8">
      <c r="B220" s="177" t="s">
        <v>593</v>
      </c>
      <c r="C220" s="176" t="s">
        <v>594</v>
      </c>
      <c r="D220" s="92" t="s">
        <v>271</v>
      </c>
      <c r="E220" s="5" t="s">
        <v>161</v>
      </c>
      <c r="F220" s="93"/>
      <c r="G220" s="275" t="s">
        <v>595</v>
      </c>
      <c r="H220" s="82"/>
    </row>
    <row r="221" spans="2:8">
      <c r="B221" s="177" t="s">
        <v>596</v>
      </c>
      <c r="C221" s="176" t="s">
        <v>597</v>
      </c>
      <c r="D221" s="92" t="s">
        <v>271</v>
      </c>
      <c r="E221" s="5" t="s">
        <v>161</v>
      </c>
      <c r="F221" s="93"/>
      <c r="G221" s="277"/>
      <c r="H221" s="82"/>
    </row>
    <row r="222" spans="2:8" ht="16.149999999999999" customHeight="1">
      <c r="B222" s="177" t="s">
        <v>598</v>
      </c>
      <c r="C222" s="176" t="s">
        <v>599</v>
      </c>
      <c r="D222" s="92" t="s">
        <v>271</v>
      </c>
      <c r="E222" s="5" t="s">
        <v>161</v>
      </c>
      <c r="F222" s="93"/>
      <c r="G222" s="271" t="s">
        <v>600</v>
      </c>
      <c r="H222" s="82"/>
    </row>
    <row r="223" spans="2:8">
      <c r="B223" s="177" t="s">
        <v>601</v>
      </c>
      <c r="C223" s="176" t="s">
        <v>602</v>
      </c>
      <c r="D223" s="92" t="s">
        <v>271</v>
      </c>
      <c r="E223" s="5" t="s">
        <v>161</v>
      </c>
      <c r="F223" s="93"/>
      <c r="G223" s="271"/>
      <c r="H223" s="82"/>
    </row>
    <row r="224" spans="2:8" ht="16.149999999999999" customHeight="1">
      <c r="B224" s="177" t="s">
        <v>603</v>
      </c>
      <c r="C224" s="176" t="s">
        <v>604</v>
      </c>
      <c r="D224" s="92" t="s">
        <v>271</v>
      </c>
      <c r="E224" s="5" t="s">
        <v>161</v>
      </c>
      <c r="F224" s="93"/>
      <c r="G224" s="271"/>
      <c r="H224" s="82"/>
    </row>
    <row r="225" spans="2:8">
      <c r="B225" s="177" t="s">
        <v>605</v>
      </c>
      <c r="C225" s="176" t="s">
        <v>606</v>
      </c>
      <c r="D225" s="92" t="s">
        <v>271</v>
      </c>
      <c r="E225" s="5" t="s">
        <v>161</v>
      </c>
      <c r="F225" s="93"/>
      <c r="G225" s="175"/>
      <c r="H225" s="82"/>
    </row>
    <row r="226" spans="2:8" ht="16.149999999999999" customHeight="1">
      <c r="B226" s="171" t="s">
        <v>607</v>
      </c>
      <c r="C226" s="179" t="s">
        <v>608</v>
      </c>
      <c r="D226" s="121" t="s">
        <v>271</v>
      </c>
      <c r="E226" s="122" t="s">
        <v>161</v>
      </c>
      <c r="F226" s="151"/>
      <c r="G226" s="271" t="s">
        <v>609</v>
      </c>
      <c r="H226" s="82"/>
    </row>
    <row r="227" spans="2:8">
      <c r="B227" s="177" t="s">
        <v>610</v>
      </c>
      <c r="C227" s="176" t="s">
        <v>611</v>
      </c>
      <c r="D227" s="92" t="s">
        <v>271</v>
      </c>
      <c r="E227" s="5" t="s">
        <v>161</v>
      </c>
      <c r="F227" s="93"/>
      <c r="G227" s="271"/>
      <c r="H227" s="82"/>
    </row>
    <row r="228" spans="2:8">
      <c r="B228" s="177" t="s">
        <v>93</v>
      </c>
      <c r="C228" s="176" t="s">
        <v>612</v>
      </c>
      <c r="D228" s="92" t="s">
        <v>271</v>
      </c>
      <c r="E228" s="5" t="s">
        <v>161</v>
      </c>
      <c r="F228" s="93"/>
      <c r="G228" s="271"/>
      <c r="H228" s="82"/>
    </row>
    <row r="229" spans="2:8" ht="16.149999999999999" customHeight="1">
      <c r="B229" s="177" t="s">
        <v>94</v>
      </c>
      <c r="C229" s="176" t="s">
        <v>613</v>
      </c>
      <c r="D229" s="92" t="s">
        <v>271</v>
      </c>
      <c r="E229" s="5" t="s">
        <v>161</v>
      </c>
      <c r="F229" s="93"/>
      <c r="G229" s="271"/>
      <c r="H229" s="82"/>
    </row>
    <row r="230" spans="2:8" ht="17.25" thickBot="1">
      <c r="B230" s="180" t="s">
        <v>614</v>
      </c>
      <c r="C230" s="181" t="s">
        <v>615</v>
      </c>
      <c r="D230" s="98" t="s">
        <v>271</v>
      </c>
      <c r="E230" s="134" t="s">
        <v>161</v>
      </c>
      <c r="F230" s="93"/>
      <c r="G230" s="272"/>
      <c r="H230" s="82"/>
    </row>
    <row r="231" spans="2:8" ht="17.25" thickBot="1">
      <c r="B231" s="182"/>
      <c r="C231" s="183"/>
      <c r="D231" s="184"/>
      <c r="E231" s="105"/>
      <c r="F231" s="105"/>
      <c r="G231" s="185"/>
      <c r="H231" s="186"/>
    </row>
    <row r="232" spans="2:8">
      <c r="B232" s="187" t="s">
        <v>616</v>
      </c>
      <c r="C232" s="183"/>
      <c r="D232" s="184"/>
      <c r="E232" s="105"/>
      <c r="F232" s="105"/>
      <c r="G232" s="188"/>
      <c r="H232" s="82"/>
    </row>
    <row r="233" spans="2:8">
      <c r="B233" s="189" t="s">
        <v>617</v>
      </c>
      <c r="C233" s="190"/>
      <c r="D233" s="191"/>
      <c r="G233" s="192"/>
      <c r="H233" s="82"/>
    </row>
    <row r="234" spans="2:8">
      <c r="B234" s="189" t="s">
        <v>618</v>
      </c>
      <c r="C234" s="190"/>
      <c r="D234" s="191"/>
      <c r="G234" s="192"/>
      <c r="H234" s="82"/>
    </row>
    <row r="235" spans="2:8">
      <c r="B235" s="189" t="s">
        <v>619</v>
      </c>
      <c r="C235" s="190"/>
      <c r="D235" s="191"/>
      <c r="G235" s="192"/>
      <c r="H235" s="82"/>
    </row>
    <row r="236" spans="2:8">
      <c r="B236" s="189" t="s">
        <v>620</v>
      </c>
      <c r="C236" s="190"/>
      <c r="D236" s="191"/>
      <c r="G236" s="192"/>
      <c r="H236" s="82"/>
    </row>
    <row r="237" spans="2:8">
      <c r="B237" s="189" t="s">
        <v>621</v>
      </c>
      <c r="C237" s="190"/>
      <c r="D237" s="191"/>
      <c r="G237" s="192"/>
      <c r="H237" s="82"/>
    </row>
    <row r="238" spans="2:8">
      <c r="B238" s="189" t="s">
        <v>622</v>
      </c>
      <c r="C238" s="190"/>
      <c r="D238" s="191"/>
      <c r="G238" s="192"/>
      <c r="H238" s="82"/>
    </row>
    <row r="239" spans="2:8">
      <c r="B239" s="189" t="s">
        <v>1724</v>
      </c>
      <c r="C239" s="190"/>
      <c r="D239" s="191"/>
      <c r="G239" s="192"/>
      <c r="H239" s="82"/>
    </row>
    <row r="240" spans="2:8">
      <c r="B240" s="189" t="s">
        <v>1730</v>
      </c>
      <c r="C240" s="190"/>
      <c r="D240" s="191"/>
      <c r="G240" s="192"/>
      <c r="H240" s="82"/>
    </row>
    <row r="241" spans="2:8">
      <c r="B241" s="189" t="s">
        <v>623</v>
      </c>
      <c r="C241" s="190"/>
      <c r="D241" s="191"/>
      <c r="G241" s="192"/>
      <c r="H241" s="82"/>
    </row>
    <row r="242" spans="2:8">
      <c r="B242" s="189" t="s">
        <v>624</v>
      </c>
      <c r="C242" s="190"/>
      <c r="D242" s="191"/>
      <c r="G242" s="192"/>
      <c r="H242" s="82"/>
    </row>
    <row r="243" spans="2:8">
      <c r="B243" s="189" t="s">
        <v>625</v>
      </c>
      <c r="C243" s="190"/>
      <c r="D243" s="191"/>
      <c r="G243" s="192"/>
      <c r="H243" s="82"/>
    </row>
    <row r="244" spans="2:8" ht="17.25" thickBot="1">
      <c r="B244" s="189" t="s">
        <v>626</v>
      </c>
      <c r="C244" s="193"/>
      <c r="D244" s="194"/>
      <c r="E244" s="195"/>
      <c r="F244" s="195"/>
      <c r="G244" s="196"/>
      <c r="H244" s="82"/>
    </row>
    <row r="245" spans="2:8" ht="20.100000000000001" customHeight="1">
      <c r="B245" s="102"/>
      <c r="C245" s="102"/>
      <c r="D245" s="103"/>
      <c r="E245" s="104"/>
      <c r="F245" s="104"/>
      <c r="G245" s="102"/>
      <c r="H245" s="67"/>
    </row>
  </sheetData>
  <mergeCells count="24">
    <mergeCell ref="G142:G147"/>
    <mergeCell ref="G7:G27"/>
    <mergeCell ref="G28:G35"/>
    <mergeCell ref="G40:G46"/>
    <mergeCell ref="G47:G54"/>
    <mergeCell ref="G58:G64"/>
    <mergeCell ref="G70:G75"/>
    <mergeCell ref="G78:G83"/>
    <mergeCell ref="G92:G98"/>
    <mergeCell ref="G106:G109"/>
    <mergeCell ref="G123:G133"/>
    <mergeCell ref="G135:G140"/>
    <mergeCell ref="G149:G154"/>
    <mergeCell ref="G156:G158"/>
    <mergeCell ref="G165:G167"/>
    <mergeCell ref="C199:C200"/>
    <mergeCell ref="D199:D200"/>
    <mergeCell ref="E199:E200"/>
    <mergeCell ref="F199:F200"/>
    <mergeCell ref="G222:G224"/>
    <mergeCell ref="G226:G230"/>
    <mergeCell ref="G199:G201"/>
    <mergeCell ref="G211:G213"/>
    <mergeCell ref="G220:G221"/>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105C-CD74-4DA7-90A5-9A7DFDECB05C}">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0</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75" thickBot="1">
      <c r="B5" s="110" t="s">
        <v>1719</v>
      </c>
      <c r="C5" s="84" t="s">
        <v>627</v>
      </c>
      <c r="D5" s="85" t="s">
        <v>628</v>
      </c>
      <c r="E5" s="86" t="s">
        <v>207</v>
      </c>
      <c r="F5" s="87" t="s">
        <v>162</v>
      </c>
      <c r="G5" s="89" t="s">
        <v>1721</v>
      </c>
      <c r="H5" s="82"/>
    </row>
    <row r="6" spans="2:8" ht="20.100000000000001" customHeight="1" thickBot="1">
      <c r="B6" s="79" t="s">
        <v>105</v>
      </c>
      <c r="C6" s="80"/>
      <c r="D6" s="80"/>
      <c r="E6" s="80"/>
      <c r="F6" s="80"/>
      <c r="G6" s="81"/>
      <c r="H6" s="82"/>
    </row>
    <row r="7" spans="2:8">
      <c r="B7" s="110" t="s">
        <v>629</v>
      </c>
      <c r="C7" s="84" t="s">
        <v>630</v>
      </c>
      <c r="D7" s="85" t="s">
        <v>271</v>
      </c>
      <c r="E7" s="86" t="s">
        <v>161</v>
      </c>
      <c r="F7" s="87"/>
      <c r="G7" s="278" t="s">
        <v>631</v>
      </c>
      <c r="H7" s="82"/>
    </row>
    <row r="8" spans="2:8">
      <c r="B8" s="108" t="s">
        <v>299</v>
      </c>
      <c r="C8" s="91" t="s">
        <v>632</v>
      </c>
      <c r="D8" s="92" t="s">
        <v>271</v>
      </c>
      <c r="E8" s="4" t="s">
        <v>161</v>
      </c>
      <c r="F8" s="93"/>
      <c r="G8" s="279"/>
      <c r="H8" s="82"/>
    </row>
    <row r="9" spans="2:8">
      <c r="B9" s="114" t="s">
        <v>244</v>
      </c>
      <c r="C9" s="115" t="s">
        <v>245</v>
      </c>
      <c r="D9" s="92" t="s">
        <v>271</v>
      </c>
      <c r="E9" s="4" t="s">
        <v>161</v>
      </c>
      <c r="F9" s="93"/>
      <c r="G9" s="279"/>
      <c r="H9" s="82"/>
    </row>
    <row r="10" spans="2:8">
      <c r="B10" s="108" t="s">
        <v>633</v>
      </c>
      <c r="C10" s="91" t="s">
        <v>634</v>
      </c>
      <c r="D10" s="92" t="s">
        <v>271</v>
      </c>
      <c r="E10" s="4" t="s">
        <v>161</v>
      </c>
      <c r="F10" s="93"/>
      <c r="G10" s="279"/>
      <c r="H10" s="82"/>
    </row>
    <row r="11" spans="2:8">
      <c r="B11" s="108" t="s">
        <v>635</v>
      </c>
      <c r="C11" s="91" t="s">
        <v>636</v>
      </c>
      <c r="D11" s="92" t="s">
        <v>271</v>
      </c>
      <c r="E11" s="4" t="s">
        <v>161</v>
      </c>
      <c r="F11" s="93"/>
      <c r="G11" s="279"/>
      <c r="H11" s="82"/>
    </row>
    <row r="12" spans="2:8">
      <c r="B12" s="114" t="s">
        <v>244</v>
      </c>
      <c r="C12" s="115" t="s">
        <v>245</v>
      </c>
      <c r="D12" s="92" t="s">
        <v>271</v>
      </c>
      <c r="E12" s="4" t="s">
        <v>161</v>
      </c>
      <c r="F12" s="93"/>
      <c r="G12" s="279"/>
      <c r="H12" s="82"/>
    </row>
    <row r="13" spans="2:8" ht="17.25" thickBot="1">
      <c r="B13" s="108" t="s">
        <v>637</v>
      </c>
      <c r="C13" s="91" t="s">
        <v>638</v>
      </c>
      <c r="D13" s="92" t="s">
        <v>271</v>
      </c>
      <c r="E13" s="4" t="s">
        <v>161</v>
      </c>
      <c r="F13" s="93"/>
      <c r="G13" s="296"/>
      <c r="H13" s="82"/>
    </row>
    <row r="14" spans="2:8" ht="20.100000000000001" customHeight="1" thickBot="1">
      <c r="B14" s="79" t="s">
        <v>106</v>
      </c>
      <c r="C14" s="80"/>
      <c r="D14" s="80"/>
      <c r="E14" s="80"/>
      <c r="F14" s="80"/>
      <c r="G14" s="81"/>
      <c r="H14" s="82"/>
    </row>
    <row r="15" spans="2:8" ht="16.5" customHeight="1">
      <c r="B15" s="108" t="s">
        <v>639</v>
      </c>
      <c r="C15" s="91" t="s">
        <v>640</v>
      </c>
      <c r="D15" s="92" t="s">
        <v>271</v>
      </c>
      <c r="E15" s="4" t="s">
        <v>161</v>
      </c>
      <c r="F15" s="93"/>
      <c r="G15" s="278" t="s">
        <v>641</v>
      </c>
      <c r="H15" s="82"/>
    </row>
    <row r="16" spans="2:8" ht="16.5" customHeight="1">
      <c r="B16" s="114" t="s">
        <v>244</v>
      </c>
      <c r="C16" s="115" t="s">
        <v>245</v>
      </c>
      <c r="D16" s="92" t="s">
        <v>271</v>
      </c>
      <c r="E16" s="4" t="s">
        <v>161</v>
      </c>
      <c r="F16" s="93"/>
      <c r="G16" s="279"/>
      <c r="H16" s="82"/>
    </row>
    <row r="17" spans="2:8" ht="16.5" customHeight="1">
      <c r="B17" s="108" t="s">
        <v>642</v>
      </c>
      <c r="C17" s="91" t="s">
        <v>643</v>
      </c>
      <c r="D17" s="92" t="s">
        <v>271</v>
      </c>
      <c r="E17" s="4" t="s">
        <v>161</v>
      </c>
      <c r="F17" s="93"/>
      <c r="G17" s="279"/>
      <c r="H17" s="82"/>
    </row>
    <row r="18" spans="2:8" ht="16.5" customHeight="1">
      <c r="B18" s="108" t="s">
        <v>644</v>
      </c>
      <c r="C18" s="91" t="s">
        <v>645</v>
      </c>
      <c r="D18" s="92" t="s">
        <v>271</v>
      </c>
      <c r="E18" s="4" t="s">
        <v>161</v>
      </c>
      <c r="F18" s="93"/>
      <c r="G18" s="279"/>
      <c r="H18" s="82"/>
    </row>
    <row r="19" spans="2:8" ht="16.5" customHeight="1">
      <c r="B19" s="114" t="s">
        <v>244</v>
      </c>
      <c r="C19" s="115" t="s">
        <v>245</v>
      </c>
      <c r="D19" s="92" t="s">
        <v>271</v>
      </c>
      <c r="E19" s="4" t="s">
        <v>161</v>
      </c>
      <c r="F19" s="93"/>
      <c r="G19" s="279"/>
      <c r="H19" s="82"/>
    </row>
    <row r="20" spans="2:8" ht="16.5" customHeight="1" thickBot="1">
      <c r="B20" s="108" t="s">
        <v>646</v>
      </c>
      <c r="C20" s="91" t="s">
        <v>647</v>
      </c>
      <c r="D20" s="92" t="s">
        <v>271</v>
      </c>
      <c r="E20" s="4" t="s">
        <v>161</v>
      </c>
      <c r="F20" s="93"/>
      <c r="G20" s="296"/>
      <c r="H20" s="82"/>
    </row>
    <row r="21" spans="2:8" ht="20.100000000000001" customHeight="1" thickBot="1">
      <c r="B21" s="79" t="s">
        <v>107</v>
      </c>
      <c r="C21" s="80"/>
      <c r="D21" s="80"/>
      <c r="E21" s="80"/>
      <c r="F21" s="80"/>
      <c r="G21" s="81"/>
      <c r="H21" s="82"/>
    </row>
    <row r="22" spans="2:8" ht="16.5" customHeight="1">
      <c r="B22" s="108" t="s">
        <v>1723</v>
      </c>
      <c r="C22" s="91" t="s">
        <v>648</v>
      </c>
      <c r="D22" s="92" t="s">
        <v>212</v>
      </c>
      <c r="E22" s="4" t="s">
        <v>161</v>
      </c>
      <c r="F22" s="93"/>
      <c r="G22" s="281" t="s">
        <v>649</v>
      </c>
      <c r="H22" s="82"/>
    </row>
    <row r="23" spans="2:8">
      <c r="B23" s="108" t="s">
        <v>1726</v>
      </c>
      <c r="C23" s="91" t="s">
        <v>650</v>
      </c>
      <c r="D23" s="92" t="s">
        <v>212</v>
      </c>
      <c r="E23" s="4" t="s">
        <v>161</v>
      </c>
      <c r="F23" s="93"/>
      <c r="G23" s="271"/>
      <c r="H23" s="82"/>
    </row>
    <row r="24" spans="2:8">
      <c r="B24" s="108" t="s">
        <v>1727</v>
      </c>
      <c r="C24" s="91" t="s">
        <v>651</v>
      </c>
      <c r="D24" s="92" t="s">
        <v>212</v>
      </c>
      <c r="E24" s="4" t="s">
        <v>161</v>
      </c>
      <c r="F24" s="93"/>
      <c r="G24" s="271"/>
      <c r="H24" s="82"/>
    </row>
    <row r="25" spans="2:8">
      <c r="B25" s="108" t="s">
        <v>1728</v>
      </c>
      <c r="C25" s="91" t="s">
        <v>652</v>
      </c>
      <c r="D25" s="92" t="s">
        <v>212</v>
      </c>
      <c r="E25" s="4" t="s">
        <v>161</v>
      </c>
      <c r="F25" s="93"/>
      <c r="G25" s="271"/>
      <c r="H25" s="82"/>
    </row>
    <row r="26" spans="2:8">
      <c r="B26" s="108" t="s">
        <v>653</v>
      </c>
      <c r="C26" s="91" t="s">
        <v>654</v>
      </c>
      <c r="D26" s="92" t="s">
        <v>271</v>
      </c>
      <c r="E26" s="4" t="s">
        <v>161</v>
      </c>
      <c r="F26" s="93"/>
      <c r="G26" s="271"/>
      <c r="H26" s="82"/>
    </row>
    <row r="27" spans="2:8">
      <c r="B27" s="108" t="s">
        <v>655</v>
      </c>
      <c r="C27" s="91" t="s">
        <v>656</v>
      </c>
      <c r="D27" s="92" t="s">
        <v>271</v>
      </c>
      <c r="E27" s="4" t="s">
        <v>161</v>
      </c>
      <c r="F27" s="93"/>
      <c r="G27" s="271"/>
      <c r="H27" s="82"/>
    </row>
    <row r="28" spans="2:8">
      <c r="B28" s="108" t="s">
        <v>657</v>
      </c>
      <c r="C28" s="91" t="s">
        <v>658</v>
      </c>
      <c r="D28" s="92" t="s">
        <v>271</v>
      </c>
      <c r="E28" s="4" t="s">
        <v>161</v>
      </c>
      <c r="F28" s="93"/>
      <c r="G28" s="271"/>
      <c r="H28" s="82"/>
    </row>
    <row r="29" spans="2:8">
      <c r="B29" s="114" t="s">
        <v>244</v>
      </c>
      <c r="C29" s="115" t="s">
        <v>245</v>
      </c>
      <c r="D29" s="92" t="s">
        <v>271</v>
      </c>
      <c r="E29" s="4" t="s">
        <v>161</v>
      </c>
      <c r="F29" s="93"/>
      <c r="G29" s="118"/>
      <c r="H29" s="82"/>
    </row>
    <row r="30" spans="2:8">
      <c r="B30" s="108" t="s">
        <v>659</v>
      </c>
      <c r="C30" s="91" t="s">
        <v>660</v>
      </c>
      <c r="D30" s="92" t="s">
        <v>271</v>
      </c>
      <c r="E30" s="4" t="s">
        <v>161</v>
      </c>
      <c r="F30" s="93"/>
      <c r="G30" s="118"/>
      <c r="H30" s="82"/>
    </row>
    <row r="31" spans="2:8">
      <c r="B31" s="108" t="s">
        <v>661</v>
      </c>
      <c r="C31" s="91" t="s">
        <v>662</v>
      </c>
      <c r="D31" s="92" t="s">
        <v>271</v>
      </c>
      <c r="E31" s="4" t="s">
        <v>161</v>
      </c>
      <c r="F31" s="93"/>
      <c r="G31" s="118"/>
      <c r="H31" s="82"/>
    </row>
    <row r="32" spans="2:8">
      <c r="B32" s="114" t="s">
        <v>244</v>
      </c>
      <c r="C32" s="115" t="s">
        <v>245</v>
      </c>
      <c r="D32" s="92" t="s">
        <v>271</v>
      </c>
      <c r="E32" s="4" t="s">
        <v>161</v>
      </c>
      <c r="F32" s="93"/>
      <c r="G32" s="118"/>
      <c r="H32" s="82"/>
    </row>
    <row r="33" spans="2:8" ht="17.25" thickBot="1">
      <c r="B33" s="108" t="s">
        <v>663</v>
      </c>
      <c r="C33" s="91" t="s">
        <v>664</v>
      </c>
      <c r="D33" s="92" t="s">
        <v>271</v>
      </c>
      <c r="E33" s="4" t="s">
        <v>161</v>
      </c>
      <c r="F33" s="93"/>
      <c r="G33" s="175"/>
      <c r="H33" s="82"/>
    </row>
    <row r="34" spans="2:8" ht="20.100000000000001" customHeight="1" thickBot="1">
      <c r="B34" s="79" t="s">
        <v>341</v>
      </c>
      <c r="C34" s="80"/>
      <c r="D34" s="80"/>
      <c r="E34" s="80"/>
      <c r="F34" s="80"/>
      <c r="G34" s="81"/>
      <c r="H34" s="82"/>
    </row>
    <row r="35" spans="2:8" ht="16.5" customHeight="1">
      <c r="B35" s="108" t="s">
        <v>665</v>
      </c>
      <c r="C35" s="91" t="s">
        <v>666</v>
      </c>
      <c r="D35" s="92" t="s">
        <v>212</v>
      </c>
      <c r="E35" s="4" t="s">
        <v>161</v>
      </c>
      <c r="F35" s="93"/>
      <c r="G35" s="281" t="s">
        <v>667</v>
      </c>
      <c r="H35" s="82"/>
    </row>
    <row r="36" spans="2:8">
      <c r="B36" s="108" t="s">
        <v>668</v>
      </c>
      <c r="C36" s="91" t="s">
        <v>669</v>
      </c>
      <c r="D36" s="92" t="s">
        <v>212</v>
      </c>
      <c r="E36" s="4" t="s">
        <v>161</v>
      </c>
      <c r="F36" s="93"/>
      <c r="G36" s="271"/>
      <c r="H36" s="82"/>
    </row>
    <row r="37" spans="2:8">
      <c r="B37" s="108" t="s">
        <v>1729</v>
      </c>
      <c r="C37" s="91" t="s">
        <v>670</v>
      </c>
      <c r="D37" s="92" t="s">
        <v>212</v>
      </c>
      <c r="E37" s="4" t="s">
        <v>161</v>
      </c>
      <c r="F37" s="93"/>
      <c r="G37" s="271"/>
      <c r="H37" s="82"/>
    </row>
    <row r="38" spans="2:8">
      <c r="B38" s="108" t="s">
        <v>29</v>
      </c>
      <c r="C38" s="91" t="s">
        <v>671</v>
      </c>
      <c r="D38" s="92" t="s">
        <v>212</v>
      </c>
      <c r="E38" s="4" t="s">
        <v>161</v>
      </c>
      <c r="F38" s="93"/>
      <c r="G38" s="271"/>
      <c r="H38" s="82"/>
    </row>
    <row r="39" spans="2:8">
      <c r="B39" s="108" t="s">
        <v>349</v>
      </c>
      <c r="C39" s="91" t="s">
        <v>672</v>
      </c>
      <c r="D39" s="92" t="s">
        <v>271</v>
      </c>
      <c r="E39" s="4" t="s">
        <v>161</v>
      </c>
      <c r="F39" s="93"/>
      <c r="G39" s="271"/>
      <c r="H39" s="82"/>
    </row>
    <row r="40" spans="2:8">
      <c r="B40" s="114" t="s">
        <v>244</v>
      </c>
      <c r="C40" s="115" t="s">
        <v>245</v>
      </c>
      <c r="D40" s="92" t="s">
        <v>271</v>
      </c>
      <c r="E40" s="4" t="s">
        <v>161</v>
      </c>
      <c r="F40" s="93"/>
      <c r="G40" s="271"/>
      <c r="H40" s="82"/>
    </row>
    <row r="41" spans="2:8">
      <c r="B41" s="108" t="s">
        <v>673</v>
      </c>
      <c r="C41" s="91" t="s">
        <v>674</v>
      </c>
      <c r="D41" s="92" t="s">
        <v>271</v>
      </c>
      <c r="E41" s="4" t="s">
        <v>161</v>
      </c>
      <c r="F41" s="93"/>
      <c r="G41" s="271"/>
      <c r="H41" s="82"/>
    </row>
    <row r="42" spans="2:8">
      <c r="B42" s="108" t="s">
        <v>675</v>
      </c>
      <c r="C42" s="91" t="s">
        <v>676</v>
      </c>
      <c r="D42" s="92" t="s">
        <v>271</v>
      </c>
      <c r="E42" s="4" t="s">
        <v>161</v>
      </c>
      <c r="F42" s="93"/>
      <c r="G42" s="271"/>
      <c r="H42" s="82"/>
    </row>
    <row r="43" spans="2:8">
      <c r="B43" s="114" t="s">
        <v>244</v>
      </c>
      <c r="C43" s="115" t="s">
        <v>245</v>
      </c>
      <c r="D43" s="92" t="s">
        <v>271</v>
      </c>
      <c r="E43" s="4" t="s">
        <v>161</v>
      </c>
      <c r="F43" s="93"/>
      <c r="G43" s="118"/>
      <c r="H43" s="82"/>
    </row>
    <row r="44" spans="2:8" ht="17.25" thickBot="1">
      <c r="B44" s="108" t="s">
        <v>677</v>
      </c>
      <c r="C44" s="91" t="s">
        <v>678</v>
      </c>
      <c r="D44" s="92" t="s">
        <v>271</v>
      </c>
      <c r="E44" s="4" t="s">
        <v>161</v>
      </c>
      <c r="F44" s="93"/>
      <c r="G44" s="175"/>
      <c r="H44" s="82"/>
    </row>
    <row r="45" spans="2:8" ht="20.100000000000001" customHeight="1" thickBot="1">
      <c r="B45" s="79" t="s">
        <v>357</v>
      </c>
      <c r="C45" s="80"/>
      <c r="D45" s="80"/>
      <c r="E45" s="80"/>
      <c r="F45" s="80"/>
      <c r="G45" s="81"/>
      <c r="H45" s="82"/>
    </row>
    <row r="46" spans="2:8">
      <c r="B46" s="108" t="s">
        <v>679</v>
      </c>
      <c r="C46" s="91" t="s">
        <v>680</v>
      </c>
      <c r="D46" s="92" t="s">
        <v>271</v>
      </c>
      <c r="E46" s="4" t="s">
        <v>161</v>
      </c>
      <c r="F46" s="93"/>
      <c r="G46" s="197" t="s">
        <v>681</v>
      </c>
      <c r="H46" s="82"/>
    </row>
    <row r="47" spans="2:8">
      <c r="B47" s="108" t="s">
        <v>682</v>
      </c>
      <c r="C47" s="91" t="s">
        <v>683</v>
      </c>
      <c r="D47" s="92" t="s">
        <v>271</v>
      </c>
      <c r="E47" s="4" t="s">
        <v>161</v>
      </c>
      <c r="F47" s="93"/>
      <c r="G47" s="113"/>
      <c r="H47" s="82"/>
    </row>
    <row r="48" spans="2:8">
      <c r="B48" s="108" t="s">
        <v>684</v>
      </c>
      <c r="C48" s="91" t="s">
        <v>685</v>
      </c>
      <c r="D48" s="92" t="s">
        <v>271</v>
      </c>
      <c r="E48" s="4" t="s">
        <v>161</v>
      </c>
      <c r="F48" s="93"/>
      <c r="G48" s="116"/>
      <c r="H48" s="82"/>
    </row>
    <row r="49" spans="2:8">
      <c r="B49" s="108" t="s">
        <v>365</v>
      </c>
      <c r="C49" s="91" t="s">
        <v>686</v>
      </c>
      <c r="D49" s="92" t="s">
        <v>271</v>
      </c>
      <c r="E49" s="4" t="s">
        <v>161</v>
      </c>
      <c r="F49" s="93"/>
      <c r="G49" s="300" t="s">
        <v>687</v>
      </c>
      <c r="H49" s="82"/>
    </row>
    <row r="50" spans="2:8">
      <c r="B50" s="108" t="s">
        <v>368</v>
      </c>
      <c r="C50" s="91" t="s">
        <v>688</v>
      </c>
      <c r="D50" s="92" t="s">
        <v>271</v>
      </c>
      <c r="E50" s="4" t="s">
        <v>161</v>
      </c>
      <c r="F50" s="93"/>
      <c r="G50" s="279"/>
      <c r="H50" s="82"/>
    </row>
    <row r="51" spans="2:8">
      <c r="B51" s="108" t="s">
        <v>689</v>
      </c>
      <c r="C51" s="91" t="s">
        <v>690</v>
      </c>
      <c r="D51" s="92" t="s">
        <v>271</v>
      </c>
      <c r="E51" s="4" t="s">
        <v>161</v>
      </c>
      <c r="F51" s="93"/>
      <c r="G51" s="279"/>
      <c r="H51" s="82"/>
    </row>
    <row r="52" spans="2:8">
      <c r="B52" s="108" t="s">
        <v>691</v>
      </c>
      <c r="C52" s="91" t="s">
        <v>692</v>
      </c>
      <c r="D52" s="92" t="s">
        <v>271</v>
      </c>
      <c r="E52" s="4" t="s">
        <v>161</v>
      </c>
      <c r="F52" s="93"/>
      <c r="G52" s="296"/>
      <c r="H52" s="82"/>
    </row>
    <row r="53" spans="2:8">
      <c r="B53" s="108" t="s">
        <v>693</v>
      </c>
      <c r="C53" s="91" t="s">
        <v>694</v>
      </c>
      <c r="D53" s="92" t="s">
        <v>271</v>
      </c>
      <c r="E53" s="4" t="s">
        <v>161</v>
      </c>
      <c r="F53" s="93"/>
      <c r="G53" s="95" t="s">
        <v>681</v>
      </c>
      <c r="H53" s="82"/>
    </row>
    <row r="54" spans="2:8">
      <c r="B54" s="108" t="s">
        <v>695</v>
      </c>
      <c r="C54" s="198" t="s">
        <v>382</v>
      </c>
      <c r="D54" s="92" t="s">
        <v>382</v>
      </c>
      <c r="E54" s="5" t="s">
        <v>382</v>
      </c>
      <c r="F54" s="93"/>
      <c r="G54" s="197" t="s">
        <v>696</v>
      </c>
      <c r="H54" s="82"/>
    </row>
    <row r="55" spans="2:8">
      <c r="B55" s="108" t="s">
        <v>697</v>
      </c>
      <c r="C55" s="198" t="s">
        <v>382</v>
      </c>
      <c r="D55" s="92" t="s">
        <v>382</v>
      </c>
      <c r="E55" s="5" t="s">
        <v>382</v>
      </c>
      <c r="F55" s="93"/>
      <c r="G55" s="113"/>
      <c r="H55" s="82"/>
    </row>
    <row r="56" spans="2:8">
      <c r="B56" s="108" t="s">
        <v>698</v>
      </c>
      <c r="C56" s="198" t="s">
        <v>382</v>
      </c>
      <c r="D56" s="92" t="s">
        <v>382</v>
      </c>
      <c r="E56" s="5" t="s">
        <v>382</v>
      </c>
      <c r="F56" s="93"/>
      <c r="G56" s="113"/>
      <c r="H56" s="82"/>
    </row>
    <row r="57" spans="2:8">
      <c r="B57" s="108" t="s">
        <v>699</v>
      </c>
      <c r="C57" s="198" t="s">
        <v>382</v>
      </c>
      <c r="D57" s="92" t="s">
        <v>382</v>
      </c>
      <c r="E57" s="5" t="s">
        <v>382</v>
      </c>
      <c r="F57" s="93"/>
      <c r="G57" s="113"/>
      <c r="H57" s="82"/>
    </row>
    <row r="58" spans="2:8">
      <c r="B58" s="108" t="s">
        <v>700</v>
      </c>
      <c r="C58" s="198" t="s">
        <v>382</v>
      </c>
      <c r="D58" s="92" t="s">
        <v>382</v>
      </c>
      <c r="E58" s="5" t="s">
        <v>382</v>
      </c>
      <c r="F58" s="93"/>
      <c r="G58" s="113"/>
      <c r="H58" s="82"/>
    </row>
    <row r="59" spans="2:8">
      <c r="B59" s="108" t="s">
        <v>701</v>
      </c>
      <c r="C59" s="198" t="s">
        <v>382</v>
      </c>
      <c r="D59" s="92" t="s">
        <v>382</v>
      </c>
      <c r="E59" s="5" t="s">
        <v>382</v>
      </c>
      <c r="F59" s="93"/>
      <c r="G59" s="113"/>
      <c r="H59" s="82"/>
    </row>
    <row r="60" spans="2:8">
      <c r="B60" s="108" t="s">
        <v>702</v>
      </c>
      <c r="C60" s="198" t="s">
        <v>382</v>
      </c>
      <c r="D60" s="92" t="s">
        <v>382</v>
      </c>
      <c r="E60" s="5" t="s">
        <v>382</v>
      </c>
      <c r="F60" s="93"/>
      <c r="G60" s="113"/>
      <c r="H60" s="82"/>
    </row>
    <row r="61" spans="2:8">
      <c r="B61" s="108" t="s">
        <v>703</v>
      </c>
      <c r="C61" s="198" t="s">
        <v>382</v>
      </c>
      <c r="D61" s="92" t="s">
        <v>382</v>
      </c>
      <c r="E61" s="5" t="s">
        <v>382</v>
      </c>
      <c r="F61" s="93"/>
      <c r="G61" s="113"/>
      <c r="H61" s="82"/>
    </row>
    <row r="62" spans="2:8">
      <c r="B62" s="108" t="s">
        <v>704</v>
      </c>
      <c r="C62" s="198" t="s">
        <v>382</v>
      </c>
      <c r="D62" s="92" t="s">
        <v>382</v>
      </c>
      <c r="E62" s="5" t="s">
        <v>382</v>
      </c>
      <c r="F62" s="93"/>
      <c r="G62" s="113"/>
      <c r="H62" s="82"/>
    </row>
    <row r="63" spans="2:8" ht="17.25" thickBot="1">
      <c r="B63" s="108" t="s">
        <v>705</v>
      </c>
      <c r="C63" s="198" t="s">
        <v>382</v>
      </c>
      <c r="D63" s="92" t="s">
        <v>382</v>
      </c>
      <c r="E63" s="5" t="s">
        <v>382</v>
      </c>
      <c r="F63" s="93"/>
      <c r="G63" s="116"/>
      <c r="H63" s="82"/>
    </row>
    <row r="64" spans="2:8" ht="20.100000000000001" customHeight="1" thickBot="1">
      <c r="B64" s="79" t="s">
        <v>108</v>
      </c>
      <c r="C64" s="80"/>
      <c r="D64" s="80"/>
      <c r="E64" s="80"/>
      <c r="F64" s="80"/>
      <c r="G64" s="81"/>
      <c r="H64" s="82"/>
    </row>
    <row r="65" spans="2:8" ht="36" customHeight="1">
      <c r="B65" s="110" t="s">
        <v>706</v>
      </c>
      <c r="C65" s="84" t="s">
        <v>707</v>
      </c>
      <c r="D65" s="85" t="s">
        <v>394</v>
      </c>
      <c r="E65" s="86" t="s">
        <v>161</v>
      </c>
      <c r="F65" s="87"/>
      <c r="G65" s="278" t="s">
        <v>708</v>
      </c>
      <c r="H65" s="82"/>
    </row>
    <row r="66" spans="2:8" ht="36" customHeight="1">
      <c r="B66" s="114" t="s">
        <v>244</v>
      </c>
      <c r="C66" s="115" t="s">
        <v>245</v>
      </c>
      <c r="D66" s="92" t="s">
        <v>394</v>
      </c>
      <c r="E66" s="4" t="s">
        <v>161</v>
      </c>
      <c r="F66" s="93"/>
      <c r="G66" s="279"/>
      <c r="H66" s="82"/>
    </row>
    <row r="67" spans="2:8" ht="36" customHeight="1">
      <c r="B67" s="108" t="s">
        <v>709</v>
      </c>
      <c r="C67" s="91" t="s">
        <v>710</v>
      </c>
      <c r="D67" s="92" t="s">
        <v>394</v>
      </c>
      <c r="E67" s="4" t="s">
        <v>161</v>
      </c>
      <c r="F67" s="93"/>
      <c r="G67" s="279"/>
      <c r="H67" s="82"/>
    </row>
    <row r="68" spans="2:8" ht="36" customHeight="1">
      <c r="B68" s="108" t="s">
        <v>711</v>
      </c>
      <c r="C68" s="91" t="s">
        <v>712</v>
      </c>
      <c r="D68" s="121" t="s">
        <v>402</v>
      </c>
      <c r="E68" s="4" t="s">
        <v>161</v>
      </c>
      <c r="F68" s="93"/>
      <c r="G68" s="279"/>
      <c r="H68" s="82"/>
    </row>
    <row r="69" spans="2:8" ht="36" customHeight="1">
      <c r="B69" s="114" t="s">
        <v>244</v>
      </c>
      <c r="C69" s="115" t="s">
        <v>245</v>
      </c>
      <c r="D69" s="92" t="s">
        <v>394</v>
      </c>
      <c r="E69" s="4" t="s">
        <v>161</v>
      </c>
      <c r="F69" s="93"/>
      <c r="G69" s="279"/>
      <c r="H69" s="82"/>
    </row>
    <row r="70" spans="2:8" ht="36" customHeight="1" thickBot="1">
      <c r="B70" s="108" t="s">
        <v>713</v>
      </c>
      <c r="C70" s="91" t="s">
        <v>714</v>
      </c>
      <c r="D70" s="98" t="s">
        <v>402</v>
      </c>
      <c r="E70" s="4" t="s">
        <v>161</v>
      </c>
      <c r="F70" s="93"/>
      <c r="G70" s="296"/>
      <c r="H70" s="82"/>
    </row>
    <row r="71" spans="2:8" ht="20.100000000000001" customHeight="1" thickBot="1">
      <c r="B71" s="79" t="s">
        <v>413</v>
      </c>
      <c r="C71" s="80"/>
      <c r="D71" s="80"/>
      <c r="E71" s="80"/>
      <c r="F71" s="80"/>
      <c r="G71" s="81"/>
      <c r="H71" s="82"/>
    </row>
    <row r="72" spans="2:8" ht="36" customHeight="1">
      <c r="B72" s="108" t="s">
        <v>715</v>
      </c>
      <c r="C72" s="91" t="s">
        <v>716</v>
      </c>
      <c r="D72" s="92" t="s">
        <v>394</v>
      </c>
      <c r="E72" s="4" t="s">
        <v>161</v>
      </c>
      <c r="F72" s="93"/>
      <c r="G72" s="278" t="s">
        <v>717</v>
      </c>
      <c r="H72" s="82"/>
    </row>
    <row r="73" spans="2:8" ht="36" customHeight="1">
      <c r="B73" s="114" t="s">
        <v>244</v>
      </c>
      <c r="C73" s="115" t="s">
        <v>245</v>
      </c>
      <c r="D73" s="92" t="s">
        <v>394</v>
      </c>
      <c r="E73" s="4" t="s">
        <v>161</v>
      </c>
      <c r="F73" s="93"/>
      <c r="G73" s="279"/>
      <c r="H73" s="82"/>
    </row>
    <row r="74" spans="2:8" ht="36" customHeight="1">
      <c r="B74" s="108" t="s">
        <v>718</v>
      </c>
      <c r="C74" s="91" t="s">
        <v>719</v>
      </c>
      <c r="D74" s="92" t="s">
        <v>394</v>
      </c>
      <c r="E74" s="4" t="s">
        <v>161</v>
      </c>
      <c r="F74" s="93"/>
      <c r="G74" s="279"/>
      <c r="H74" s="82"/>
    </row>
    <row r="75" spans="2:8" ht="36" customHeight="1">
      <c r="B75" s="108" t="s">
        <v>720</v>
      </c>
      <c r="C75" s="91" t="s">
        <v>721</v>
      </c>
      <c r="D75" s="121" t="s">
        <v>402</v>
      </c>
      <c r="E75" s="4" t="s">
        <v>161</v>
      </c>
      <c r="F75" s="93"/>
      <c r="G75" s="279"/>
      <c r="H75" s="82"/>
    </row>
    <row r="76" spans="2:8" ht="36" customHeight="1">
      <c r="B76" s="114" t="s">
        <v>244</v>
      </c>
      <c r="C76" s="115" t="s">
        <v>245</v>
      </c>
      <c r="D76" s="92" t="s">
        <v>394</v>
      </c>
      <c r="E76" s="4" t="s">
        <v>161</v>
      </c>
      <c r="F76" s="93"/>
      <c r="G76" s="279"/>
      <c r="H76" s="82"/>
    </row>
    <row r="77" spans="2:8" ht="36" customHeight="1" thickBot="1">
      <c r="B77" s="108" t="s">
        <v>722</v>
      </c>
      <c r="C77" s="91" t="s">
        <v>723</v>
      </c>
      <c r="D77" s="98" t="s">
        <v>402</v>
      </c>
      <c r="E77" s="4" t="s">
        <v>161</v>
      </c>
      <c r="F77" s="93"/>
      <c r="G77" s="296"/>
      <c r="H77" s="82"/>
    </row>
    <row r="78" spans="2:8" ht="20.100000000000001" customHeight="1" thickBot="1">
      <c r="B78" s="79" t="s">
        <v>724</v>
      </c>
      <c r="C78" s="80"/>
      <c r="D78" s="80"/>
      <c r="E78" s="80"/>
      <c r="F78" s="80"/>
      <c r="G78" s="81"/>
      <c r="H78" s="82"/>
    </row>
    <row r="79" spans="2:8" ht="35.1" customHeight="1">
      <c r="B79" s="108" t="s">
        <v>725</v>
      </c>
      <c r="C79" s="91" t="s">
        <v>726</v>
      </c>
      <c r="D79" s="92" t="s">
        <v>394</v>
      </c>
      <c r="E79" s="4" t="s">
        <v>161</v>
      </c>
      <c r="F79" s="93"/>
      <c r="G79" s="278" t="s">
        <v>727</v>
      </c>
      <c r="H79" s="82"/>
    </row>
    <row r="80" spans="2:8" ht="35.1" customHeight="1">
      <c r="B80" s="114" t="s">
        <v>244</v>
      </c>
      <c r="C80" s="115" t="s">
        <v>245</v>
      </c>
      <c r="D80" s="92" t="s">
        <v>394</v>
      </c>
      <c r="E80" s="4" t="s">
        <v>161</v>
      </c>
      <c r="F80" s="93"/>
      <c r="G80" s="279"/>
      <c r="H80" s="82"/>
    </row>
    <row r="81" spans="2:8" ht="35.1" customHeight="1">
      <c r="B81" s="108" t="s">
        <v>728</v>
      </c>
      <c r="C81" s="91" t="s">
        <v>729</v>
      </c>
      <c r="D81" s="92" t="s">
        <v>394</v>
      </c>
      <c r="E81" s="4" t="s">
        <v>161</v>
      </c>
      <c r="F81" s="93"/>
      <c r="G81" s="279"/>
      <c r="H81" s="82"/>
    </row>
    <row r="82" spans="2:8" ht="35.1" customHeight="1">
      <c r="B82" s="108" t="s">
        <v>730</v>
      </c>
      <c r="C82" s="91" t="s">
        <v>731</v>
      </c>
      <c r="D82" s="121" t="s">
        <v>402</v>
      </c>
      <c r="E82" s="4" t="s">
        <v>161</v>
      </c>
      <c r="F82" s="93"/>
      <c r="G82" s="279"/>
      <c r="H82" s="82"/>
    </row>
    <row r="83" spans="2:8" ht="35.1" customHeight="1">
      <c r="B83" s="114" t="s">
        <v>244</v>
      </c>
      <c r="C83" s="115" t="s">
        <v>245</v>
      </c>
      <c r="D83" s="92" t="s">
        <v>394</v>
      </c>
      <c r="E83" s="4" t="s">
        <v>161</v>
      </c>
      <c r="F83" s="93"/>
      <c r="G83" s="279"/>
      <c r="H83" s="82"/>
    </row>
    <row r="84" spans="2:8" ht="35.1" customHeight="1" thickBot="1">
      <c r="B84" s="108" t="s">
        <v>732</v>
      </c>
      <c r="C84" s="91" t="s">
        <v>733</v>
      </c>
      <c r="D84" s="98" t="s">
        <v>402</v>
      </c>
      <c r="E84" s="4" t="s">
        <v>161</v>
      </c>
      <c r="F84" s="93"/>
      <c r="G84" s="296"/>
      <c r="H84" s="82"/>
    </row>
    <row r="85" spans="2:8" ht="20.100000000000001" customHeight="1" thickBot="1">
      <c r="B85" s="79" t="s">
        <v>734</v>
      </c>
      <c r="C85" s="80"/>
      <c r="D85" s="80"/>
      <c r="E85" s="80"/>
      <c r="F85" s="80"/>
      <c r="G85" s="81"/>
      <c r="H85" s="82"/>
    </row>
    <row r="86" spans="2:8" ht="36" customHeight="1">
      <c r="B86" s="108" t="s">
        <v>735</v>
      </c>
      <c r="C86" s="91" t="s">
        <v>736</v>
      </c>
      <c r="D86" s="92" t="s">
        <v>394</v>
      </c>
      <c r="E86" s="4" t="s">
        <v>161</v>
      </c>
      <c r="F86" s="93"/>
      <c r="G86" s="278" t="s">
        <v>737</v>
      </c>
      <c r="H86" s="82"/>
    </row>
    <row r="87" spans="2:8" ht="36" customHeight="1">
      <c r="B87" s="114" t="s">
        <v>244</v>
      </c>
      <c r="C87" s="115" t="s">
        <v>245</v>
      </c>
      <c r="D87" s="92" t="s">
        <v>394</v>
      </c>
      <c r="E87" s="4" t="s">
        <v>161</v>
      </c>
      <c r="F87" s="93"/>
      <c r="G87" s="279"/>
      <c r="H87" s="82"/>
    </row>
    <row r="88" spans="2:8" ht="36" customHeight="1">
      <c r="B88" s="108" t="s">
        <v>738</v>
      </c>
      <c r="C88" s="91" t="s">
        <v>739</v>
      </c>
      <c r="D88" s="92" t="s">
        <v>394</v>
      </c>
      <c r="E88" s="4" t="s">
        <v>161</v>
      </c>
      <c r="F88" s="93"/>
      <c r="G88" s="279"/>
      <c r="H88" s="82"/>
    </row>
    <row r="89" spans="2:8" ht="36" customHeight="1">
      <c r="B89" s="108" t="s">
        <v>740</v>
      </c>
      <c r="C89" s="91" t="s">
        <v>741</v>
      </c>
      <c r="D89" s="121" t="s">
        <v>402</v>
      </c>
      <c r="E89" s="4" t="s">
        <v>161</v>
      </c>
      <c r="F89" s="93"/>
      <c r="G89" s="279"/>
      <c r="H89" s="82"/>
    </row>
    <row r="90" spans="2:8" ht="36" customHeight="1">
      <c r="B90" s="114" t="s">
        <v>244</v>
      </c>
      <c r="C90" s="115" t="s">
        <v>245</v>
      </c>
      <c r="D90" s="92" t="s">
        <v>394</v>
      </c>
      <c r="E90" s="4" t="s">
        <v>161</v>
      </c>
      <c r="F90" s="93"/>
      <c r="G90" s="279"/>
      <c r="H90" s="82"/>
    </row>
    <row r="91" spans="2:8" ht="36" customHeight="1" thickBot="1">
      <c r="B91" s="108" t="s">
        <v>742</v>
      </c>
      <c r="C91" s="91" t="s">
        <v>743</v>
      </c>
      <c r="D91" s="98" t="s">
        <v>402</v>
      </c>
      <c r="E91" s="4" t="s">
        <v>161</v>
      </c>
      <c r="F91" s="93"/>
      <c r="G91" s="296"/>
      <c r="H91" s="82"/>
    </row>
    <row r="92" spans="2:8" ht="20.100000000000001" customHeight="1" thickBot="1">
      <c r="B92" s="79" t="s">
        <v>443</v>
      </c>
      <c r="C92" s="80"/>
      <c r="D92" s="80"/>
      <c r="E92" s="80"/>
      <c r="F92" s="80"/>
      <c r="G92" s="81"/>
      <c r="H92" s="82"/>
    </row>
    <row r="93" spans="2:8" ht="16.5" customHeight="1">
      <c r="B93" s="108" t="s">
        <v>1732</v>
      </c>
      <c r="C93" s="91" t="s">
        <v>744</v>
      </c>
      <c r="D93" s="92" t="s">
        <v>184</v>
      </c>
      <c r="E93" s="4" t="s">
        <v>161</v>
      </c>
      <c r="F93" s="93"/>
      <c r="G93" s="281" t="s">
        <v>745</v>
      </c>
      <c r="H93" s="82"/>
    </row>
    <row r="94" spans="2:8">
      <c r="B94" s="108" t="s">
        <v>1734</v>
      </c>
      <c r="C94" s="91" t="s">
        <v>746</v>
      </c>
      <c r="D94" s="92" t="s">
        <v>184</v>
      </c>
      <c r="E94" s="4" t="s">
        <v>161</v>
      </c>
      <c r="F94" s="93"/>
      <c r="G94" s="271"/>
      <c r="H94" s="82"/>
    </row>
    <row r="95" spans="2:8">
      <c r="B95" s="108" t="s">
        <v>747</v>
      </c>
      <c r="C95" s="91" t="s">
        <v>748</v>
      </c>
      <c r="D95" s="92" t="s">
        <v>184</v>
      </c>
      <c r="E95" s="4" t="s">
        <v>161</v>
      </c>
      <c r="F95" s="93"/>
      <c r="G95" s="271"/>
      <c r="H95" s="82"/>
    </row>
    <row r="96" spans="2:8">
      <c r="B96" s="108" t="s">
        <v>449</v>
      </c>
      <c r="C96" s="91" t="s">
        <v>749</v>
      </c>
      <c r="D96" s="92" t="s">
        <v>184</v>
      </c>
      <c r="E96" s="4" t="s">
        <v>161</v>
      </c>
      <c r="F96" s="93"/>
      <c r="G96" s="118"/>
      <c r="H96" s="82"/>
    </row>
    <row r="97" spans="2:8">
      <c r="B97" s="108" t="s">
        <v>1735</v>
      </c>
      <c r="C97" s="91" t="s">
        <v>750</v>
      </c>
      <c r="D97" s="92" t="s">
        <v>184</v>
      </c>
      <c r="E97" s="4" t="s">
        <v>161</v>
      </c>
      <c r="F97" s="93"/>
      <c r="G97" s="118"/>
      <c r="H97" s="82"/>
    </row>
    <row r="98" spans="2:8">
      <c r="B98" s="108" t="s">
        <v>751</v>
      </c>
      <c r="C98" s="91" t="s">
        <v>752</v>
      </c>
      <c r="D98" s="92" t="s">
        <v>184</v>
      </c>
      <c r="E98" s="4" t="s">
        <v>161</v>
      </c>
      <c r="F98" s="93"/>
      <c r="G98" s="118"/>
      <c r="H98" s="82"/>
    </row>
    <row r="99" spans="2:8">
      <c r="B99" s="108" t="s">
        <v>1736</v>
      </c>
      <c r="C99" s="91" t="s">
        <v>753</v>
      </c>
      <c r="D99" s="92" t="s">
        <v>184</v>
      </c>
      <c r="E99" s="4" t="s">
        <v>161</v>
      </c>
      <c r="F99" s="93"/>
      <c r="G99" s="118"/>
      <c r="H99" s="82"/>
    </row>
    <row r="100" spans="2:8">
      <c r="B100" s="108" t="s">
        <v>754</v>
      </c>
      <c r="C100" s="91" t="s">
        <v>755</v>
      </c>
      <c r="D100" s="92" t="s">
        <v>184</v>
      </c>
      <c r="E100" s="4" t="s">
        <v>161</v>
      </c>
      <c r="F100" s="93"/>
      <c r="G100" s="118"/>
      <c r="H100" s="82"/>
    </row>
    <row r="101" spans="2:8">
      <c r="B101" s="108" t="s">
        <v>1738</v>
      </c>
      <c r="C101" s="91" t="s">
        <v>756</v>
      </c>
      <c r="D101" s="92" t="s">
        <v>184</v>
      </c>
      <c r="E101" s="4" t="s">
        <v>161</v>
      </c>
      <c r="F101" s="93"/>
      <c r="G101" s="175"/>
      <c r="H101" s="82"/>
    </row>
    <row r="102" spans="2:8">
      <c r="B102" s="108" t="s">
        <v>757</v>
      </c>
      <c r="C102" s="91" t="s">
        <v>758</v>
      </c>
      <c r="D102" s="92" t="s">
        <v>171</v>
      </c>
      <c r="E102" s="4" t="s">
        <v>161</v>
      </c>
      <c r="F102" s="93"/>
      <c r="G102" s="300" t="s">
        <v>759</v>
      </c>
      <c r="H102" s="82"/>
    </row>
    <row r="103" spans="2:8">
      <c r="B103" s="108" t="s">
        <v>760</v>
      </c>
      <c r="C103" s="91" t="s">
        <v>761</v>
      </c>
      <c r="D103" s="92" t="s">
        <v>171</v>
      </c>
      <c r="E103" s="4" t="s">
        <v>161</v>
      </c>
      <c r="F103" s="93"/>
      <c r="G103" s="279"/>
      <c r="H103" s="82"/>
    </row>
    <row r="104" spans="2:8" ht="17.25" thickBot="1">
      <c r="B104" s="108" t="s">
        <v>762</v>
      </c>
      <c r="C104" s="91" t="s">
        <v>763</v>
      </c>
      <c r="D104" s="92" t="s">
        <v>171</v>
      </c>
      <c r="E104" s="4" t="s">
        <v>161</v>
      </c>
      <c r="F104" s="93"/>
      <c r="G104" s="296"/>
      <c r="H104" s="82"/>
    </row>
    <row r="105" spans="2:8" ht="20.100000000000001" customHeight="1" thickBot="1">
      <c r="B105" s="79" t="s">
        <v>464</v>
      </c>
      <c r="C105" s="80"/>
      <c r="D105" s="80"/>
      <c r="E105" s="80"/>
      <c r="F105" s="80"/>
      <c r="G105" s="81"/>
      <c r="H105" s="82"/>
    </row>
    <row r="106" spans="2:8" ht="30">
      <c r="B106" s="108" t="s">
        <v>764</v>
      </c>
      <c r="C106" s="91" t="s">
        <v>765</v>
      </c>
      <c r="D106" s="92" t="s">
        <v>212</v>
      </c>
      <c r="E106" s="4" t="s">
        <v>161</v>
      </c>
      <c r="F106" s="93"/>
      <c r="G106" s="95" t="s">
        <v>766</v>
      </c>
      <c r="H106" s="82"/>
    </row>
    <row r="107" spans="2:8">
      <c r="B107" s="108" t="s">
        <v>767</v>
      </c>
      <c r="C107" s="91" t="s">
        <v>768</v>
      </c>
      <c r="D107" s="92" t="s">
        <v>478</v>
      </c>
      <c r="E107" s="4" t="s">
        <v>161</v>
      </c>
      <c r="F107" s="93"/>
      <c r="G107" s="95"/>
      <c r="H107" s="82"/>
    </row>
    <row r="108" spans="2:8">
      <c r="B108" s="108" t="s">
        <v>479</v>
      </c>
      <c r="C108" s="91" t="s">
        <v>769</v>
      </c>
      <c r="D108" s="92" t="s">
        <v>481</v>
      </c>
      <c r="E108" s="4" t="s">
        <v>166</v>
      </c>
      <c r="F108" s="93"/>
      <c r="G108" s="95"/>
      <c r="H108" s="82"/>
    </row>
    <row r="109" spans="2:8">
      <c r="B109" s="108" t="s">
        <v>770</v>
      </c>
      <c r="C109" s="91" t="s">
        <v>771</v>
      </c>
      <c r="D109" s="92" t="s">
        <v>481</v>
      </c>
      <c r="E109" s="4" t="s">
        <v>166</v>
      </c>
      <c r="F109" s="93"/>
      <c r="G109" s="95"/>
      <c r="H109" s="82"/>
    </row>
    <row r="110" spans="2:8">
      <c r="B110" s="108" t="s">
        <v>772</v>
      </c>
      <c r="C110" s="198" t="s">
        <v>382</v>
      </c>
      <c r="D110" s="92" t="s">
        <v>382</v>
      </c>
      <c r="E110" s="5" t="s">
        <v>382</v>
      </c>
      <c r="F110" s="93"/>
      <c r="G110" s="95" t="s">
        <v>696</v>
      </c>
      <c r="H110" s="82"/>
    </row>
    <row r="111" spans="2:8">
      <c r="B111" s="108" t="s">
        <v>773</v>
      </c>
      <c r="C111" s="91" t="s">
        <v>774</v>
      </c>
      <c r="D111" s="92" t="s">
        <v>212</v>
      </c>
      <c r="E111" s="4" t="s">
        <v>161</v>
      </c>
      <c r="F111" s="93"/>
      <c r="G111" s="95"/>
      <c r="H111" s="82"/>
    </row>
    <row r="112" spans="2:8">
      <c r="B112" s="108" t="s">
        <v>775</v>
      </c>
      <c r="C112" s="91" t="s">
        <v>776</v>
      </c>
      <c r="D112" s="92" t="s">
        <v>271</v>
      </c>
      <c r="E112" s="4" t="s">
        <v>161</v>
      </c>
      <c r="F112" s="93"/>
      <c r="G112" s="95"/>
      <c r="H112" s="82"/>
    </row>
    <row r="113" spans="2:8" ht="17.25" thickBot="1">
      <c r="B113" s="108" t="s">
        <v>777</v>
      </c>
      <c r="C113" s="91" t="s">
        <v>778</v>
      </c>
      <c r="D113" s="92" t="s">
        <v>212</v>
      </c>
      <c r="E113" s="4" t="s">
        <v>161</v>
      </c>
      <c r="F113" s="93"/>
      <c r="G113" s="95"/>
      <c r="H113" s="82"/>
    </row>
    <row r="114" spans="2:8" ht="20.100000000000001" customHeight="1" thickBot="1">
      <c r="B114" s="79" t="s">
        <v>779</v>
      </c>
      <c r="C114" s="80"/>
      <c r="D114" s="80"/>
      <c r="E114" s="80"/>
      <c r="F114" s="80"/>
      <c r="G114" s="81"/>
      <c r="H114" s="82"/>
    </row>
    <row r="115" spans="2:8" ht="36">
      <c r="B115" s="110" t="s">
        <v>780</v>
      </c>
      <c r="C115" s="84" t="s">
        <v>781</v>
      </c>
      <c r="D115" s="85" t="s">
        <v>478</v>
      </c>
      <c r="E115" s="86" t="s">
        <v>207</v>
      </c>
      <c r="F115" s="87"/>
      <c r="G115" s="89" t="s">
        <v>782</v>
      </c>
      <c r="H115" s="82"/>
    </row>
    <row r="116" spans="2:8" ht="36">
      <c r="B116" s="108" t="s">
        <v>783</v>
      </c>
      <c r="C116" s="91" t="s">
        <v>784</v>
      </c>
      <c r="D116" s="92" t="s">
        <v>490</v>
      </c>
      <c r="E116" s="4" t="s">
        <v>161</v>
      </c>
      <c r="F116" s="93"/>
      <c r="G116" s="170" t="s">
        <v>785</v>
      </c>
      <c r="H116" s="82"/>
    </row>
    <row r="117" spans="2:8" ht="36">
      <c r="B117" s="108" t="s">
        <v>492</v>
      </c>
      <c r="C117" s="91" t="s">
        <v>786</v>
      </c>
      <c r="D117" s="92" t="s">
        <v>490</v>
      </c>
      <c r="E117" s="4" t="s">
        <v>161</v>
      </c>
      <c r="F117" s="93"/>
      <c r="G117" s="117" t="s">
        <v>787</v>
      </c>
      <c r="H117" s="82"/>
    </row>
    <row r="118" spans="2:8" ht="51">
      <c r="B118" s="108" t="s">
        <v>495</v>
      </c>
      <c r="C118" s="91" t="s">
        <v>788</v>
      </c>
      <c r="D118" s="92" t="s">
        <v>497</v>
      </c>
      <c r="E118" s="4" t="s">
        <v>207</v>
      </c>
      <c r="F118" s="93"/>
      <c r="G118" s="95" t="s">
        <v>789</v>
      </c>
      <c r="H118" s="82"/>
    </row>
    <row r="119" spans="2:8">
      <c r="B119" s="108" t="s">
        <v>499</v>
      </c>
      <c r="C119" s="91" t="s">
        <v>790</v>
      </c>
      <c r="D119" s="92" t="s">
        <v>501</v>
      </c>
      <c r="E119" s="4" t="s">
        <v>207</v>
      </c>
      <c r="F119" s="93"/>
      <c r="G119" s="197" t="s">
        <v>791</v>
      </c>
      <c r="H119" s="82"/>
    </row>
    <row r="120" spans="2:8">
      <c r="B120" s="108" t="s">
        <v>503</v>
      </c>
      <c r="C120" s="91" t="s">
        <v>792</v>
      </c>
      <c r="D120" s="92" t="s">
        <v>501</v>
      </c>
      <c r="E120" s="4" t="s">
        <v>207</v>
      </c>
      <c r="F120" s="93"/>
      <c r="G120" s="113"/>
      <c r="H120" s="82"/>
    </row>
    <row r="121" spans="2:8">
      <c r="B121" s="108" t="s">
        <v>505</v>
      </c>
      <c r="C121" s="91" t="s">
        <v>793</v>
      </c>
      <c r="D121" s="92" t="s">
        <v>501</v>
      </c>
      <c r="E121" s="4" t="s">
        <v>207</v>
      </c>
      <c r="F121" s="93"/>
      <c r="G121" s="113"/>
      <c r="H121" s="82"/>
    </row>
    <row r="122" spans="2:8">
      <c r="B122" s="108" t="s">
        <v>507</v>
      </c>
      <c r="C122" s="91" t="s">
        <v>794</v>
      </c>
      <c r="D122" s="92" t="s">
        <v>501</v>
      </c>
      <c r="E122" s="4" t="s">
        <v>207</v>
      </c>
      <c r="F122" s="93"/>
      <c r="G122" s="113"/>
      <c r="H122" s="82"/>
    </row>
    <row r="123" spans="2:8">
      <c r="B123" s="108" t="s">
        <v>795</v>
      </c>
      <c r="C123" s="91" t="s">
        <v>796</v>
      </c>
      <c r="D123" s="92" t="s">
        <v>501</v>
      </c>
      <c r="E123" s="4" t="s">
        <v>207</v>
      </c>
      <c r="F123" s="93"/>
      <c r="G123" s="113"/>
      <c r="H123" s="82"/>
    </row>
    <row r="124" spans="2:8">
      <c r="B124" s="108" t="s">
        <v>797</v>
      </c>
      <c r="C124" s="91" t="s">
        <v>798</v>
      </c>
      <c r="D124" s="92" t="s">
        <v>501</v>
      </c>
      <c r="E124" s="4" t="s">
        <v>207</v>
      </c>
      <c r="F124" s="93"/>
      <c r="G124" s="113"/>
      <c r="H124" s="82"/>
    </row>
    <row r="125" spans="2:8">
      <c r="B125" s="108" t="s">
        <v>799</v>
      </c>
      <c r="C125" s="91" t="s">
        <v>800</v>
      </c>
      <c r="D125" s="92" t="s">
        <v>501</v>
      </c>
      <c r="E125" s="4" t="s">
        <v>207</v>
      </c>
      <c r="F125" s="93"/>
      <c r="G125" s="113"/>
      <c r="H125" s="82"/>
    </row>
    <row r="126" spans="2:8">
      <c r="B126" s="108" t="s">
        <v>801</v>
      </c>
      <c r="C126" s="91" t="s">
        <v>802</v>
      </c>
      <c r="D126" s="92" t="s">
        <v>501</v>
      </c>
      <c r="E126" s="4" t="s">
        <v>207</v>
      </c>
      <c r="F126" s="93"/>
      <c r="G126" s="116"/>
      <c r="H126" s="82"/>
    </row>
    <row r="127" spans="2:8" ht="36">
      <c r="B127" s="108" t="s">
        <v>803</v>
      </c>
      <c r="C127" s="91" t="s">
        <v>804</v>
      </c>
      <c r="D127" s="92" t="s">
        <v>518</v>
      </c>
      <c r="E127" s="4" t="s">
        <v>207</v>
      </c>
      <c r="F127" s="93"/>
      <c r="G127" s="95" t="s">
        <v>805</v>
      </c>
      <c r="H127" s="82"/>
    </row>
    <row r="128" spans="2:8" ht="36">
      <c r="B128" s="108" t="s">
        <v>806</v>
      </c>
      <c r="C128" s="91" t="s">
        <v>807</v>
      </c>
      <c r="D128" s="92" t="s">
        <v>490</v>
      </c>
      <c r="E128" s="4" t="s">
        <v>161</v>
      </c>
      <c r="F128" s="93"/>
      <c r="G128" s="170" t="s">
        <v>808</v>
      </c>
      <c r="H128" s="82"/>
    </row>
    <row r="129" spans="2:8" ht="36">
      <c r="B129" s="108" t="s">
        <v>809</v>
      </c>
      <c r="C129" s="91" t="s">
        <v>810</v>
      </c>
      <c r="D129" s="92" t="s">
        <v>490</v>
      </c>
      <c r="E129" s="4" t="s">
        <v>161</v>
      </c>
      <c r="F129" s="93"/>
      <c r="G129" s="170" t="s">
        <v>811</v>
      </c>
      <c r="H129" s="82"/>
    </row>
    <row r="130" spans="2:8" ht="36">
      <c r="B130" s="108" t="s">
        <v>533</v>
      </c>
      <c r="C130" s="91" t="s">
        <v>812</v>
      </c>
      <c r="D130" s="92" t="s">
        <v>535</v>
      </c>
      <c r="E130" s="4" t="s">
        <v>536</v>
      </c>
      <c r="F130" s="93"/>
      <c r="G130" s="95" t="s">
        <v>813</v>
      </c>
      <c r="H130" s="82"/>
    </row>
    <row r="131" spans="2:8">
      <c r="B131" s="108" t="s">
        <v>538</v>
      </c>
      <c r="C131" s="91" t="s">
        <v>814</v>
      </c>
      <c r="D131" s="92" t="s">
        <v>535</v>
      </c>
      <c r="E131" s="4" t="s">
        <v>536</v>
      </c>
      <c r="F131" s="93"/>
      <c r="G131" s="95" t="s">
        <v>791</v>
      </c>
      <c r="H131" s="82"/>
    </row>
    <row r="132" spans="2:8" ht="30" customHeight="1">
      <c r="B132" s="108" t="s">
        <v>815</v>
      </c>
      <c r="C132" s="284" t="s">
        <v>816</v>
      </c>
      <c r="D132" s="286" t="s">
        <v>478</v>
      </c>
      <c r="E132" s="273" t="s">
        <v>207</v>
      </c>
      <c r="F132" s="289"/>
      <c r="G132" s="299" t="s">
        <v>817</v>
      </c>
      <c r="H132" s="82"/>
    </row>
    <row r="133" spans="2:8" ht="30" customHeight="1">
      <c r="B133" s="108" t="s">
        <v>818</v>
      </c>
      <c r="C133" s="285"/>
      <c r="D133" s="301"/>
      <c r="E133" s="274"/>
      <c r="F133" s="290"/>
      <c r="G133" s="279"/>
      <c r="H133" s="82"/>
    </row>
    <row r="134" spans="2:8" ht="30" customHeight="1">
      <c r="B134" s="108" t="s">
        <v>819</v>
      </c>
      <c r="C134" s="91" t="s">
        <v>820</v>
      </c>
      <c r="D134" s="92" t="s">
        <v>478</v>
      </c>
      <c r="E134" s="4" t="s">
        <v>207</v>
      </c>
      <c r="F134" s="93"/>
      <c r="G134" s="296"/>
      <c r="H134" s="82"/>
    </row>
    <row r="135" spans="2:8" ht="36">
      <c r="B135" s="108" t="s">
        <v>821</v>
      </c>
      <c r="C135" s="91" t="s">
        <v>822</v>
      </c>
      <c r="D135" s="92" t="s">
        <v>490</v>
      </c>
      <c r="E135" s="4" t="s">
        <v>161</v>
      </c>
      <c r="F135" s="93"/>
      <c r="G135" s="170" t="s">
        <v>823</v>
      </c>
      <c r="H135" s="82"/>
    </row>
    <row r="136" spans="2:8">
      <c r="B136" s="108" t="s">
        <v>554</v>
      </c>
      <c r="C136" s="91" t="s">
        <v>824</v>
      </c>
      <c r="D136" s="92" t="s">
        <v>501</v>
      </c>
      <c r="E136" s="4" t="s">
        <v>207</v>
      </c>
      <c r="F136" s="93"/>
      <c r="G136" s="197" t="s">
        <v>791</v>
      </c>
      <c r="H136" s="82"/>
    </row>
    <row r="137" spans="2:8">
      <c r="B137" s="108" t="s">
        <v>556</v>
      </c>
      <c r="C137" s="91" t="s">
        <v>825</v>
      </c>
      <c r="D137" s="92" t="s">
        <v>501</v>
      </c>
      <c r="E137" s="4" t="s">
        <v>207</v>
      </c>
      <c r="F137" s="93"/>
      <c r="G137" s="113"/>
      <c r="H137" s="82"/>
    </row>
    <row r="138" spans="2:8">
      <c r="B138" s="108" t="s">
        <v>558</v>
      </c>
      <c r="C138" s="91" t="s">
        <v>826</v>
      </c>
      <c r="D138" s="92" t="s">
        <v>501</v>
      </c>
      <c r="E138" s="4" t="s">
        <v>207</v>
      </c>
      <c r="F138" s="93"/>
      <c r="G138" s="113"/>
      <c r="H138" s="82"/>
    </row>
    <row r="139" spans="2:8">
      <c r="B139" s="108" t="s">
        <v>560</v>
      </c>
      <c r="C139" s="91" t="s">
        <v>827</v>
      </c>
      <c r="D139" s="92" t="s">
        <v>501</v>
      </c>
      <c r="E139" s="4" t="s">
        <v>207</v>
      </c>
      <c r="F139" s="93"/>
      <c r="G139" s="113"/>
      <c r="H139" s="82"/>
    </row>
    <row r="140" spans="2:8">
      <c r="B140" s="108" t="s">
        <v>562</v>
      </c>
      <c r="C140" s="91" t="s">
        <v>828</v>
      </c>
      <c r="D140" s="92" t="s">
        <v>501</v>
      </c>
      <c r="E140" s="4" t="s">
        <v>207</v>
      </c>
      <c r="F140" s="93"/>
      <c r="G140" s="116"/>
      <c r="H140" s="82"/>
    </row>
    <row r="141" spans="2:8">
      <c r="B141" s="108" t="s">
        <v>829</v>
      </c>
      <c r="C141" s="91" t="s">
        <v>830</v>
      </c>
      <c r="D141" s="92" t="s">
        <v>490</v>
      </c>
      <c r="E141" s="4" t="s">
        <v>161</v>
      </c>
      <c r="F141" s="93"/>
      <c r="G141" s="95"/>
      <c r="H141" s="82"/>
    </row>
    <row r="142" spans="2:8" ht="16.149999999999999" customHeight="1">
      <c r="B142" s="171" t="s">
        <v>607</v>
      </c>
      <c r="C142" s="107" t="s">
        <v>831</v>
      </c>
      <c r="D142" s="121" t="s">
        <v>271</v>
      </c>
      <c r="E142" s="122" t="s">
        <v>161</v>
      </c>
      <c r="F142" s="151"/>
      <c r="G142" s="271" t="s">
        <v>832</v>
      </c>
      <c r="H142" s="82"/>
    </row>
    <row r="143" spans="2:8">
      <c r="B143" s="177" t="s">
        <v>610</v>
      </c>
      <c r="C143" s="91" t="s">
        <v>833</v>
      </c>
      <c r="D143" s="92" t="s">
        <v>271</v>
      </c>
      <c r="E143" s="5" t="s">
        <v>161</v>
      </c>
      <c r="F143" s="93"/>
      <c r="G143" s="271"/>
      <c r="H143" s="82"/>
    </row>
    <row r="144" spans="2:8">
      <c r="B144" s="177" t="s">
        <v>93</v>
      </c>
      <c r="C144" s="91" t="s">
        <v>834</v>
      </c>
      <c r="D144" s="92" t="s">
        <v>271</v>
      </c>
      <c r="E144" s="5" t="s">
        <v>161</v>
      </c>
      <c r="F144" s="93"/>
      <c r="G144" s="271"/>
      <c r="H144" s="82"/>
    </row>
    <row r="145" spans="2:8" ht="16.149999999999999" customHeight="1">
      <c r="B145" s="177" t="s">
        <v>94</v>
      </c>
      <c r="C145" s="91" t="s">
        <v>835</v>
      </c>
      <c r="D145" s="92" t="s">
        <v>271</v>
      </c>
      <c r="E145" s="5" t="s">
        <v>161</v>
      </c>
      <c r="F145" s="93"/>
      <c r="G145" s="271"/>
      <c r="H145" s="82"/>
    </row>
    <row r="146" spans="2:8" ht="17.25" thickBot="1">
      <c r="B146" s="180" t="s">
        <v>614</v>
      </c>
      <c r="C146" s="181" t="s">
        <v>836</v>
      </c>
      <c r="D146" s="98" t="s">
        <v>271</v>
      </c>
      <c r="E146" s="134" t="s">
        <v>161</v>
      </c>
      <c r="F146" s="100"/>
      <c r="G146" s="272"/>
      <c r="H146" s="82"/>
    </row>
    <row r="147" spans="2:8" ht="17.25" thickBot="1">
      <c r="B147" s="200"/>
      <c r="C147" s="183"/>
      <c r="D147" s="184"/>
      <c r="E147" s="105"/>
      <c r="F147" s="201"/>
      <c r="G147" s="185"/>
      <c r="H147" s="186"/>
    </row>
    <row r="148" spans="2:8">
      <c r="B148" s="187" t="s">
        <v>616</v>
      </c>
      <c r="C148" s="202"/>
      <c r="D148" s="105"/>
      <c r="E148" s="105"/>
      <c r="F148" s="105"/>
      <c r="G148" s="188"/>
      <c r="H148" s="186"/>
    </row>
    <row r="149" spans="2:8">
      <c r="B149" s="189" t="s">
        <v>617</v>
      </c>
      <c r="G149" s="192"/>
      <c r="H149" s="186"/>
    </row>
    <row r="150" spans="2:8">
      <c r="B150" s="189" t="s">
        <v>837</v>
      </c>
      <c r="G150" s="192"/>
      <c r="H150" s="186"/>
    </row>
    <row r="151" spans="2:8">
      <c r="B151" s="189" t="s">
        <v>838</v>
      </c>
      <c r="G151" s="192"/>
      <c r="H151" s="186"/>
    </row>
    <row r="152" spans="2:8">
      <c r="B152" s="189" t="s">
        <v>1725</v>
      </c>
      <c r="G152" s="192"/>
      <c r="H152" s="186"/>
    </row>
    <row r="153" spans="2:8">
      <c r="B153" s="189" t="s">
        <v>1731</v>
      </c>
      <c r="G153" s="192"/>
      <c r="H153" s="186"/>
    </row>
    <row r="154" spans="2:8">
      <c r="B154" s="189" t="s">
        <v>839</v>
      </c>
      <c r="G154" s="192"/>
      <c r="H154" s="186"/>
    </row>
    <row r="155" spans="2:8">
      <c r="B155" s="203" t="s">
        <v>840</v>
      </c>
      <c r="C155" s="190"/>
      <c r="D155" s="191"/>
      <c r="G155" s="192"/>
      <c r="H155" s="186"/>
    </row>
    <row r="156" spans="2:8">
      <c r="B156" s="189" t="s">
        <v>841</v>
      </c>
      <c r="C156" s="190"/>
      <c r="D156" s="191"/>
      <c r="G156" s="192"/>
      <c r="H156" s="186"/>
    </row>
    <row r="157" spans="2:8" ht="17.25" thickBot="1">
      <c r="B157" s="204" t="s">
        <v>842</v>
      </c>
      <c r="C157" s="193"/>
      <c r="D157" s="194"/>
      <c r="E157" s="195"/>
      <c r="F157" s="195"/>
      <c r="G157" s="196"/>
      <c r="H157" s="186"/>
    </row>
    <row r="158" spans="2:8" ht="20.100000000000001" customHeight="1">
      <c r="B158" s="102"/>
      <c r="C158" s="102"/>
      <c r="D158" s="103"/>
      <c r="E158" s="104"/>
      <c r="F158" s="104"/>
      <c r="G158" s="102"/>
      <c r="H158" s="67"/>
    </row>
  </sheetData>
  <mergeCells count="17">
    <mergeCell ref="G65:G70"/>
    <mergeCell ref="G7:G13"/>
    <mergeCell ref="G15:G20"/>
    <mergeCell ref="G22:G28"/>
    <mergeCell ref="G35:G42"/>
    <mergeCell ref="G49:G52"/>
    <mergeCell ref="C132:C133"/>
    <mergeCell ref="D132:D133"/>
    <mergeCell ref="E132:E133"/>
    <mergeCell ref="F132:F133"/>
    <mergeCell ref="G72:G77"/>
    <mergeCell ref="G79:G84"/>
    <mergeCell ref="G86:G91"/>
    <mergeCell ref="G93:G95"/>
    <mergeCell ref="G102:G104"/>
    <mergeCell ref="G132:G134"/>
    <mergeCell ref="G142:G146"/>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A811-BB53-4901-9BB8-817DA828B4DE}">
  <sheetPr codeName="Sheet132">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205" t="s">
        <v>843</v>
      </c>
      <c r="C2" s="206"/>
      <c r="D2" s="206"/>
      <c r="E2" s="206"/>
      <c r="F2" s="206"/>
      <c r="G2" s="207"/>
      <c r="H2" s="73"/>
    </row>
    <row r="3" spans="2:8" ht="13.5" customHeight="1" thickBot="1">
      <c r="B3" s="208"/>
      <c r="C3" s="208"/>
      <c r="D3" s="208"/>
      <c r="E3" s="208"/>
      <c r="F3" s="208"/>
      <c r="G3" s="208"/>
    </row>
    <row r="4" spans="2:8" ht="20.25" customHeight="1" thickBot="1">
      <c r="B4" s="75" t="s">
        <v>13</v>
      </c>
      <c r="C4" s="76" t="s">
        <v>153</v>
      </c>
      <c r="D4" s="76" t="s">
        <v>154</v>
      </c>
      <c r="E4" s="76" t="s">
        <v>148</v>
      </c>
      <c r="F4" s="77" t="s">
        <v>155</v>
      </c>
      <c r="G4" s="78" t="s">
        <v>156</v>
      </c>
    </row>
    <row r="5" spans="2:8" ht="30.75" thickBot="1">
      <c r="B5" s="83" t="s">
        <v>1719</v>
      </c>
      <c r="C5" s="84" t="s">
        <v>627</v>
      </c>
      <c r="D5" s="85" t="s">
        <v>628</v>
      </c>
      <c r="E5" s="86" t="s">
        <v>207</v>
      </c>
      <c r="F5" s="87" t="s">
        <v>162</v>
      </c>
      <c r="G5" s="89" t="s">
        <v>1721</v>
      </c>
      <c r="H5" s="82"/>
    </row>
    <row r="6" spans="2:8" ht="20.100000000000001" customHeight="1" thickBot="1">
      <c r="B6" s="79" t="s">
        <v>844</v>
      </c>
      <c r="C6" s="80"/>
      <c r="D6" s="80"/>
      <c r="E6" s="80"/>
      <c r="F6" s="80"/>
      <c r="G6" s="81"/>
      <c r="H6" s="82"/>
    </row>
    <row r="7" spans="2:8">
      <c r="B7" s="83" t="s">
        <v>845</v>
      </c>
      <c r="C7" s="84" t="s">
        <v>846</v>
      </c>
      <c r="D7" s="85" t="s">
        <v>847</v>
      </c>
      <c r="E7" s="86" t="s">
        <v>166</v>
      </c>
      <c r="F7" s="87" t="s">
        <v>162</v>
      </c>
      <c r="G7" s="89" t="s">
        <v>848</v>
      </c>
      <c r="H7" s="82"/>
    </row>
    <row r="8" spans="2:8">
      <c r="B8" s="90" t="s">
        <v>849</v>
      </c>
      <c r="C8" s="91" t="s">
        <v>850</v>
      </c>
      <c r="D8" s="92" t="s">
        <v>402</v>
      </c>
      <c r="E8" s="4" t="s">
        <v>166</v>
      </c>
      <c r="F8" s="93"/>
      <c r="G8" s="95" t="s">
        <v>851</v>
      </c>
      <c r="H8" s="82"/>
    </row>
    <row r="9" spans="2:8">
      <c r="B9" s="90" t="s">
        <v>852</v>
      </c>
      <c r="C9" s="91" t="s">
        <v>853</v>
      </c>
      <c r="D9" s="92" t="s">
        <v>847</v>
      </c>
      <c r="E9" s="4" t="s">
        <v>166</v>
      </c>
      <c r="F9" s="93" t="s">
        <v>162</v>
      </c>
      <c r="G9" s="95" t="s">
        <v>848</v>
      </c>
      <c r="H9" s="82"/>
    </row>
    <row r="10" spans="2:8" ht="17.25" thickBot="1">
      <c r="B10" s="96" t="s">
        <v>854</v>
      </c>
      <c r="C10" s="97" t="s">
        <v>855</v>
      </c>
      <c r="D10" s="98" t="s">
        <v>856</v>
      </c>
      <c r="E10" s="99" t="s">
        <v>161</v>
      </c>
      <c r="F10" s="100"/>
      <c r="G10" s="95" t="s">
        <v>376</v>
      </c>
      <c r="H10" s="82"/>
    </row>
    <row r="11" spans="2:8" ht="17.25" thickBot="1">
      <c r="B11" s="209"/>
      <c r="C11" s="190"/>
      <c r="D11" s="191"/>
      <c r="G11" s="185"/>
      <c r="H11" s="186"/>
    </row>
    <row r="12" spans="2:8">
      <c r="B12" s="210" t="s">
        <v>857</v>
      </c>
      <c r="C12" s="202"/>
      <c r="D12" s="105"/>
      <c r="E12" s="105"/>
      <c r="F12" s="105"/>
      <c r="G12" s="188"/>
      <c r="H12" s="186"/>
    </row>
    <row r="13" spans="2:8">
      <c r="B13" s="189" t="s">
        <v>858</v>
      </c>
      <c r="G13" s="192"/>
      <c r="H13" s="186"/>
    </row>
    <row r="14" spans="2:8">
      <c r="B14" s="189" t="s">
        <v>859</v>
      </c>
      <c r="G14" s="192"/>
      <c r="H14" s="186"/>
    </row>
    <row r="15" spans="2:8">
      <c r="B15" s="189" t="s">
        <v>860</v>
      </c>
      <c r="G15" s="192"/>
      <c r="H15" s="186"/>
    </row>
    <row r="16" spans="2:8">
      <c r="B16" s="189" t="s">
        <v>861</v>
      </c>
      <c r="C16" s="190"/>
      <c r="D16" s="191"/>
      <c r="G16" s="192"/>
      <c r="H16" s="186"/>
    </row>
    <row r="17" spans="2:8">
      <c r="B17" s="189" t="s">
        <v>862</v>
      </c>
      <c r="G17" s="192"/>
      <c r="H17" s="186"/>
    </row>
    <row r="18" spans="2:8">
      <c r="B18" s="211" t="s">
        <v>863</v>
      </c>
      <c r="G18" s="192"/>
      <c r="H18" s="186"/>
    </row>
    <row r="19" spans="2:8">
      <c r="B19" s="189" t="s">
        <v>858</v>
      </c>
      <c r="G19" s="192"/>
      <c r="H19" s="186"/>
    </row>
    <row r="20" spans="2:8">
      <c r="B20" s="189" t="s">
        <v>864</v>
      </c>
      <c r="G20" s="192"/>
      <c r="H20" s="186"/>
    </row>
    <row r="21" spans="2:8" ht="17.25" thickBot="1">
      <c r="B21" s="204" t="s">
        <v>865</v>
      </c>
      <c r="C21" s="208"/>
      <c r="D21" s="195"/>
      <c r="E21" s="195"/>
      <c r="F21" s="195"/>
      <c r="G21" s="196"/>
      <c r="H21" s="186"/>
    </row>
    <row r="22" spans="2:8" ht="20.100000000000001" customHeight="1">
      <c r="B22" s="67"/>
      <c r="C22" s="67"/>
      <c r="D22" s="68"/>
      <c r="E22" s="69"/>
      <c r="F22" s="69"/>
      <c r="G22" s="67"/>
      <c r="H22"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320D-6C1B-4EC9-9C78-70A827381BD4}">
  <sheetPr codeName="Sheet130">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205" t="s">
        <v>26</v>
      </c>
      <c r="C2" s="206"/>
      <c r="D2" s="206"/>
      <c r="E2" s="206"/>
      <c r="F2" s="206"/>
      <c r="G2" s="207"/>
      <c r="H2" s="73"/>
    </row>
    <row r="3" spans="2:8" ht="13.5" customHeight="1" thickBot="1">
      <c r="B3" s="208"/>
      <c r="C3" s="208"/>
      <c r="D3" s="208"/>
      <c r="E3" s="208"/>
      <c r="F3" s="208"/>
      <c r="G3" s="208"/>
    </row>
    <row r="4" spans="2:8" ht="20.25" customHeight="1" thickBot="1">
      <c r="B4" s="75" t="s">
        <v>13</v>
      </c>
      <c r="C4" s="76" t="s">
        <v>153</v>
      </c>
      <c r="D4" s="76" t="s">
        <v>154</v>
      </c>
      <c r="E4" s="76" t="s">
        <v>148</v>
      </c>
      <c r="F4" s="77" t="s">
        <v>155</v>
      </c>
      <c r="G4" s="78" t="s">
        <v>156</v>
      </c>
    </row>
    <row r="5" spans="2:8" ht="30.75" thickBot="1">
      <c r="B5" s="83" t="s">
        <v>1719</v>
      </c>
      <c r="C5" s="84" t="s">
        <v>627</v>
      </c>
      <c r="D5" s="85" t="s">
        <v>628</v>
      </c>
      <c r="E5" s="86" t="s">
        <v>207</v>
      </c>
      <c r="F5" s="87" t="s">
        <v>162</v>
      </c>
      <c r="G5" s="89" t="s">
        <v>1721</v>
      </c>
      <c r="H5" s="82"/>
    </row>
    <row r="6" spans="2:8" ht="20.100000000000001" customHeight="1" thickBot="1">
      <c r="B6" s="79" t="s">
        <v>866</v>
      </c>
      <c r="C6" s="80"/>
      <c r="D6" s="80"/>
      <c r="E6" s="80"/>
      <c r="F6" s="80"/>
      <c r="G6" s="81"/>
      <c r="H6" s="82"/>
    </row>
    <row r="7" spans="2:8">
      <c r="B7" s="83" t="s">
        <v>867</v>
      </c>
      <c r="C7" s="84" t="s">
        <v>868</v>
      </c>
      <c r="D7" s="85" t="s">
        <v>856</v>
      </c>
      <c r="E7" s="86" t="s">
        <v>166</v>
      </c>
      <c r="F7" s="87" t="s">
        <v>162</v>
      </c>
      <c r="G7" s="89" t="s">
        <v>851</v>
      </c>
      <c r="H7" s="82"/>
    </row>
    <row r="8" spans="2:8">
      <c r="B8" s="90" t="s">
        <v>849</v>
      </c>
      <c r="C8" s="91" t="s">
        <v>869</v>
      </c>
      <c r="D8" s="92" t="s">
        <v>188</v>
      </c>
      <c r="E8" s="4" t="s">
        <v>166</v>
      </c>
      <c r="F8" s="93"/>
      <c r="G8" s="95" t="s">
        <v>851</v>
      </c>
      <c r="H8" s="82"/>
    </row>
    <row r="9" spans="2:8">
      <c r="B9" s="90" t="s">
        <v>870</v>
      </c>
      <c r="C9" s="91" t="s">
        <v>871</v>
      </c>
      <c r="D9" s="92" t="s">
        <v>856</v>
      </c>
      <c r="E9" s="4" t="s">
        <v>166</v>
      </c>
      <c r="F9" s="93" t="s">
        <v>162</v>
      </c>
      <c r="G9" s="95" t="s">
        <v>848</v>
      </c>
      <c r="H9" s="82"/>
    </row>
    <row r="10" spans="2:8" ht="17.25" thickBot="1">
      <c r="B10" s="96" t="s">
        <v>854</v>
      </c>
      <c r="C10" s="97" t="s">
        <v>872</v>
      </c>
      <c r="D10" s="98" t="s">
        <v>856</v>
      </c>
      <c r="E10" s="99" t="s">
        <v>161</v>
      </c>
      <c r="F10" s="100"/>
      <c r="G10" s="95" t="s">
        <v>376</v>
      </c>
      <c r="H10" s="82"/>
    </row>
    <row r="11" spans="2:8" ht="17.25" thickBot="1">
      <c r="B11" s="209"/>
      <c r="C11" s="190"/>
      <c r="D11" s="191"/>
      <c r="G11" s="185"/>
      <c r="H11" s="186"/>
    </row>
    <row r="12" spans="2:8">
      <c r="B12" s="210" t="s">
        <v>873</v>
      </c>
      <c r="C12" s="202"/>
      <c r="D12" s="105"/>
      <c r="E12" s="105"/>
      <c r="F12" s="105"/>
      <c r="G12" s="188"/>
      <c r="H12" s="186"/>
    </row>
    <row r="13" spans="2:8">
      <c r="B13" s="189" t="s">
        <v>874</v>
      </c>
      <c r="G13" s="192"/>
      <c r="H13" s="186"/>
    </row>
    <row r="14" spans="2:8">
      <c r="B14" s="189" t="s">
        <v>875</v>
      </c>
      <c r="G14" s="192"/>
      <c r="H14" s="186"/>
    </row>
    <row r="15" spans="2:8">
      <c r="B15" s="189" t="s">
        <v>876</v>
      </c>
      <c r="G15" s="192"/>
      <c r="H15" s="186"/>
    </row>
    <row r="16" spans="2:8">
      <c r="B16" s="189" t="s">
        <v>877</v>
      </c>
      <c r="C16" s="190"/>
      <c r="D16" s="191"/>
      <c r="G16" s="192"/>
      <c r="H16" s="186"/>
    </row>
    <row r="17" spans="2:8">
      <c r="B17" s="211" t="s">
        <v>878</v>
      </c>
      <c r="G17" s="192"/>
      <c r="H17" s="186"/>
    </row>
    <row r="18" spans="2:8">
      <c r="B18" s="189" t="s">
        <v>874</v>
      </c>
      <c r="G18" s="192"/>
      <c r="H18" s="186"/>
    </row>
    <row r="19" spans="2:8">
      <c r="B19" s="189" t="s">
        <v>879</v>
      </c>
      <c r="G19" s="192"/>
      <c r="H19" s="186"/>
    </row>
    <row r="20" spans="2:8">
      <c r="B20" s="189" t="s">
        <v>880</v>
      </c>
      <c r="G20" s="192"/>
      <c r="H20" s="186"/>
    </row>
    <row r="21" spans="2:8">
      <c r="B21" s="189" t="s">
        <v>881</v>
      </c>
      <c r="G21" s="192"/>
      <c r="H21" s="186"/>
    </row>
    <row r="22" spans="2:8">
      <c r="B22" s="211" t="s">
        <v>882</v>
      </c>
      <c r="G22" s="192"/>
      <c r="H22" s="186"/>
    </row>
    <row r="23" spans="2:8">
      <c r="B23" s="189" t="s">
        <v>874</v>
      </c>
      <c r="G23" s="192"/>
      <c r="H23" s="186"/>
    </row>
    <row r="24" spans="2:8">
      <c r="B24" s="189" t="s">
        <v>883</v>
      </c>
      <c r="G24" s="192"/>
      <c r="H24" s="186"/>
    </row>
    <row r="25" spans="2:8" ht="17.25" thickBot="1">
      <c r="B25" s="204" t="s">
        <v>884</v>
      </c>
      <c r="C25" s="208"/>
      <c r="D25" s="195"/>
      <c r="E25" s="195"/>
      <c r="F25" s="195"/>
      <c r="G25" s="196"/>
      <c r="H25" s="186"/>
    </row>
    <row r="26" spans="2:8" ht="20.100000000000001" customHeight="1">
      <c r="B26" s="67"/>
      <c r="C26" s="67"/>
      <c r="D26" s="68"/>
      <c r="E26" s="69"/>
      <c r="F26" s="69"/>
      <c r="G26" s="67"/>
      <c r="H26"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45D8-B671-48F4-B2C6-4927E891F0F8}">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3615</v>
      </c>
      <c r="C2" s="71"/>
      <c r="D2" s="71"/>
      <c r="E2" s="71"/>
      <c r="F2" s="71"/>
      <c r="G2" s="72"/>
      <c r="H2" s="73"/>
    </row>
    <row r="3" spans="2:8" ht="13.5" customHeight="1">
      <c r="B3" s="202"/>
      <c r="C3" s="202"/>
      <c r="D3" s="202"/>
      <c r="E3" s="202"/>
      <c r="F3" s="202"/>
      <c r="G3" s="202"/>
    </row>
    <row r="4" spans="2:8" ht="13.5" customHeight="1">
      <c r="B4" s="6" t="s">
        <v>3616</v>
      </c>
      <c r="D4" s="6"/>
      <c r="E4" s="6"/>
      <c r="F4" s="6"/>
    </row>
    <row r="5" spans="2:8" ht="13.5" customHeight="1" thickBot="1">
      <c r="B5" s="208"/>
      <c r="C5" s="208"/>
      <c r="D5" s="208"/>
      <c r="E5" s="208"/>
      <c r="F5" s="208"/>
      <c r="G5" s="208"/>
    </row>
    <row r="6" spans="2:8" ht="20.25" customHeight="1" thickBot="1">
      <c r="B6" s="75" t="s">
        <v>13</v>
      </c>
      <c r="C6" s="76" t="s">
        <v>153</v>
      </c>
      <c r="D6" s="76" t="s">
        <v>154</v>
      </c>
      <c r="E6" s="76" t="s">
        <v>148</v>
      </c>
      <c r="F6" s="77" t="s">
        <v>155</v>
      </c>
      <c r="G6" s="78" t="s">
        <v>156</v>
      </c>
    </row>
    <row r="7" spans="2:8" ht="33.75" thickBot="1">
      <c r="B7" s="110" t="s">
        <v>1719</v>
      </c>
      <c r="C7" s="84" t="s">
        <v>205</v>
      </c>
      <c r="D7" s="85" t="s">
        <v>206</v>
      </c>
      <c r="E7" s="86" t="s">
        <v>207</v>
      </c>
      <c r="F7" s="87" t="s">
        <v>162</v>
      </c>
      <c r="G7" s="89" t="s">
        <v>1721</v>
      </c>
      <c r="H7" s="111" t="s">
        <v>209</v>
      </c>
    </row>
    <row r="8" spans="2:8" ht="20.100000000000001" customHeight="1" thickBot="1">
      <c r="B8" s="79" t="s">
        <v>3617</v>
      </c>
      <c r="C8" s="80"/>
      <c r="D8" s="80"/>
      <c r="E8" s="80"/>
      <c r="F8" s="80"/>
      <c r="G8" s="81"/>
      <c r="H8" s="82"/>
    </row>
    <row r="9" spans="2:8" ht="16.5" customHeight="1">
      <c r="B9" s="110" t="s">
        <v>3618</v>
      </c>
      <c r="C9" s="84" t="s">
        <v>3619</v>
      </c>
      <c r="D9" s="121" t="s">
        <v>525</v>
      </c>
      <c r="E9" s="122" t="s">
        <v>161</v>
      </c>
      <c r="F9" s="87"/>
      <c r="G9" s="281" t="s">
        <v>3620</v>
      </c>
      <c r="H9" s="82"/>
    </row>
    <row r="10" spans="2:8">
      <c r="B10" s="626" t="s">
        <v>244</v>
      </c>
      <c r="C10" s="130" t="s">
        <v>244</v>
      </c>
      <c r="D10" s="254" t="s">
        <v>525</v>
      </c>
      <c r="E10" s="5" t="s">
        <v>161</v>
      </c>
      <c r="F10" s="93"/>
      <c r="G10" s="271"/>
      <c r="H10" s="82"/>
    </row>
    <row r="11" spans="2:8">
      <c r="B11" s="108" t="s">
        <v>301</v>
      </c>
      <c r="C11" s="91" t="s">
        <v>3621</v>
      </c>
      <c r="D11" s="121" t="s">
        <v>525</v>
      </c>
      <c r="E11" s="5" t="s">
        <v>161</v>
      </c>
      <c r="F11" s="93"/>
      <c r="G11" s="271"/>
      <c r="H11" s="82"/>
    </row>
    <row r="12" spans="2:8">
      <c r="B12" s="108" t="s">
        <v>303</v>
      </c>
      <c r="C12" s="91" t="s">
        <v>3622</v>
      </c>
      <c r="D12" s="121" t="s">
        <v>525</v>
      </c>
      <c r="E12" s="5" t="s">
        <v>161</v>
      </c>
      <c r="F12" s="93"/>
      <c r="G12" s="271"/>
      <c r="H12" s="82"/>
    </row>
    <row r="13" spans="2:8">
      <c r="B13" s="114" t="s">
        <v>244</v>
      </c>
      <c r="C13" s="158" t="s">
        <v>244</v>
      </c>
      <c r="D13" s="254" t="s">
        <v>525</v>
      </c>
      <c r="E13" s="5" t="s">
        <v>161</v>
      </c>
      <c r="F13" s="93"/>
      <c r="G13" s="271"/>
      <c r="H13" s="82"/>
    </row>
    <row r="14" spans="2:8">
      <c r="B14" s="108" t="s">
        <v>3623</v>
      </c>
      <c r="C14" s="91" t="s">
        <v>3624</v>
      </c>
      <c r="D14" s="121" t="s">
        <v>525</v>
      </c>
      <c r="E14" s="5" t="s">
        <v>161</v>
      </c>
      <c r="F14" s="93"/>
      <c r="G14" s="271"/>
      <c r="H14" s="82"/>
    </row>
    <row r="15" spans="2:8">
      <c r="B15" s="108" t="s">
        <v>3625</v>
      </c>
      <c r="C15" s="91" t="s">
        <v>3626</v>
      </c>
      <c r="D15" s="121" t="s">
        <v>525</v>
      </c>
      <c r="E15" s="5" t="s">
        <v>161</v>
      </c>
      <c r="F15" s="93"/>
      <c r="G15" s="271"/>
      <c r="H15" s="82"/>
    </row>
    <row r="16" spans="2:8">
      <c r="B16" s="114" t="s">
        <v>244</v>
      </c>
      <c r="C16" s="158" t="s">
        <v>244</v>
      </c>
      <c r="D16" s="254" t="s">
        <v>525</v>
      </c>
      <c r="E16" s="5" t="s">
        <v>161</v>
      </c>
      <c r="F16" s="93"/>
      <c r="G16" s="271"/>
      <c r="H16" s="82"/>
    </row>
    <row r="17" spans="2:8">
      <c r="B17" s="108" t="s">
        <v>305</v>
      </c>
      <c r="C17" s="91" t="s">
        <v>3627</v>
      </c>
      <c r="D17" s="121" t="s">
        <v>525</v>
      </c>
      <c r="E17" s="5" t="s">
        <v>161</v>
      </c>
      <c r="F17" s="93"/>
      <c r="G17" s="271"/>
      <c r="H17" s="82"/>
    </row>
    <row r="18" spans="2:8">
      <c r="B18" s="108" t="s">
        <v>98</v>
      </c>
      <c r="C18" s="91" t="s">
        <v>3628</v>
      </c>
      <c r="D18" s="121" t="s">
        <v>525</v>
      </c>
      <c r="E18" s="122" t="s">
        <v>161</v>
      </c>
      <c r="F18" s="93"/>
      <c r="G18" s="271"/>
      <c r="H18" s="82"/>
    </row>
    <row r="19" spans="2:8">
      <c r="B19" s="108" t="s">
        <v>99</v>
      </c>
      <c r="C19" s="91" t="s">
        <v>3629</v>
      </c>
      <c r="D19" s="121" t="s">
        <v>525</v>
      </c>
      <c r="E19" s="5" t="s">
        <v>161</v>
      </c>
      <c r="F19" s="93"/>
      <c r="G19" s="271"/>
      <c r="H19" s="82"/>
    </row>
    <row r="20" spans="2:8">
      <c r="B20" s="108" t="s">
        <v>100</v>
      </c>
      <c r="C20" s="91" t="s">
        <v>3630</v>
      </c>
      <c r="D20" s="121" t="s">
        <v>525</v>
      </c>
      <c r="E20" s="5" t="s">
        <v>161</v>
      </c>
      <c r="F20" s="93"/>
      <c r="G20" s="271"/>
      <c r="H20" s="82"/>
    </row>
    <row r="21" spans="2:8" ht="17.25" thickBot="1">
      <c r="B21" s="108" t="s">
        <v>101</v>
      </c>
      <c r="C21" s="91" t="s">
        <v>3631</v>
      </c>
      <c r="D21" s="121" t="s">
        <v>525</v>
      </c>
      <c r="E21" s="5" t="s">
        <v>161</v>
      </c>
      <c r="F21" s="93"/>
      <c r="G21" s="272"/>
      <c r="H21" s="82"/>
    </row>
    <row r="22" spans="2:8" ht="20.100000000000001" customHeight="1" thickBot="1">
      <c r="B22" s="79" t="s">
        <v>3632</v>
      </c>
      <c r="C22" s="80"/>
      <c r="D22" s="80"/>
      <c r="E22" s="80"/>
      <c r="F22" s="80"/>
      <c r="G22" s="81"/>
      <c r="H22" s="82"/>
    </row>
    <row r="23" spans="2:8" ht="22.5" customHeight="1">
      <c r="B23" s="126" t="s">
        <v>311</v>
      </c>
      <c r="C23" s="84" t="s">
        <v>3633</v>
      </c>
      <c r="D23" s="121" t="s">
        <v>525</v>
      </c>
      <c r="E23" s="122" t="s">
        <v>161</v>
      </c>
      <c r="F23" s="87"/>
      <c r="G23" s="278" t="s">
        <v>3634</v>
      </c>
      <c r="H23" s="82"/>
    </row>
    <row r="24" spans="2:8" ht="22.5" customHeight="1">
      <c r="B24" s="129" t="s">
        <v>314</v>
      </c>
      <c r="C24" s="91" t="s">
        <v>3635</v>
      </c>
      <c r="D24" s="121" t="s">
        <v>525</v>
      </c>
      <c r="E24" s="5" t="s">
        <v>161</v>
      </c>
      <c r="F24" s="93"/>
      <c r="G24" s="279"/>
      <c r="H24" s="82"/>
    </row>
    <row r="25" spans="2:8" ht="22.5" customHeight="1">
      <c r="B25" s="114" t="s">
        <v>244</v>
      </c>
      <c r="C25" s="158" t="s">
        <v>244</v>
      </c>
      <c r="D25" s="254" t="s">
        <v>525</v>
      </c>
      <c r="E25" s="5" t="s">
        <v>161</v>
      </c>
      <c r="F25" s="93"/>
      <c r="G25" s="279"/>
      <c r="H25" s="82"/>
    </row>
    <row r="26" spans="2:8" ht="22.5" customHeight="1">
      <c r="B26" s="129" t="s">
        <v>316</v>
      </c>
      <c r="C26" s="91" t="s">
        <v>3636</v>
      </c>
      <c r="D26" s="254" t="s">
        <v>525</v>
      </c>
      <c r="E26" s="5" t="s">
        <v>161</v>
      </c>
      <c r="F26" s="93"/>
      <c r="G26" s="279"/>
      <c r="H26" s="82"/>
    </row>
    <row r="27" spans="2:8" ht="22.5" customHeight="1">
      <c r="B27" s="129" t="s">
        <v>318</v>
      </c>
      <c r="C27" s="91" t="s">
        <v>3637</v>
      </c>
      <c r="D27" s="254" t="s">
        <v>525</v>
      </c>
      <c r="E27" s="5" t="s">
        <v>161</v>
      </c>
      <c r="F27" s="93"/>
      <c r="G27" s="279"/>
      <c r="H27" s="82"/>
    </row>
    <row r="28" spans="2:8" ht="22.5" customHeight="1">
      <c r="B28" s="114" t="s">
        <v>244</v>
      </c>
      <c r="C28" s="158" t="s">
        <v>244</v>
      </c>
      <c r="D28" s="254" t="s">
        <v>525</v>
      </c>
      <c r="E28" s="5" t="s">
        <v>161</v>
      </c>
      <c r="F28" s="93"/>
      <c r="G28" s="279"/>
      <c r="H28" s="82"/>
    </row>
    <row r="29" spans="2:8" ht="22.5" customHeight="1" thickBot="1">
      <c r="B29" s="129" t="s">
        <v>320</v>
      </c>
      <c r="C29" s="91" t="s">
        <v>3638</v>
      </c>
      <c r="D29" s="121" t="s">
        <v>525</v>
      </c>
      <c r="E29" s="5" t="s">
        <v>161</v>
      </c>
      <c r="F29" s="93"/>
      <c r="G29" s="296"/>
      <c r="H29" s="82"/>
    </row>
    <row r="30" spans="2:8" ht="20.100000000000001" customHeight="1" thickBot="1">
      <c r="B30" s="79" t="s">
        <v>3639</v>
      </c>
      <c r="C30" s="80"/>
      <c r="D30" s="80"/>
      <c r="E30" s="80"/>
      <c r="F30" s="80"/>
      <c r="G30" s="81"/>
      <c r="H30" s="82"/>
    </row>
    <row r="31" spans="2:8" ht="23.25" customHeight="1">
      <c r="B31" s="108" t="s">
        <v>269</v>
      </c>
      <c r="C31" s="84" t="s">
        <v>3640</v>
      </c>
      <c r="D31" s="254" t="s">
        <v>525</v>
      </c>
      <c r="E31" s="4" t="s">
        <v>161</v>
      </c>
      <c r="F31" s="93"/>
      <c r="G31" s="297" t="s">
        <v>3641</v>
      </c>
      <c r="H31" s="82"/>
    </row>
    <row r="32" spans="2:8" ht="23.25" customHeight="1">
      <c r="B32" s="108" t="s">
        <v>273</v>
      </c>
      <c r="C32" s="91" t="s">
        <v>3642</v>
      </c>
      <c r="D32" s="254" t="s">
        <v>525</v>
      </c>
      <c r="E32" s="4" t="s">
        <v>161</v>
      </c>
      <c r="F32" s="93"/>
      <c r="G32" s="298"/>
      <c r="H32" s="82"/>
    </row>
    <row r="33" spans="2:8" ht="23.25" customHeight="1">
      <c r="B33" s="114" t="s">
        <v>244</v>
      </c>
      <c r="C33" s="158" t="s">
        <v>244</v>
      </c>
      <c r="D33" s="254" t="s">
        <v>525</v>
      </c>
      <c r="E33" s="4" t="s">
        <v>161</v>
      </c>
      <c r="F33" s="93"/>
      <c r="G33" s="298"/>
      <c r="H33" s="82"/>
    </row>
    <row r="34" spans="2:8" ht="23.25" customHeight="1">
      <c r="B34" s="108" t="s">
        <v>275</v>
      </c>
      <c r="C34" s="91" t="s">
        <v>3643</v>
      </c>
      <c r="D34" s="254" t="s">
        <v>525</v>
      </c>
      <c r="E34" s="4" t="s">
        <v>161</v>
      </c>
      <c r="F34" s="93"/>
      <c r="G34" s="298"/>
      <c r="H34" s="82"/>
    </row>
    <row r="35" spans="2:8" ht="23.25" customHeight="1">
      <c r="B35" s="108" t="s">
        <v>277</v>
      </c>
      <c r="C35" s="91" t="s">
        <v>3644</v>
      </c>
      <c r="D35" s="254" t="s">
        <v>525</v>
      </c>
      <c r="E35" s="4" t="s">
        <v>161</v>
      </c>
      <c r="F35" s="93"/>
      <c r="G35" s="298"/>
      <c r="H35" s="82"/>
    </row>
    <row r="36" spans="2:8" ht="23.25" customHeight="1">
      <c r="B36" s="114" t="s">
        <v>244</v>
      </c>
      <c r="C36" s="158" t="s">
        <v>244</v>
      </c>
      <c r="D36" s="254" t="s">
        <v>525</v>
      </c>
      <c r="E36" s="4" t="s">
        <v>161</v>
      </c>
      <c r="F36" s="93"/>
      <c r="G36" s="298"/>
      <c r="H36" s="82"/>
    </row>
    <row r="37" spans="2:8" ht="23.25" customHeight="1">
      <c r="B37" s="108" t="s">
        <v>279</v>
      </c>
      <c r="C37" s="91" t="s">
        <v>3645</v>
      </c>
      <c r="D37" s="254" t="s">
        <v>525</v>
      </c>
      <c r="E37" s="4" t="s">
        <v>161</v>
      </c>
      <c r="F37" s="93"/>
      <c r="G37" s="298"/>
      <c r="H37" s="82"/>
    </row>
    <row r="38" spans="2:8" ht="16.5" customHeight="1">
      <c r="B38" s="108" t="s">
        <v>281</v>
      </c>
      <c r="C38" s="91" t="s">
        <v>3646</v>
      </c>
      <c r="D38" s="254" t="s">
        <v>525</v>
      </c>
      <c r="E38" s="4" t="s">
        <v>161</v>
      </c>
      <c r="F38" s="93"/>
      <c r="G38" s="300" t="s">
        <v>3647</v>
      </c>
      <c r="H38" s="82"/>
    </row>
    <row r="39" spans="2:8">
      <c r="B39" s="108" t="s">
        <v>284</v>
      </c>
      <c r="C39" s="91" t="s">
        <v>3648</v>
      </c>
      <c r="D39" s="254" t="s">
        <v>525</v>
      </c>
      <c r="E39" s="4" t="s">
        <v>161</v>
      </c>
      <c r="F39" s="93"/>
      <c r="G39" s="279"/>
      <c r="H39" s="82"/>
    </row>
    <row r="40" spans="2:8">
      <c r="B40" s="114" t="s">
        <v>244</v>
      </c>
      <c r="C40" s="158" t="s">
        <v>244</v>
      </c>
      <c r="D40" s="254" t="s">
        <v>525</v>
      </c>
      <c r="E40" s="4" t="s">
        <v>161</v>
      </c>
      <c r="F40" s="93"/>
      <c r="G40" s="279"/>
      <c r="H40" s="82"/>
    </row>
    <row r="41" spans="2:8">
      <c r="B41" s="108" t="s">
        <v>286</v>
      </c>
      <c r="C41" s="91" t="s">
        <v>3649</v>
      </c>
      <c r="D41" s="254" t="s">
        <v>525</v>
      </c>
      <c r="E41" s="4" t="s">
        <v>161</v>
      </c>
      <c r="F41" s="93"/>
      <c r="G41" s="279"/>
      <c r="H41" s="82"/>
    </row>
    <row r="42" spans="2:8">
      <c r="B42" s="108" t="s">
        <v>288</v>
      </c>
      <c r="C42" s="91" t="s">
        <v>3650</v>
      </c>
      <c r="D42" s="254" t="s">
        <v>525</v>
      </c>
      <c r="E42" s="4" t="s">
        <v>161</v>
      </c>
      <c r="F42" s="93"/>
      <c r="G42" s="279"/>
      <c r="H42" s="82"/>
    </row>
    <row r="43" spans="2:8">
      <c r="B43" s="114" t="s">
        <v>244</v>
      </c>
      <c r="C43" s="158" t="s">
        <v>244</v>
      </c>
      <c r="D43" s="254" t="s">
        <v>525</v>
      </c>
      <c r="E43" s="4" t="s">
        <v>161</v>
      </c>
      <c r="F43" s="93"/>
      <c r="G43" s="279"/>
      <c r="H43" s="82"/>
    </row>
    <row r="44" spans="2:8">
      <c r="B44" s="108" t="s">
        <v>290</v>
      </c>
      <c r="C44" s="91" t="s">
        <v>3651</v>
      </c>
      <c r="D44" s="254" t="s">
        <v>525</v>
      </c>
      <c r="E44" s="4" t="s">
        <v>161</v>
      </c>
      <c r="F44" s="93"/>
      <c r="G44" s="279"/>
      <c r="H44" s="82"/>
    </row>
    <row r="45" spans="2:8">
      <c r="B45" s="108" t="s">
        <v>292</v>
      </c>
      <c r="C45" s="91" t="s">
        <v>3652</v>
      </c>
      <c r="D45" s="254" t="s">
        <v>525</v>
      </c>
      <c r="E45" s="4" t="s">
        <v>161</v>
      </c>
      <c r="F45" s="93"/>
      <c r="G45" s="279"/>
      <c r="H45" s="82"/>
    </row>
    <row r="46" spans="2:8">
      <c r="B46" s="114" t="s">
        <v>244</v>
      </c>
      <c r="C46" s="158" t="s">
        <v>244</v>
      </c>
      <c r="D46" s="254" t="s">
        <v>525</v>
      </c>
      <c r="E46" s="4" t="s">
        <v>161</v>
      </c>
      <c r="F46" s="93"/>
      <c r="G46" s="279"/>
      <c r="H46" s="82"/>
    </row>
    <row r="47" spans="2:8" ht="17.25" thickBot="1">
      <c r="B47" s="108" t="s">
        <v>294</v>
      </c>
      <c r="C47" s="91" t="s">
        <v>3653</v>
      </c>
      <c r="D47" s="121" t="s">
        <v>525</v>
      </c>
      <c r="E47" s="4" t="s">
        <v>161</v>
      </c>
      <c r="F47" s="93"/>
      <c r="G47" s="280"/>
      <c r="H47" s="82"/>
    </row>
    <row r="48" spans="2:8" ht="20.100000000000001" customHeight="1" thickBot="1">
      <c r="B48" s="79" t="s">
        <v>3654</v>
      </c>
      <c r="C48" s="80"/>
      <c r="D48" s="80"/>
      <c r="E48" s="80"/>
      <c r="F48" s="80"/>
      <c r="G48" s="81"/>
      <c r="H48" s="82"/>
    </row>
    <row r="49" spans="2:8">
      <c r="B49" s="90" t="s">
        <v>3655</v>
      </c>
      <c r="C49" s="91" t="s">
        <v>3656</v>
      </c>
      <c r="D49" s="92" t="s">
        <v>856</v>
      </c>
      <c r="E49" s="4" t="s">
        <v>161</v>
      </c>
      <c r="F49" s="93"/>
      <c r="G49" s="95"/>
      <c r="H49" s="82"/>
    </row>
    <row r="50" spans="2:8" ht="30">
      <c r="B50" s="90" t="s">
        <v>3657</v>
      </c>
      <c r="C50" s="91" t="s">
        <v>3658</v>
      </c>
      <c r="D50" s="92" t="s">
        <v>525</v>
      </c>
      <c r="E50" s="4" t="s">
        <v>161</v>
      </c>
      <c r="F50" s="93"/>
      <c r="G50" s="95" t="s">
        <v>3659</v>
      </c>
      <c r="H50" s="82"/>
    </row>
    <row r="51" spans="2:8" ht="17.25" thickBot="1">
      <c r="B51" s="90" t="s">
        <v>3660</v>
      </c>
      <c r="C51" s="91" t="s">
        <v>3661</v>
      </c>
      <c r="D51" s="92" t="s">
        <v>911</v>
      </c>
      <c r="E51" s="4" t="s">
        <v>994</v>
      </c>
      <c r="F51" s="93"/>
      <c r="G51" s="95"/>
      <c r="H51" s="82"/>
    </row>
    <row r="52" spans="2:8" ht="20.100000000000001" customHeight="1">
      <c r="B52" s="102"/>
      <c r="C52" s="102"/>
      <c r="D52" s="103"/>
      <c r="E52" s="104"/>
      <c r="F52" s="104"/>
      <c r="G52" s="102"/>
      <c r="H52" s="67"/>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F4EC-F69E-4AD2-BB68-353DDC0A95E0}">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2</v>
      </c>
      <c r="C2" s="71"/>
      <c r="D2" s="71"/>
      <c r="E2" s="71"/>
      <c r="F2" s="71"/>
      <c r="G2" s="72"/>
      <c r="H2" s="73"/>
    </row>
    <row r="3" spans="2:8" ht="13.5" customHeight="1">
      <c r="B3" s="202"/>
      <c r="C3" s="202"/>
      <c r="D3" s="202"/>
      <c r="E3" s="202"/>
      <c r="F3" s="202"/>
      <c r="G3" s="202"/>
    </row>
    <row r="4" spans="2:8" ht="13.5" customHeight="1">
      <c r="B4" s="6" t="s">
        <v>3616</v>
      </c>
      <c r="D4" s="6"/>
      <c r="E4" s="6"/>
      <c r="F4" s="6"/>
    </row>
    <row r="5" spans="2:8" ht="13.5" customHeight="1" thickBot="1">
      <c r="B5" s="208"/>
      <c r="C5" s="208"/>
      <c r="D5" s="208"/>
      <c r="E5" s="208"/>
      <c r="F5" s="208"/>
      <c r="G5" s="208"/>
    </row>
    <row r="6" spans="2:8" ht="20.25" customHeight="1" thickBot="1">
      <c r="B6" s="75" t="s">
        <v>13</v>
      </c>
      <c r="C6" s="76" t="s">
        <v>153</v>
      </c>
      <c r="D6" s="76" t="s">
        <v>154</v>
      </c>
      <c r="E6" s="76" t="s">
        <v>148</v>
      </c>
      <c r="F6" s="77" t="s">
        <v>155</v>
      </c>
      <c r="G6" s="78" t="s">
        <v>156</v>
      </c>
    </row>
    <row r="7" spans="2:8" ht="33.75" thickBot="1">
      <c r="B7" s="110" t="s">
        <v>1719</v>
      </c>
      <c r="C7" s="84" t="s">
        <v>205</v>
      </c>
      <c r="D7" s="85" t="s">
        <v>206</v>
      </c>
      <c r="E7" s="86" t="s">
        <v>207</v>
      </c>
      <c r="F7" s="87" t="s">
        <v>162</v>
      </c>
      <c r="G7" s="89" t="s">
        <v>1721</v>
      </c>
      <c r="H7" s="111" t="s">
        <v>209</v>
      </c>
    </row>
    <row r="8" spans="2:8" ht="20.100000000000001" customHeight="1" thickBot="1">
      <c r="B8" s="79" t="s">
        <v>3662</v>
      </c>
      <c r="C8" s="80"/>
      <c r="D8" s="80"/>
      <c r="E8" s="80"/>
      <c r="F8" s="80"/>
      <c r="G8" s="81"/>
      <c r="H8" s="82"/>
    </row>
    <row r="9" spans="2:8" ht="27" customHeight="1">
      <c r="B9" s="351" t="s">
        <v>3663</v>
      </c>
      <c r="C9" s="241" t="s">
        <v>3664</v>
      </c>
      <c r="D9" s="254" t="s">
        <v>525</v>
      </c>
      <c r="E9" s="122" t="s">
        <v>161</v>
      </c>
      <c r="F9" s="87"/>
      <c r="G9" s="430" t="s">
        <v>3665</v>
      </c>
      <c r="H9" s="82"/>
    </row>
    <row r="10" spans="2:8" ht="27" customHeight="1">
      <c r="B10" s="223" t="s">
        <v>3666</v>
      </c>
      <c r="C10" s="91" t="s">
        <v>3667</v>
      </c>
      <c r="D10" s="254" t="s">
        <v>525</v>
      </c>
      <c r="E10" s="5" t="s">
        <v>161</v>
      </c>
      <c r="F10" s="93"/>
      <c r="G10" s="491"/>
      <c r="H10" s="82"/>
    </row>
    <row r="11" spans="2:8" ht="27" customHeight="1">
      <c r="B11" s="483" t="s">
        <v>244</v>
      </c>
      <c r="C11" s="627" t="s">
        <v>244</v>
      </c>
      <c r="D11" s="254" t="s">
        <v>525</v>
      </c>
      <c r="E11" s="5" t="s">
        <v>161</v>
      </c>
      <c r="F11" s="93"/>
      <c r="G11" s="491"/>
      <c r="H11" s="82"/>
    </row>
    <row r="12" spans="2:8" ht="27" customHeight="1">
      <c r="B12" s="223" t="s">
        <v>3668</v>
      </c>
      <c r="C12" s="172" t="s">
        <v>3669</v>
      </c>
      <c r="D12" s="254" t="s">
        <v>525</v>
      </c>
      <c r="E12" s="5" t="s">
        <v>161</v>
      </c>
      <c r="F12" s="93"/>
      <c r="G12" s="491"/>
      <c r="H12" s="82"/>
    </row>
    <row r="13" spans="2:8" ht="27" customHeight="1">
      <c r="B13" s="484" t="s">
        <v>3670</v>
      </c>
      <c r="C13" s="91" t="s">
        <v>3671</v>
      </c>
      <c r="D13" s="254" t="s">
        <v>525</v>
      </c>
      <c r="E13" s="5" t="s">
        <v>161</v>
      </c>
      <c r="F13" s="93"/>
      <c r="G13" s="481"/>
      <c r="H13" s="82"/>
    </row>
    <row r="14" spans="2:8" ht="27" customHeight="1">
      <c r="B14" s="482" t="s">
        <v>244</v>
      </c>
      <c r="C14" s="627" t="s">
        <v>244</v>
      </c>
      <c r="D14" s="254" t="s">
        <v>525</v>
      </c>
      <c r="E14" s="5" t="s">
        <v>161</v>
      </c>
      <c r="F14" s="93"/>
      <c r="G14" s="481"/>
      <c r="H14" s="82"/>
    </row>
    <row r="15" spans="2:8" ht="27" customHeight="1" thickBot="1">
      <c r="B15" s="480" t="s">
        <v>3672</v>
      </c>
      <c r="C15" s="97" t="s">
        <v>3673</v>
      </c>
      <c r="D15" s="254" t="s">
        <v>525</v>
      </c>
      <c r="E15" s="122" t="s">
        <v>161</v>
      </c>
      <c r="F15" s="93"/>
      <c r="G15" s="485"/>
      <c r="H15" s="82"/>
    </row>
    <row r="16" spans="2:8" ht="20.100000000000001" customHeight="1" thickBot="1">
      <c r="B16" s="79" t="s">
        <v>3674</v>
      </c>
      <c r="C16" s="80"/>
      <c r="D16" s="80"/>
      <c r="E16" s="80"/>
      <c r="F16" s="80"/>
      <c r="G16" s="81"/>
      <c r="H16" s="82"/>
    </row>
    <row r="17" spans="2:8" ht="23.25" customHeight="1">
      <c r="B17" s="223" t="s">
        <v>3675</v>
      </c>
      <c r="C17" s="84" t="s">
        <v>3676</v>
      </c>
      <c r="D17" s="121" t="s">
        <v>525</v>
      </c>
      <c r="E17" s="122" t="s">
        <v>161</v>
      </c>
      <c r="F17" s="87"/>
      <c r="G17" s="278" t="s">
        <v>3677</v>
      </c>
      <c r="H17" s="82"/>
    </row>
    <row r="18" spans="2:8" ht="23.25" customHeight="1">
      <c r="B18" s="223" t="s">
        <v>3678</v>
      </c>
      <c r="C18" s="91" t="s">
        <v>3679</v>
      </c>
      <c r="D18" s="121" t="s">
        <v>525</v>
      </c>
      <c r="E18" s="5" t="s">
        <v>161</v>
      </c>
      <c r="F18" s="93"/>
      <c r="G18" s="279"/>
      <c r="H18" s="82"/>
    </row>
    <row r="19" spans="2:8" ht="23.25" customHeight="1">
      <c r="B19" s="483" t="s">
        <v>244</v>
      </c>
      <c r="C19" s="158" t="s">
        <v>244</v>
      </c>
      <c r="D19" s="254" t="s">
        <v>525</v>
      </c>
      <c r="E19" s="5" t="s">
        <v>161</v>
      </c>
      <c r="F19" s="93"/>
      <c r="G19" s="279"/>
      <c r="H19" s="82"/>
    </row>
    <row r="20" spans="2:8" ht="23.25" customHeight="1">
      <c r="B20" s="223" t="s">
        <v>3680</v>
      </c>
      <c r="C20" s="91" t="s">
        <v>3681</v>
      </c>
      <c r="D20" s="121" t="s">
        <v>525</v>
      </c>
      <c r="E20" s="5" t="s">
        <v>161</v>
      </c>
      <c r="F20" s="93"/>
      <c r="G20" s="279"/>
      <c r="H20" s="82"/>
    </row>
    <row r="21" spans="2:8" ht="23.25" customHeight="1">
      <c r="B21" s="484" t="s">
        <v>3682</v>
      </c>
      <c r="C21" s="91" t="s">
        <v>3683</v>
      </c>
      <c r="D21" s="254" t="s">
        <v>525</v>
      </c>
      <c r="E21" s="5" t="s">
        <v>161</v>
      </c>
      <c r="F21" s="93"/>
      <c r="G21" s="279"/>
      <c r="H21" s="82"/>
    </row>
    <row r="22" spans="2:8" ht="23.25" customHeight="1">
      <c r="B22" s="482" t="s">
        <v>244</v>
      </c>
      <c r="C22" s="158" t="s">
        <v>244</v>
      </c>
      <c r="D22" s="254" t="s">
        <v>525</v>
      </c>
      <c r="E22" s="5" t="s">
        <v>161</v>
      </c>
      <c r="F22" s="93"/>
      <c r="G22" s="279"/>
      <c r="H22" s="82"/>
    </row>
    <row r="23" spans="2:8" ht="23.25" customHeight="1" thickBot="1">
      <c r="B23" s="480" t="s">
        <v>3684</v>
      </c>
      <c r="C23" s="91" t="s">
        <v>3685</v>
      </c>
      <c r="D23" s="121" t="s">
        <v>525</v>
      </c>
      <c r="E23" s="5" t="s">
        <v>161</v>
      </c>
      <c r="F23" s="93"/>
      <c r="G23" s="296"/>
      <c r="H23" s="82"/>
    </row>
    <row r="24" spans="2:8" ht="20.100000000000001" customHeight="1" thickBot="1">
      <c r="B24" s="79" t="s">
        <v>3654</v>
      </c>
      <c r="C24" s="80"/>
      <c r="D24" s="80"/>
      <c r="E24" s="80"/>
      <c r="F24" s="80"/>
      <c r="G24" s="81"/>
      <c r="H24" s="82"/>
    </row>
    <row r="25" spans="2:8">
      <c r="B25" s="90" t="s">
        <v>3655</v>
      </c>
      <c r="C25" s="91" t="s">
        <v>3656</v>
      </c>
      <c r="D25" s="92" t="s">
        <v>856</v>
      </c>
      <c r="E25" s="4" t="s">
        <v>161</v>
      </c>
      <c r="F25" s="93"/>
      <c r="G25" s="95"/>
      <c r="H25" s="82"/>
    </row>
    <row r="26" spans="2:8" ht="30">
      <c r="B26" s="90" t="s">
        <v>3657</v>
      </c>
      <c r="C26" s="91" t="s">
        <v>3658</v>
      </c>
      <c r="D26" s="92" t="s">
        <v>525</v>
      </c>
      <c r="E26" s="4" t="s">
        <v>161</v>
      </c>
      <c r="F26" s="93"/>
      <c r="G26" s="95" t="s">
        <v>3659</v>
      </c>
      <c r="H26" s="82"/>
    </row>
    <row r="27" spans="2:8" ht="17.25" thickBot="1">
      <c r="B27" s="90" t="s">
        <v>3660</v>
      </c>
      <c r="C27" s="91" t="s">
        <v>3661</v>
      </c>
      <c r="D27" s="92" t="s">
        <v>911</v>
      </c>
      <c r="E27" s="4" t="s">
        <v>994</v>
      </c>
      <c r="F27" s="93"/>
      <c r="G27" s="95"/>
      <c r="H27" s="82"/>
    </row>
    <row r="28" spans="2:8" ht="20.100000000000001" customHeight="1">
      <c r="B28" s="102"/>
      <c r="C28" s="102"/>
      <c r="D28" s="103"/>
      <c r="E28" s="104"/>
      <c r="F28" s="104"/>
      <c r="G28" s="102"/>
      <c r="H28" s="67"/>
    </row>
  </sheetData>
  <mergeCells count="2">
    <mergeCell ref="G9:G15"/>
    <mergeCell ref="G17:G23"/>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1804-3CEA-465F-9744-1DE389CE0BBF}">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6</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268" t="str">
        <f>HYPERLINK("#'部門データ'!A1","部門データ")</f>
        <v>部門データ</v>
      </c>
      <c r="W8" s="268"/>
      <c r="X8" s="268"/>
      <c r="Y8" s="268"/>
      <c r="Z8" s="268"/>
      <c r="AA8" s="268"/>
      <c r="AB8" s="268"/>
      <c r="AC8" s="268"/>
      <c r="AD8" s="268"/>
      <c r="AE8" s="268"/>
      <c r="AF8" s="268"/>
      <c r="AG8" s="268"/>
      <c r="AH8" s="268"/>
      <c r="AI8" s="268"/>
      <c r="AJ8" s="268"/>
      <c r="AK8" s="268"/>
      <c r="AL8" s="268"/>
      <c r="AM8" s="268"/>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268" t="str">
        <f>HYPERLINK("#'組織体系データ'!A1","組織体系データ")</f>
        <v>組織体系データ</v>
      </c>
      <c r="W9" s="268"/>
      <c r="X9" s="268"/>
      <c r="Y9" s="268"/>
      <c r="Z9" s="268"/>
      <c r="AA9" s="268"/>
      <c r="AB9" s="268"/>
      <c r="AC9" s="268"/>
      <c r="AD9" s="268"/>
      <c r="AE9" s="268"/>
      <c r="AF9" s="268"/>
      <c r="AG9" s="268"/>
      <c r="AH9" s="268"/>
      <c r="AI9" s="268"/>
      <c r="AJ9" s="268"/>
      <c r="AK9" s="268"/>
      <c r="AL9" s="268"/>
      <c r="AM9" s="268"/>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268" t="str">
        <f>HYPERLINK("#'役職・職種データ'!A1","役職／職種データ")</f>
        <v>役職／職種データ</v>
      </c>
      <c r="W10" s="268"/>
      <c r="X10" s="268"/>
      <c r="Y10" s="268"/>
      <c r="Z10" s="268"/>
      <c r="AA10" s="268"/>
      <c r="AB10" s="268"/>
      <c r="AC10" s="268"/>
      <c r="AD10" s="268"/>
      <c r="AE10" s="268"/>
      <c r="AF10" s="268"/>
      <c r="AG10" s="268"/>
      <c r="AH10" s="268"/>
      <c r="AI10" s="268"/>
      <c r="AJ10" s="268"/>
      <c r="AK10" s="268"/>
      <c r="AL10" s="268"/>
      <c r="AM10" s="268"/>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268" t="str">
        <f>HYPERLINK("#'部門グループデータ'!A1","部門グループデータ")</f>
        <v>部門グループデータ</v>
      </c>
      <c r="W11" s="268"/>
      <c r="X11" s="268"/>
      <c r="Y11" s="268"/>
      <c r="Z11" s="268"/>
      <c r="AA11" s="268"/>
      <c r="AB11" s="268"/>
      <c r="AC11" s="268"/>
      <c r="AD11" s="268"/>
      <c r="AE11" s="268"/>
      <c r="AF11" s="268"/>
      <c r="AG11" s="268"/>
      <c r="AH11" s="268"/>
      <c r="AI11" s="268"/>
      <c r="AJ11" s="268"/>
      <c r="AK11" s="268"/>
      <c r="AL11" s="268"/>
      <c r="AM11" s="268"/>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268" t="str">
        <f>HYPERLINK("#'役職・職種グループデータ'!A1","役職／職種グループデータ")</f>
        <v>役職／職種グループデータ</v>
      </c>
      <c r="W12" s="268"/>
      <c r="X12" s="268"/>
      <c r="Y12" s="268"/>
      <c r="Z12" s="268"/>
      <c r="AA12" s="268"/>
      <c r="AB12" s="268"/>
      <c r="AC12" s="268"/>
      <c r="AD12" s="268"/>
      <c r="AE12" s="268"/>
      <c r="AF12" s="268"/>
      <c r="AG12" s="268"/>
      <c r="AH12" s="268"/>
      <c r="AI12" s="268"/>
      <c r="AJ12" s="268"/>
      <c r="AK12" s="268"/>
      <c r="AL12" s="268"/>
      <c r="AM12" s="268"/>
      <c r="AN12" s="17"/>
      <c r="AO12" s="17"/>
      <c r="AP12" s="17"/>
      <c r="AQ12" s="17"/>
      <c r="AR12" s="17"/>
      <c r="AS12" s="18"/>
    </row>
    <row r="13" spans="2:47" ht="20.100000000000001" customHeight="1">
      <c r="D13" s="12"/>
      <c r="E13" s="13"/>
      <c r="F13" s="23"/>
      <c r="G13" s="23"/>
      <c r="H13" s="23"/>
      <c r="I13" s="23"/>
      <c r="J13" s="23"/>
      <c r="K13" s="23"/>
      <c r="L13" s="23"/>
      <c r="M13" s="23"/>
      <c r="N13" s="23"/>
      <c r="O13" s="23"/>
      <c r="P13" s="23"/>
      <c r="Q13" s="23"/>
      <c r="R13" s="23"/>
      <c r="S13" s="23"/>
      <c r="T13" s="15"/>
      <c r="U13" s="23"/>
      <c r="V13" s="268" t="str">
        <f>HYPERLINK("#'法人口座データ'!A1","法人口座データ")</f>
        <v>法人口座データ</v>
      </c>
      <c r="W13" s="268"/>
      <c r="X13" s="268"/>
      <c r="Y13" s="268"/>
      <c r="Z13" s="268"/>
      <c r="AA13" s="268"/>
      <c r="AB13" s="268"/>
      <c r="AC13" s="268"/>
      <c r="AD13" s="268"/>
      <c r="AE13" s="268"/>
      <c r="AF13" s="268"/>
      <c r="AG13" s="268"/>
      <c r="AH13" s="268"/>
      <c r="AI13" s="268"/>
      <c r="AJ13" s="268"/>
      <c r="AK13" s="268"/>
      <c r="AL13" s="268"/>
      <c r="AM13" s="268"/>
      <c r="AN13" s="23"/>
      <c r="AO13" s="23"/>
      <c r="AP13" s="23"/>
      <c r="AQ13" s="23"/>
      <c r="AR13" s="23"/>
      <c r="AS13" s="21"/>
      <c r="AT13" s="22"/>
    </row>
    <row r="14" spans="2:47" ht="20.100000000000001" customHeight="1">
      <c r="D14" s="12"/>
      <c r="E14" s="13"/>
      <c r="F14" s="17"/>
      <c r="G14" s="17"/>
      <c r="H14" s="17"/>
      <c r="I14" s="17"/>
      <c r="J14" s="17"/>
      <c r="K14" s="17"/>
      <c r="L14" s="17"/>
      <c r="M14" s="17"/>
      <c r="N14" s="17"/>
      <c r="O14" s="17"/>
      <c r="P14" s="17"/>
      <c r="Q14" s="17"/>
      <c r="R14" s="17"/>
      <c r="S14" s="17"/>
      <c r="T14" s="17"/>
      <c r="U14" s="17"/>
      <c r="V14" s="268" t="str">
        <f>HYPERLINK("#'市町村データ'!A1","市町村データ")</f>
        <v>市町村データ</v>
      </c>
      <c r="W14" s="268"/>
      <c r="X14" s="268"/>
      <c r="Y14" s="268"/>
      <c r="Z14" s="268"/>
      <c r="AA14" s="268"/>
      <c r="AB14" s="268"/>
      <c r="AC14" s="268"/>
      <c r="AD14" s="268"/>
      <c r="AE14" s="268"/>
      <c r="AF14" s="268"/>
      <c r="AG14" s="268"/>
      <c r="AH14" s="268"/>
      <c r="AI14" s="268"/>
      <c r="AJ14" s="268"/>
      <c r="AK14" s="268"/>
      <c r="AL14" s="268"/>
      <c r="AM14" s="268"/>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268" t="str">
        <f>HYPERLINK("#'区分データ'!A1","区分データ")</f>
        <v>区分データ</v>
      </c>
      <c r="W15" s="268"/>
      <c r="X15" s="268"/>
      <c r="Y15" s="268"/>
      <c r="Z15" s="268"/>
      <c r="AA15" s="268"/>
      <c r="AB15" s="268"/>
      <c r="AC15" s="268"/>
      <c r="AD15" s="268"/>
      <c r="AE15" s="268"/>
      <c r="AF15" s="268"/>
      <c r="AG15" s="268"/>
      <c r="AH15" s="268"/>
      <c r="AI15" s="268"/>
      <c r="AJ15" s="268"/>
      <c r="AK15" s="268"/>
      <c r="AL15" s="268"/>
      <c r="AM15" s="268"/>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19"/>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7</v>
      </c>
      <c r="F17" s="20"/>
      <c r="G17" s="20"/>
      <c r="H17" s="20"/>
      <c r="I17" s="20"/>
      <c r="J17" s="20"/>
      <c r="K17" s="20"/>
      <c r="L17" s="20"/>
      <c r="M17" s="20"/>
      <c r="N17" s="20"/>
      <c r="O17" s="20"/>
      <c r="P17" s="20"/>
      <c r="Q17" s="20"/>
      <c r="R17" s="20"/>
      <c r="S17" s="20"/>
      <c r="T17" s="15"/>
      <c r="U17" s="20"/>
      <c r="V17" s="268"/>
      <c r="W17" s="268"/>
      <c r="X17" s="268"/>
      <c r="Y17" s="268"/>
      <c r="Z17" s="268"/>
      <c r="AA17" s="268"/>
      <c r="AB17" s="268"/>
      <c r="AC17" s="268"/>
      <c r="AD17" s="268"/>
      <c r="AE17" s="268"/>
      <c r="AF17" s="268"/>
      <c r="AG17" s="268"/>
      <c r="AH17" s="268"/>
      <c r="AI17" s="268"/>
      <c r="AJ17" s="268"/>
      <c r="AK17" s="268"/>
      <c r="AL17" s="268"/>
      <c r="AM17" s="268"/>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268" t="str">
        <f>HYPERLINK("#'教職員情報データ'!A1","教職員情報データ")</f>
        <v>教職員情報データ</v>
      </c>
      <c r="W18" s="268"/>
      <c r="X18" s="268"/>
      <c r="Y18" s="268"/>
      <c r="Z18" s="268"/>
      <c r="AA18" s="268"/>
      <c r="AB18" s="268"/>
      <c r="AC18" s="268"/>
      <c r="AD18" s="268"/>
      <c r="AE18" s="268"/>
      <c r="AF18" s="268"/>
      <c r="AG18" s="268"/>
      <c r="AH18" s="268"/>
      <c r="AI18" s="268"/>
      <c r="AJ18" s="268"/>
      <c r="AK18" s="268"/>
      <c r="AL18" s="268"/>
      <c r="AM18" s="268"/>
      <c r="AN18" s="20"/>
      <c r="AO18" s="20"/>
      <c r="AP18" s="20"/>
      <c r="AQ18" s="20"/>
      <c r="AR18" s="20"/>
      <c r="AS18" s="21"/>
      <c r="AT18" s="22"/>
      <c r="AU18" s="22"/>
    </row>
    <row r="19" spans="4:47" ht="20.100000000000001" customHeight="1">
      <c r="D19" s="12"/>
      <c r="E19" s="13"/>
      <c r="F19" s="20"/>
      <c r="G19" s="20"/>
      <c r="H19" s="20"/>
      <c r="I19" s="20"/>
      <c r="J19" s="20"/>
      <c r="K19" s="20"/>
      <c r="L19" s="20"/>
      <c r="M19" s="20"/>
      <c r="N19" s="20"/>
      <c r="O19" s="20"/>
      <c r="P19" s="20"/>
      <c r="Q19" s="20"/>
      <c r="R19" s="20"/>
      <c r="S19" s="20"/>
      <c r="T19" s="15"/>
      <c r="U19" s="20"/>
      <c r="V19" s="268" t="str">
        <f>HYPERLINK("#'教職員情報予約データ'!A1","教職員情報予約データ")</f>
        <v>教職員情報予約データ</v>
      </c>
      <c r="W19" s="268"/>
      <c r="X19" s="268"/>
      <c r="Y19" s="268"/>
      <c r="Z19" s="268"/>
      <c r="AA19" s="268"/>
      <c r="AB19" s="268"/>
      <c r="AC19" s="268"/>
      <c r="AD19" s="268"/>
      <c r="AE19" s="268"/>
      <c r="AF19" s="268"/>
      <c r="AG19" s="268"/>
      <c r="AH19" s="268"/>
      <c r="AI19" s="268"/>
      <c r="AJ19" s="268"/>
      <c r="AK19" s="268"/>
      <c r="AL19" s="268"/>
      <c r="AM19" s="268"/>
      <c r="AN19" s="20"/>
      <c r="AO19" s="20"/>
      <c r="AP19" s="20"/>
      <c r="AQ19" s="20"/>
      <c r="AR19" s="20"/>
      <c r="AS19" s="21"/>
      <c r="AT19" s="22"/>
      <c r="AU19" s="22"/>
    </row>
    <row r="20" spans="4:47" ht="20.100000000000001" customHeight="1">
      <c r="D20" s="12"/>
      <c r="E20" s="13"/>
      <c r="F20" s="17"/>
      <c r="G20" s="17"/>
      <c r="H20" s="17"/>
      <c r="I20" s="17"/>
      <c r="J20" s="17"/>
      <c r="K20" s="17"/>
      <c r="L20" s="17"/>
      <c r="M20" s="17"/>
      <c r="N20" s="17"/>
      <c r="O20" s="17"/>
      <c r="P20" s="17"/>
      <c r="Q20" s="17"/>
      <c r="R20" s="17"/>
      <c r="S20" s="17"/>
      <c r="T20" s="15"/>
      <c r="U20" s="17"/>
      <c r="V20" s="268"/>
      <c r="W20" s="268"/>
      <c r="X20" s="268"/>
      <c r="Y20" s="268"/>
      <c r="Z20" s="268"/>
      <c r="AA20" s="268"/>
      <c r="AB20" s="268"/>
      <c r="AC20" s="268"/>
      <c r="AD20" s="268"/>
      <c r="AE20" s="268"/>
      <c r="AF20" s="268"/>
      <c r="AG20" s="268"/>
      <c r="AH20" s="268"/>
      <c r="AI20" s="268"/>
      <c r="AJ20" s="268"/>
      <c r="AK20" s="268"/>
      <c r="AL20" s="268"/>
      <c r="AM20" s="268"/>
      <c r="AN20" s="20"/>
      <c r="AO20" s="20"/>
      <c r="AP20" s="20"/>
      <c r="AQ20" s="20"/>
      <c r="AR20" s="20"/>
      <c r="AS20" s="18"/>
    </row>
    <row r="21" spans="4:47" ht="20.100000000000001" customHeight="1">
      <c r="D21" s="12"/>
      <c r="E21" s="13" t="s">
        <v>8</v>
      </c>
      <c r="F21" s="17"/>
      <c r="G21" s="17"/>
      <c r="H21" s="17"/>
      <c r="I21" s="17"/>
      <c r="J21" s="17"/>
      <c r="K21" s="17"/>
      <c r="L21" s="17"/>
      <c r="M21" s="17"/>
      <c r="N21" s="17"/>
      <c r="O21" s="17"/>
      <c r="P21" s="17"/>
      <c r="Q21" s="17"/>
      <c r="R21" s="17"/>
      <c r="S21" s="17"/>
      <c r="T21" s="15"/>
      <c r="U21" s="17"/>
      <c r="V21" s="268"/>
      <c r="W21" s="268"/>
      <c r="X21" s="268"/>
      <c r="Y21" s="268"/>
      <c r="Z21" s="268"/>
      <c r="AA21" s="268"/>
      <c r="AB21" s="268"/>
      <c r="AC21" s="268"/>
      <c r="AD21" s="268"/>
      <c r="AE21" s="268"/>
      <c r="AF21" s="268"/>
      <c r="AG21" s="268"/>
      <c r="AH21" s="268"/>
      <c r="AI21" s="268"/>
      <c r="AJ21" s="268"/>
      <c r="AK21" s="268"/>
      <c r="AL21" s="268"/>
      <c r="AM21" s="268"/>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268" t="str">
        <f>HYPERLINK("#'給与データ'!A1","給与データ")</f>
        <v>給与データ</v>
      </c>
      <c r="W22" s="268"/>
      <c r="X22" s="268"/>
      <c r="Y22" s="268"/>
      <c r="Z22" s="268"/>
      <c r="AA22" s="268"/>
      <c r="AB22" s="268"/>
      <c r="AC22" s="268"/>
      <c r="AD22" s="268"/>
      <c r="AE22" s="268"/>
      <c r="AF22" s="268"/>
      <c r="AG22" s="268"/>
      <c r="AH22" s="268"/>
      <c r="AI22" s="268"/>
      <c r="AJ22" s="268"/>
      <c r="AK22" s="268"/>
      <c r="AL22" s="268"/>
      <c r="AM22" s="268"/>
      <c r="AN22" s="17"/>
      <c r="AO22" s="17"/>
      <c r="AP22" s="17"/>
      <c r="AQ22" s="17"/>
      <c r="AR22" s="17"/>
      <c r="AS22" s="18"/>
    </row>
    <row r="23" spans="4:47" ht="20.100000000000001" customHeight="1">
      <c r="D23" s="12"/>
      <c r="E23" s="13"/>
      <c r="F23" s="17"/>
      <c r="G23" s="17"/>
      <c r="H23" s="17"/>
      <c r="I23" s="17"/>
      <c r="J23" s="17"/>
      <c r="K23" s="17"/>
      <c r="L23" s="17"/>
      <c r="M23" s="17"/>
      <c r="N23" s="17"/>
      <c r="O23" s="17"/>
      <c r="P23" s="17"/>
      <c r="Q23" s="17"/>
      <c r="R23" s="17"/>
      <c r="S23" s="17"/>
      <c r="T23" s="17"/>
      <c r="U23" s="17"/>
      <c r="V23" s="268" t="str">
        <f>HYPERLINK("#'賞与データ'!A1","賞与データ")</f>
        <v>賞与データ</v>
      </c>
      <c r="W23" s="268"/>
      <c r="X23" s="268"/>
      <c r="Y23" s="268"/>
      <c r="Z23" s="268"/>
      <c r="AA23" s="268"/>
      <c r="AB23" s="268"/>
      <c r="AC23" s="268"/>
      <c r="AD23" s="268"/>
      <c r="AE23" s="268"/>
      <c r="AF23" s="268"/>
      <c r="AG23" s="268"/>
      <c r="AH23" s="268"/>
      <c r="AI23" s="268"/>
      <c r="AJ23" s="268"/>
      <c r="AK23" s="268"/>
      <c r="AL23" s="268"/>
      <c r="AM23" s="268"/>
      <c r="AN23" s="14"/>
      <c r="AO23" s="14"/>
      <c r="AP23" s="14"/>
      <c r="AQ23" s="14"/>
      <c r="AR23" s="14"/>
      <c r="AS23" s="18"/>
    </row>
    <row r="24" spans="4:47" ht="20.100000000000001" customHeight="1">
      <c r="D24" s="12"/>
      <c r="E24" s="13"/>
      <c r="F24" s="17"/>
      <c r="G24" s="17"/>
      <c r="H24" s="17"/>
      <c r="I24" s="17"/>
      <c r="J24" s="17"/>
      <c r="K24" s="17"/>
      <c r="L24" s="17"/>
      <c r="M24" s="17"/>
      <c r="N24" s="17"/>
      <c r="O24" s="17"/>
      <c r="P24" s="17"/>
      <c r="Q24" s="17"/>
      <c r="R24" s="17"/>
      <c r="S24" s="17"/>
      <c r="T24" s="17"/>
      <c r="U24" s="17"/>
      <c r="V24" s="268" t="str">
        <f>HYPERLINK("#'給与明細予約データ'!A1","給与明細予約データ")</f>
        <v>給与明細予約データ</v>
      </c>
      <c r="W24" s="268"/>
      <c r="X24" s="268"/>
      <c r="Y24" s="268"/>
      <c r="Z24" s="268"/>
      <c r="AA24" s="268"/>
      <c r="AB24" s="268"/>
      <c r="AC24" s="268"/>
      <c r="AD24" s="268"/>
      <c r="AE24" s="268"/>
      <c r="AF24" s="268"/>
      <c r="AG24" s="268"/>
      <c r="AH24" s="268"/>
      <c r="AI24" s="268"/>
      <c r="AJ24" s="268"/>
      <c r="AK24" s="268"/>
      <c r="AL24" s="268"/>
      <c r="AM24" s="268"/>
      <c r="AN24" s="17"/>
      <c r="AO24" s="17"/>
      <c r="AP24" s="17"/>
      <c r="AQ24" s="17"/>
      <c r="AR24" s="17"/>
      <c r="AS24" s="18"/>
    </row>
    <row r="25" spans="4:47" ht="20.100000000000001" customHeight="1">
      <c r="D25" s="12"/>
      <c r="E25" s="13"/>
      <c r="F25" s="17"/>
      <c r="G25" s="17"/>
      <c r="H25" s="17"/>
      <c r="I25" s="17"/>
      <c r="J25" s="17"/>
      <c r="K25" s="17"/>
      <c r="L25" s="17"/>
      <c r="M25" s="17"/>
      <c r="N25" s="17"/>
      <c r="O25" s="17"/>
      <c r="P25" s="17"/>
      <c r="Q25" s="17"/>
      <c r="R25" s="17"/>
      <c r="S25" s="17"/>
      <c r="T25" s="17"/>
      <c r="U25" s="17"/>
      <c r="V25" s="268" t="str">
        <f>HYPERLINK("#'賞与明細予約データ'!A1","賞与明細予約データ")</f>
        <v>賞与明細予約データ</v>
      </c>
      <c r="W25" s="268"/>
      <c r="X25" s="268"/>
      <c r="Y25" s="268"/>
      <c r="Z25" s="268"/>
      <c r="AA25" s="268"/>
      <c r="AB25" s="268"/>
      <c r="AC25" s="268"/>
      <c r="AD25" s="268"/>
      <c r="AE25" s="268"/>
      <c r="AF25" s="268"/>
      <c r="AG25" s="268"/>
      <c r="AH25" s="268"/>
      <c r="AI25" s="268"/>
      <c r="AJ25" s="268"/>
      <c r="AK25" s="268"/>
      <c r="AL25" s="268"/>
      <c r="AM25" s="268"/>
      <c r="AN25" s="14"/>
      <c r="AO25" s="14"/>
      <c r="AP25" s="14"/>
      <c r="AQ25" s="14"/>
      <c r="AR25" s="14"/>
      <c r="AS25" s="18"/>
    </row>
    <row r="26" spans="4:47" ht="20.100000000000001" customHeight="1">
      <c r="D26" s="12"/>
      <c r="E26" s="13"/>
      <c r="F26" s="17"/>
      <c r="G26" s="17"/>
      <c r="H26" s="17"/>
      <c r="I26" s="17"/>
      <c r="J26" s="17"/>
      <c r="K26" s="17"/>
      <c r="L26" s="17"/>
      <c r="M26" s="17"/>
      <c r="N26" s="17"/>
      <c r="O26" s="17"/>
      <c r="P26" s="17"/>
      <c r="Q26" s="17"/>
      <c r="R26" s="17"/>
      <c r="S26" s="17"/>
      <c r="T26" s="17"/>
      <c r="U26" s="17"/>
      <c r="V26" s="268"/>
      <c r="W26" s="268"/>
      <c r="X26" s="268"/>
      <c r="Y26" s="268"/>
      <c r="Z26" s="268"/>
      <c r="AA26" s="268"/>
      <c r="AB26" s="268"/>
      <c r="AC26" s="268"/>
      <c r="AD26" s="268"/>
      <c r="AE26" s="268"/>
      <c r="AF26" s="268"/>
      <c r="AG26" s="268"/>
      <c r="AH26" s="268"/>
      <c r="AI26" s="268"/>
      <c r="AJ26" s="268"/>
      <c r="AK26" s="268"/>
      <c r="AL26" s="268"/>
      <c r="AM26" s="268"/>
      <c r="AN26" s="17"/>
      <c r="AO26" s="17"/>
      <c r="AP26" s="17"/>
      <c r="AQ26" s="17"/>
      <c r="AR26" s="17"/>
      <c r="AS26" s="18"/>
    </row>
    <row r="27" spans="4:47" ht="20.100000000000001" customHeight="1">
      <c r="D27" s="12"/>
      <c r="E27" s="13" t="s">
        <v>1</v>
      </c>
      <c r="F27" s="20"/>
      <c r="G27" s="24"/>
      <c r="H27" s="23"/>
      <c r="I27" s="23"/>
      <c r="J27" s="23"/>
      <c r="K27" s="23"/>
      <c r="L27" s="23"/>
      <c r="M27" s="23"/>
      <c r="N27" s="23"/>
      <c r="O27" s="23"/>
      <c r="P27" s="23"/>
      <c r="Q27" s="23"/>
      <c r="R27" s="23"/>
      <c r="S27" s="23"/>
      <c r="T27" s="23"/>
      <c r="U27" s="23"/>
      <c r="V27" s="19"/>
      <c r="W27" s="19"/>
      <c r="X27" s="19"/>
      <c r="Y27" s="19"/>
      <c r="Z27" s="19"/>
      <c r="AA27" s="19"/>
      <c r="AB27" s="19"/>
      <c r="AC27" s="19"/>
      <c r="AD27" s="19"/>
      <c r="AE27" s="19"/>
      <c r="AF27" s="19"/>
      <c r="AG27" s="19"/>
      <c r="AH27" s="19"/>
      <c r="AI27" s="19"/>
      <c r="AJ27" s="19"/>
      <c r="AK27" s="19"/>
      <c r="AL27" s="19"/>
      <c r="AM27" s="19"/>
      <c r="AN27" s="23"/>
      <c r="AO27" s="23"/>
      <c r="AP27" s="23"/>
      <c r="AQ27" s="23"/>
      <c r="AR27" s="23"/>
      <c r="AS27" s="21"/>
      <c r="AT27" s="22"/>
      <c r="AU27" s="22"/>
    </row>
    <row r="28" spans="4:47" ht="20.100000000000001" customHeight="1">
      <c r="D28" s="12"/>
      <c r="E28" s="13"/>
      <c r="F28" s="17"/>
      <c r="G28" s="17"/>
      <c r="H28" s="17"/>
      <c r="I28" s="17"/>
      <c r="J28" s="17"/>
      <c r="K28" s="17"/>
      <c r="L28" s="17"/>
      <c r="M28" s="17"/>
      <c r="N28" s="17"/>
      <c r="O28" s="17"/>
      <c r="P28" s="17"/>
      <c r="Q28" s="17"/>
      <c r="R28" s="17"/>
      <c r="S28" s="17"/>
      <c r="T28" s="17"/>
      <c r="U28" s="17"/>
      <c r="V28" s="268" t="str">
        <f>HYPERLINK("#'給与改定案データ'!A1","給与改定案データ")</f>
        <v>給与改定案データ</v>
      </c>
      <c r="W28" s="268"/>
      <c r="X28" s="268"/>
      <c r="Y28" s="268"/>
      <c r="Z28" s="268"/>
      <c r="AA28" s="268"/>
      <c r="AB28" s="268"/>
      <c r="AC28" s="268"/>
      <c r="AD28" s="268"/>
      <c r="AE28" s="268"/>
      <c r="AF28" s="268"/>
      <c r="AG28" s="268"/>
      <c r="AH28" s="268"/>
      <c r="AI28" s="268"/>
      <c r="AJ28" s="268"/>
      <c r="AK28" s="268"/>
      <c r="AL28" s="268"/>
      <c r="AM28" s="268"/>
      <c r="AN28" s="17"/>
      <c r="AO28" s="17"/>
      <c r="AP28" s="17"/>
      <c r="AQ28" s="17"/>
      <c r="AR28" s="17"/>
      <c r="AS28" s="21"/>
      <c r="AT28" s="22"/>
    </row>
    <row r="29" spans="4:47" ht="20.100000000000001" customHeight="1">
      <c r="D29" s="12"/>
      <c r="E29" s="13"/>
      <c r="F29" s="20"/>
      <c r="G29" s="20"/>
      <c r="H29" s="20"/>
      <c r="I29" s="20"/>
      <c r="J29" s="20"/>
      <c r="K29" s="20"/>
      <c r="L29" s="20"/>
      <c r="M29" s="20"/>
      <c r="N29" s="20"/>
      <c r="O29" s="20"/>
      <c r="P29" s="20"/>
      <c r="Q29" s="20"/>
      <c r="R29" s="20"/>
      <c r="S29" s="20"/>
      <c r="T29" s="20"/>
      <c r="U29" s="20"/>
      <c r="V29" s="268" t="str">
        <f>HYPERLINK("#'賞与算定案データ'!A1","賞与算定案データ")</f>
        <v>賞与算定案データ</v>
      </c>
      <c r="W29" s="268"/>
      <c r="X29" s="268"/>
      <c r="Y29" s="268"/>
      <c r="Z29" s="268"/>
      <c r="AA29" s="268"/>
      <c r="AB29" s="268"/>
      <c r="AC29" s="268"/>
      <c r="AD29" s="268"/>
      <c r="AE29" s="268"/>
      <c r="AF29" s="268"/>
      <c r="AG29" s="268"/>
      <c r="AH29" s="268"/>
      <c r="AI29" s="268"/>
      <c r="AJ29" s="268"/>
      <c r="AK29" s="268"/>
      <c r="AL29" s="268"/>
      <c r="AM29" s="268"/>
      <c r="AN29" s="20"/>
      <c r="AO29" s="20"/>
      <c r="AP29" s="20"/>
      <c r="AQ29" s="20"/>
      <c r="AR29" s="20"/>
      <c r="AS29" s="21"/>
      <c r="AT29" s="22"/>
    </row>
    <row r="30" spans="4:47" ht="20.100000000000001" customHeight="1">
      <c r="D30" s="12"/>
      <c r="E30" s="13"/>
      <c r="F30" s="20"/>
      <c r="G30" s="24"/>
      <c r="H30" s="23"/>
      <c r="I30" s="23"/>
      <c r="J30" s="23"/>
      <c r="K30" s="23"/>
      <c r="L30" s="23"/>
      <c r="M30" s="23"/>
      <c r="N30" s="23"/>
      <c r="O30" s="23"/>
      <c r="P30" s="23"/>
      <c r="Q30" s="23"/>
      <c r="R30" s="23"/>
      <c r="S30" s="23"/>
      <c r="T30" s="23"/>
      <c r="U30" s="23"/>
      <c r="V30" s="268"/>
      <c r="W30" s="268"/>
      <c r="X30" s="268"/>
      <c r="Y30" s="268"/>
      <c r="Z30" s="268"/>
      <c r="AA30" s="268"/>
      <c r="AB30" s="268"/>
      <c r="AC30" s="268"/>
      <c r="AD30" s="268"/>
      <c r="AE30" s="268"/>
      <c r="AF30" s="268"/>
      <c r="AG30" s="268"/>
      <c r="AH30" s="268"/>
      <c r="AI30" s="268"/>
      <c r="AJ30" s="268"/>
      <c r="AK30" s="268"/>
      <c r="AL30" s="268"/>
      <c r="AM30" s="268"/>
      <c r="AN30" s="23"/>
      <c r="AO30" s="23"/>
      <c r="AP30" s="23"/>
      <c r="AQ30" s="23"/>
      <c r="AR30" s="23"/>
      <c r="AS30" s="21"/>
      <c r="AT30" s="22"/>
    </row>
    <row r="31" spans="4:47" ht="20.100000000000001" customHeight="1">
      <c r="D31" s="12"/>
      <c r="E31" s="13" t="s">
        <v>9</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4"/>
      <c r="AM31" s="14"/>
      <c r="AN31" s="14"/>
      <c r="AO31" s="14"/>
      <c r="AP31" s="14"/>
      <c r="AQ31" s="14"/>
      <c r="AR31" s="14"/>
      <c r="AS31" s="18"/>
    </row>
    <row r="32" spans="4:47" ht="20.100000000000001" customHeight="1">
      <c r="D32" s="12"/>
      <c r="E32" s="13"/>
      <c r="F32" s="25"/>
      <c r="G32" s="25"/>
      <c r="H32" s="25"/>
      <c r="I32" s="25"/>
      <c r="J32" s="25"/>
      <c r="K32" s="25"/>
      <c r="L32" s="25"/>
      <c r="M32" s="25"/>
      <c r="N32" s="26"/>
      <c r="O32" s="26"/>
      <c r="P32" s="26"/>
      <c r="Q32" s="26"/>
      <c r="R32" s="26"/>
      <c r="S32" s="26"/>
      <c r="T32" s="26"/>
      <c r="U32" s="14"/>
      <c r="V32" s="268" t="str">
        <f>HYPERLINK("#'月額改定データ'!A1","月額改定データ")</f>
        <v>月額改定データ</v>
      </c>
      <c r="W32" s="268"/>
      <c r="X32" s="268"/>
      <c r="Y32" s="268"/>
      <c r="Z32" s="268"/>
      <c r="AA32" s="268"/>
      <c r="AB32" s="268"/>
      <c r="AC32" s="268"/>
      <c r="AD32" s="268"/>
      <c r="AE32" s="268"/>
      <c r="AF32" s="268"/>
      <c r="AG32" s="268"/>
      <c r="AH32" s="268"/>
      <c r="AI32" s="268"/>
      <c r="AJ32" s="268"/>
      <c r="AK32" s="268"/>
      <c r="AL32" s="268"/>
      <c r="AM32" s="268"/>
      <c r="AN32" s="14"/>
      <c r="AO32" s="14"/>
      <c r="AP32" s="14"/>
      <c r="AQ32" s="14"/>
      <c r="AR32" s="14"/>
      <c r="AS32" s="18"/>
    </row>
    <row r="33" spans="4:47" ht="20.100000000000001" customHeight="1">
      <c r="D33" s="12"/>
      <c r="E33" s="13"/>
      <c r="F33" s="25"/>
      <c r="G33" s="25"/>
      <c r="H33" s="25"/>
      <c r="I33" s="25"/>
      <c r="J33" s="25"/>
      <c r="K33" s="25"/>
      <c r="L33" s="25"/>
      <c r="M33" s="25"/>
      <c r="N33" s="26"/>
      <c r="O33" s="26"/>
      <c r="P33" s="26"/>
      <c r="Q33" s="26"/>
      <c r="R33" s="26"/>
      <c r="S33" s="26"/>
      <c r="T33" s="26"/>
      <c r="U33" s="14"/>
      <c r="V33" s="268" t="str">
        <f>HYPERLINK("#'育児・産前産後休業終了時月額改定データ'!A1","育児・産前産後休業終了時月額改定データ")</f>
        <v>育児・産前産後休業終了時月額改定データ</v>
      </c>
      <c r="W33" s="268"/>
      <c r="X33" s="268"/>
      <c r="Y33" s="268"/>
      <c r="Z33" s="268"/>
      <c r="AA33" s="268"/>
      <c r="AB33" s="268"/>
      <c r="AC33" s="268"/>
      <c r="AD33" s="268"/>
      <c r="AE33" s="268"/>
      <c r="AF33" s="268"/>
      <c r="AG33" s="268"/>
      <c r="AH33" s="268"/>
      <c r="AI33" s="268"/>
      <c r="AJ33" s="268"/>
      <c r="AK33" s="268"/>
      <c r="AL33" s="268"/>
      <c r="AM33" s="268"/>
      <c r="AN33" s="14"/>
      <c r="AO33" s="14"/>
      <c r="AP33" s="14"/>
      <c r="AQ33" s="14"/>
      <c r="AR33" s="14"/>
      <c r="AS33" s="18"/>
    </row>
    <row r="34" spans="4:47" ht="20.100000000000001" customHeight="1">
      <c r="D34" s="12"/>
      <c r="E34" s="13"/>
      <c r="F34" s="17"/>
      <c r="G34" s="17"/>
      <c r="H34" s="17"/>
      <c r="I34" s="17"/>
      <c r="J34" s="17"/>
      <c r="K34" s="17"/>
      <c r="L34" s="17"/>
      <c r="M34" s="17"/>
      <c r="N34" s="17"/>
      <c r="O34" s="17"/>
      <c r="P34" s="17"/>
      <c r="Q34" s="17"/>
      <c r="R34" s="17"/>
      <c r="S34" s="17"/>
      <c r="T34" s="17"/>
      <c r="U34" s="17"/>
      <c r="V34" s="268" t="str">
        <f>HYPERLINK("#'定時決定データ'!A1","定時決定データ")</f>
        <v>定時決定データ</v>
      </c>
      <c r="W34" s="268"/>
      <c r="X34" s="268"/>
      <c r="Y34" s="268"/>
      <c r="Z34" s="268"/>
      <c r="AA34" s="268"/>
      <c r="AB34" s="268"/>
      <c r="AC34" s="268"/>
      <c r="AD34" s="268"/>
      <c r="AE34" s="268"/>
      <c r="AF34" s="268"/>
      <c r="AG34" s="268"/>
      <c r="AH34" s="268"/>
      <c r="AI34" s="268"/>
      <c r="AJ34" s="268"/>
      <c r="AK34" s="268"/>
      <c r="AL34" s="268"/>
      <c r="AM34" s="268"/>
      <c r="AN34" s="17"/>
      <c r="AO34" s="17"/>
      <c r="AP34" s="17"/>
      <c r="AQ34" s="17"/>
      <c r="AR34" s="17"/>
      <c r="AS34" s="21"/>
      <c r="AT34" s="22"/>
    </row>
    <row r="35" spans="4:47" ht="20.100000000000001" customHeight="1">
      <c r="D35" s="12"/>
      <c r="E35" s="13"/>
      <c r="F35" s="20"/>
      <c r="G35" s="24"/>
      <c r="H35" s="23"/>
      <c r="I35" s="23"/>
      <c r="J35" s="23"/>
      <c r="K35" s="23"/>
      <c r="L35" s="23"/>
      <c r="M35" s="23"/>
      <c r="N35" s="23"/>
      <c r="O35" s="23"/>
      <c r="P35" s="23"/>
      <c r="Q35" s="23"/>
      <c r="R35" s="23"/>
      <c r="S35" s="23"/>
      <c r="T35" s="23"/>
      <c r="U35" s="23"/>
      <c r="V35" s="268"/>
      <c r="W35" s="268"/>
      <c r="X35" s="268"/>
      <c r="Y35" s="268"/>
      <c r="Z35" s="268"/>
      <c r="AA35" s="268"/>
      <c r="AB35" s="268"/>
      <c r="AC35" s="268"/>
      <c r="AD35" s="268"/>
      <c r="AE35" s="268"/>
      <c r="AF35" s="268"/>
      <c r="AG35" s="268"/>
      <c r="AH35" s="268"/>
      <c r="AI35" s="268"/>
      <c r="AJ35" s="268"/>
      <c r="AK35" s="268"/>
      <c r="AL35" s="268"/>
      <c r="AM35" s="268"/>
      <c r="AN35" s="23"/>
      <c r="AO35" s="23"/>
      <c r="AP35" s="23"/>
      <c r="AQ35" s="23"/>
      <c r="AR35" s="23"/>
      <c r="AS35" s="21"/>
      <c r="AT35" s="22"/>
    </row>
    <row r="36" spans="4:47" ht="20.100000000000001" customHeight="1">
      <c r="D36" s="12"/>
      <c r="E36" s="13" t="s">
        <v>10</v>
      </c>
      <c r="F36" s="20"/>
      <c r="G36" s="24"/>
      <c r="H36" s="23"/>
      <c r="I36" s="23"/>
      <c r="J36" s="23"/>
      <c r="K36" s="23"/>
      <c r="L36" s="23"/>
      <c r="M36" s="23"/>
      <c r="N36" s="23"/>
      <c r="O36" s="23"/>
      <c r="P36" s="23"/>
      <c r="Q36" s="23"/>
      <c r="R36" s="23"/>
      <c r="S36" s="23"/>
      <c r="T36" s="23"/>
      <c r="U36" s="23"/>
      <c r="V36" s="268"/>
      <c r="W36" s="268"/>
      <c r="X36" s="268"/>
      <c r="Y36" s="268"/>
      <c r="Z36" s="268"/>
      <c r="AA36" s="268"/>
      <c r="AB36" s="268"/>
      <c r="AC36" s="268"/>
      <c r="AD36" s="268"/>
      <c r="AE36" s="268"/>
      <c r="AF36" s="268"/>
      <c r="AG36" s="268"/>
      <c r="AH36" s="268"/>
      <c r="AI36" s="268"/>
      <c r="AJ36" s="268"/>
      <c r="AK36" s="268"/>
      <c r="AL36" s="268"/>
      <c r="AM36" s="268"/>
      <c r="AN36" s="23"/>
      <c r="AO36" s="23"/>
      <c r="AP36" s="23"/>
      <c r="AQ36" s="23"/>
      <c r="AR36" s="23"/>
      <c r="AS36" s="21"/>
      <c r="AT36" s="22"/>
      <c r="AU36" s="22"/>
    </row>
    <row r="37" spans="4:47" ht="20.100000000000001" customHeight="1">
      <c r="D37" s="12"/>
      <c r="E37" s="13"/>
      <c r="F37" s="17"/>
      <c r="G37" s="17"/>
      <c r="H37" s="17"/>
      <c r="I37" s="17"/>
      <c r="J37" s="17"/>
      <c r="K37" s="17"/>
      <c r="L37" s="17"/>
      <c r="M37" s="17"/>
      <c r="N37" s="17"/>
      <c r="O37" s="17"/>
      <c r="P37" s="17"/>
      <c r="Q37" s="17"/>
      <c r="R37" s="17"/>
      <c r="S37" s="17"/>
      <c r="T37" s="17"/>
      <c r="U37" s="17"/>
      <c r="V37" s="268" t="str">
        <f t="shared" ref="V37" si="0">HYPERLINK("#'給料等調整データ'!A1","給料等調整データ")</f>
        <v>給料等調整データ</v>
      </c>
      <c r="W37" s="268"/>
      <c r="X37" s="268"/>
      <c r="Y37" s="268"/>
      <c r="Z37" s="268"/>
      <c r="AA37" s="268"/>
      <c r="AB37" s="268"/>
      <c r="AC37" s="268"/>
      <c r="AD37" s="268"/>
      <c r="AE37" s="268"/>
      <c r="AF37" s="268"/>
      <c r="AG37" s="268"/>
      <c r="AH37" s="268"/>
      <c r="AI37" s="268"/>
      <c r="AJ37" s="268"/>
      <c r="AK37" s="268"/>
      <c r="AL37" s="268"/>
      <c r="AM37" s="268"/>
      <c r="AN37" s="17"/>
      <c r="AO37" s="17"/>
      <c r="AP37" s="17"/>
      <c r="AQ37" s="17"/>
      <c r="AR37" s="17"/>
      <c r="AS37" s="21"/>
      <c r="AT37" s="22"/>
    </row>
    <row r="38" spans="4:47" ht="20.100000000000001" customHeight="1">
      <c r="D38" s="12"/>
      <c r="E38" s="13"/>
      <c r="F38" s="20"/>
      <c r="G38" s="20"/>
      <c r="H38" s="20"/>
      <c r="I38" s="20"/>
      <c r="J38" s="20"/>
      <c r="K38" s="20"/>
      <c r="L38" s="20"/>
      <c r="M38" s="20"/>
      <c r="N38" s="20"/>
      <c r="O38" s="20"/>
      <c r="P38" s="20"/>
      <c r="Q38" s="20"/>
      <c r="R38" s="20"/>
      <c r="S38" s="20"/>
      <c r="T38" s="20"/>
      <c r="U38" s="20"/>
      <c r="V38" s="268" t="str">
        <f>HYPERLINK("#'年末調整データ'!A1","年末調整データ")</f>
        <v>年末調整データ</v>
      </c>
      <c r="W38" s="268"/>
      <c r="X38" s="268"/>
      <c r="Y38" s="268"/>
      <c r="Z38" s="268"/>
      <c r="AA38" s="268"/>
      <c r="AB38" s="268"/>
      <c r="AC38" s="268"/>
      <c r="AD38" s="268"/>
      <c r="AE38" s="268"/>
      <c r="AF38" s="268"/>
      <c r="AG38" s="268"/>
      <c r="AH38" s="268"/>
      <c r="AI38" s="268"/>
      <c r="AJ38" s="268"/>
      <c r="AK38" s="268"/>
      <c r="AL38" s="268"/>
      <c r="AM38" s="268"/>
      <c r="AN38" s="20"/>
      <c r="AO38" s="20"/>
      <c r="AP38" s="20"/>
      <c r="AQ38" s="20"/>
      <c r="AR38" s="20"/>
      <c r="AS38" s="21"/>
      <c r="AT38" s="22"/>
    </row>
    <row r="39" spans="4:47" ht="20.100000000000001" customHeight="1">
      <c r="D39" s="12"/>
      <c r="E39" s="13"/>
      <c r="F39" s="20"/>
      <c r="G39" s="23"/>
      <c r="H39" s="23"/>
      <c r="I39" s="23"/>
      <c r="J39" s="23"/>
      <c r="K39" s="23"/>
      <c r="L39" s="23"/>
      <c r="M39" s="23"/>
      <c r="N39" s="23"/>
      <c r="O39" s="23"/>
      <c r="P39" s="23"/>
      <c r="Q39" s="23"/>
      <c r="R39" s="23"/>
      <c r="S39" s="23"/>
      <c r="T39" s="23"/>
      <c r="U39" s="23"/>
      <c r="V39" s="268" t="str">
        <f t="shared" ref="V39" si="1">HYPERLINK("#'源泉徴収票データ'!A1","源泉徴収票データ")</f>
        <v>源泉徴収票データ</v>
      </c>
      <c r="W39" s="268"/>
      <c r="X39" s="268"/>
      <c r="Y39" s="268"/>
      <c r="Z39" s="268"/>
      <c r="AA39" s="268"/>
      <c r="AB39" s="268"/>
      <c r="AC39" s="268"/>
      <c r="AD39" s="268"/>
      <c r="AE39" s="268"/>
      <c r="AF39" s="268"/>
      <c r="AG39" s="268"/>
      <c r="AH39" s="268"/>
      <c r="AI39" s="268"/>
      <c r="AJ39" s="268"/>
      <c r="AK39" s="268"/>
      <c r="AL39" s="268"/>
      <c r="AM39" s="268"/>
      <c r="AN39" s="23"/>
      <c r="AO39" s="23"/>
      <c r="AP39" s="23"/>
      <c r="AQ39" s="23"/>
      <c r="AR39" s="23"/>
      <c r="AS39" s="21"/>
      <c r="AT39" s="22"/>
    </row>
    <row r="40" spans="4:47" ht="19.5" customHeight="1">
      <c r="D40" s="12"/>
      <c r="E40" s="13"/>
      <c r="F40" s="20"/>
      <c r="G40" s="24"/>
      <c r="H40" s="23"/>
      <c r="I40" s="23"/>
      <c r="J40" s="23"/>
      <c r="K40" s="23"/>
      <c r="L40" s="23"/>
      <c r="M40" s="23"/>
      <c r="N40" s="23"/>
      <c r="O40" s="23"/>
      <c r="P40" s="23"/>
      <c r="Q40" s="23"/>
      <c r="R40" s="23"/>
      <c r="S40" s="23"/>
      <c r="T40" s="23"/>
      <c r="U40" s="23"/>
      <c r="V40" s="268"/>
      <c r="W40" s="268"/>
      <c r="X40" s="268"/>
      <c r="Y40" s="268"/>
      <c r="Z40" s="268"/>
      <c r="AA40" s="268"/>
      <c r="AB40" s="268"/>
      <c r="AC40" s="268"/>
      <c r="AD40" s="268"/>
      <c r="AE40" s="268"/>
      <c r="AF40" s="268"/>
      <c r="AG40" s="268"/>
      <c r="AH40" s="268"/>
      <c r="AI40" s="268"/>
      <c r="AJ40" s="268"/>
      <c r="AK40" s="268"/>
      <c r="AL40" s="268"/>
      <c r="AM40" s="268"/>
      <c r="AN40" s="23"/>
      <c r="AO40" s="23"/>
      <c r="AP40" s="23"/>
      <c r="AQ40" s="23"/>
      <c r="AR40" s="23"/>
      <c r="AS40" s="21"/>
      <c r="AT40" s="22"/>
    </row>
    <row r="41" spans="4:47" ht="15" customHeight="1" thickBot="1">
      <c r="D41" s="27"/>
      <c r="E41" s="28"/>
      <c r="F41" s="29"/>
      <c r="G41" s="29"/>
      <c r="H41" s="29"/>
      <c r="I41" s="29"/>
      <c r="J41" s="29"/>
      <c r="K41" s="29"/>
      <c r="L41" s="29"/>
      <c r="M41" s="30"/>
      <c r="N41" s="30"/>
      <c r="O41" s="30"/>
      <c r="P41" s="30"/>
      <c r="Q41" s="30"/>
      <c r="R41" s="30"/>
      <c r="S41" s="30"/>
      <c r="T41" s="31"/>
      <c r="U41" s="31"/>
      <c r="V41" s="28"/>
      <c r="W41" s="31"/>
      <c r="X41" s="31"/>
      <c r="Y41" s="31"/>
      <c r="Z41" s="31"/>
      <c r="AA41" s="31"/>
      <c r="AB41" s="31"/>
      <c r="AC41" s="30"/>
      <c r="AD41" s="30"/>
      <c r="AE41" s="30"/>
      <c r="AF41" s="30"/>
      <c r="AG41" s="30"/>
      <c r="AH41" s="30"/>
      <c r="AI41" s="30"/>
      <c r="AJ41" s="31"/>
      <c r="AK41" s="31"/>
      <c r="AL41" s="31"/>
      <c r="AM41" s="31"/>
      <c r="AN41" s="31"/>
      <c r="AO41" s="31"/>
      <c r="AP41" s="31"/>
      <c r="AQ41" s="31"/>
      <c r="AR41" s="31"/>
      <c r="AS41" s="32"/>
    </row>
    <row r="42" spans="4:47" ht="15" customHeight="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row>
  </sheetData>
  <mergeCells count="30">
    <mergeCell ref="V17:AM17"/>
    <mergeCell ref="V8:AM8"/>
    <mergeCell ref="V9:AM9"/>
    <mergeCell ref="V10:AM10"/>
    <mergeCell ref="V11:AM11"/>
    <mergeCell ref="V12:AM12"/>
    <mergeCell ref="V13:AM13"/>
    <mergeCell ref="V14:AM14"/>
    <mergeCell ref="V15:AM15"/>
    <mergeCell ref="V30:AM30"/>
    <mergeCell ref="V18:AM18"/>
    <mergeCell ref="V19:AM19"/>
    <mergeCell ref="V20:AM20"/>
    <mergeCell ref="V21:AM21"/>
    <mergeCell ref="V22:AM22"/>
    <mergeCell ref="V23:AM23"/>
    <mergeCell ref="V24:AM24"/>
    <mergeCell ref="V25:AM25"/>
    <mergeCell ref="V26:AM26"/>
    <mergeCell ref="V28:AM28"/>
    <mergeCell ref="V29:AM29"/>
    <mergeCell ref="V40:AM40"/>
    <mergeCell ref="V32:AM32"/>
    <mergeCell ref="V33:AM33"/>
    <mergeCell ref="V34:AM34"/>
    <mergeCell ref="V35:AM35"/>
    <mergeCell ref="V36:AM36"/>
    <mergeCell ref="V37:AM37"/>
    <mergeCell ref="V38:AM38"/>
    <mergeCell ref="V39:AM39"/>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9170-CDA7-4A36-8DC4-AF5A3B4ED7CB}">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925</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75" thickBot="1">
      <c r="B5" s="110" t="s">
        <v>926</v>
      </c>
      <c r="C5" s="135" t="s">
        <v>627</v>
      </c>
      <c r="D5" s="85" t="s">
        <v>628</v>
      </c>
      <c r="E5" s="86" t="s">
        <v>207</v>
      </c>
      <c r="F5" s="87" t="s">
        <v>162</v>
      </c>
      <c r="G5" s="89" t="s">
        <v>927</v>
      </c>
      <c r="H5" s="82"/>
    </row>
    <row r="6" spans="2:8" ht="20.100000000000001" customHeight="1" thickBot="1">
      <c r="B6" s="79" t="s">
        <v>146</v>
      </c>
      <c r="C6" s="80"/>
      <c r="D6" s="80"/>
      <c r="E6" s="80"/>
      <c r="F6" s="80"/>
      <c r="G6" s="81"/>
      <c r="H6" s="82"/>
    </row>
    <row r="7" spans="2:8">
      <c r="B7" s="108" t="s">
        <v>928</v>
      </c>
      <c r="C7" s="198" t="s">
        <v>382</v>
      </c>
      <c r="D7" s="92" t="s">
        <v>382</v>
      </c>
      <c r="E7" s="212" t="s">
        <v>382</v>
      </c>
      <c r="F7" s="93"/>
      <c r="G7" s="113" t="s">
        <v>885</v>
      </c>
      <c r="H7" s="82"/>
    </row>
    <row r="8" spans="2:8">
      <c r="B8" s="108" t="s">
        <v>886</v>
      </c>
      <c r="C8" s="198" t="s">
        <v>382</v>
      </c>
      <c r="D8" s="92" t="s">
        <v>382</v>
      </c>
      <c r="E8" s="212" t="s">
        <v>382</v>
      </c>
      <c r="F8" s="93"/>
      <c r="G8" s="113"/>
      <c r="H8" s="82"/>
    </row>
    <row r="9" spans="2:8">
      <c r="B9" s="108" t="s">
        <v>929</v>
      </c>
      <c r="C9" s="198" t="s">
        <v>382</v>
      </c>
      <c r="D9" s="92" t="s">
        <v>382</v>
      </c>
      <c r="E9" s="212" t="s">
        <v>382</v>
      </c>
      <c r="F9" s="93"/>
      <c r="G9" s="218"/>
      <c r="H9" s="82"/>
    </row>
    <row r="10" spans="2:8">
      <c r="B10" s="108" t="s">
        <v>887</v>
      </c>
      <c r="C10" s="198" t="s">
        <v>382</v>
      </c>
      <c r="D10" s="92" t="s">
        <v>382</v>
      </c>
      <c r="E10" s="212" t="s">
        <v>382</v>
      </c>
      <c r="F10" s="93"/>
      <c r="G10" s="116"/>
      <c r="H10" s="82"/>
    </row>
    <row r="11" spans="2:8" ht="17.25" thickBot="1">
      <c r="B11" s="108" t="s">
        <v>930</v>
      </c>
      <c r="C11" s="131" t="s">
        <v>931</v>
      </c>
      <c r="D11" s="92">
        <v>1</v>
      </c>
      <c r="E11" s="4" t="s">
        <v>536</v>
      </c>
      <c r="F11" s="93"/>
      <c r="G11" s="95" t="s">
        <v>889</v>
      </c>
      <c r="H11" s="82"/>
    </row>
    <row r="12" spans="2:8" ht="20.100000000000001" customHeight="1" thickBot="1">
      <c r="B12" s="79" t="s">
        <v>890</v>
      </c>
      <c r="C12" s="80"/>
      <c r="D12" s="80"/>
      <c r="E12" s="80"/>
      <c r="F12" s="80"/>
      <c r="G12" s="81"/>
      <c r="H12" s="82"/>
    </row>
    <row r="13" spans="2:8">
      <c r="B13" s="108" t="s">
        <v>932</v>
      </c>
      <c r="C13" s="219" t="s">
        <v>933</v>
      </c>
      <c r="D13" s="220">
        <v>2</v>
      </c>
      <c r="E13" s="220" t="s">
        <v>934</v>
      </c>
      <c r="F13" s="93"/>
      <c r="G13" s="213" t="s">
        <v>891</v>
      </c>
      <c r="H13" s="82"/>
    </row>
    <row r="14" spans="2:8">
      <c r="B14" s="108" t="s">
        <v>935</v>
      </c>
      <c r="C14" s="219" t="s">
        <v>936</v>
      </c>
      <c r="D14" s="221">
        <v>9</v>
      </c>
      <c r="E14" s="221" t="s">
        <v>934</v>
      </c>
      <c r="F14" s="93"/>
      <c r="G14" s="197" t="s">
        <v>681</v>
      </c>
      <c r="H14" s="82"/>
    </row>
    <row r="15" spans="2:8">
      <c r="B15" s="108" t="s">
        <v>937</v>
      </c>
      <c r="C15" s="219" t="s">
        <v>938</v>
      </c>
      <c r="D15" s="221">
        <v>9</v>
      </c>
      <c r="E15" s="221" t="s">
        <v>934</v>
      </c>
      <c r="F15" s="93"/>
      <c r="G15" s="113"/>
      <c r="H15" s="82"/>
    </row>
    <row r="16" spans="2:8">
      <c r="B16" s="108" t="s">
        <v>939</v>
      </c>
      <c r="C16" s="219" t="s">
        <v>940</v>
      </c>
      <c r="D16" s="222">
        <v>9</v>
      </c>
      <c r="E16" s="222" t="s">
        <v>934</v>
      </c>
      <c r="F16" s="93"/>
      <c r="G16" s="116"/>
      <c r="H16" s="82"/>
    </row>
    <row r="17" spans="2:8">
      <c r="B17" s="108" t="s">
        <v>941</v>
      </c>
      <c r="C17" s="198" t="s">
        <v>382</v>
      </c>
      <c r="D17" s="92" t="s">
        <v>382</v>
      </c>
      <c r="E17" s="212" t="s">
        <v>382</v>
      </c>
      <c r="F17" s="93"/>
      <c r="G17" s="95" t="s">
        <v>391</v>
      </c>
      <c r="H17" s="82"/>
    </row>
    <row r="18" spans="2:8">
      <c r="B18" s="108" t="s">
        <v>942</v>
      </c>
      <c r="C18" s="219" t="s">
        <v>943</v>
      </c>
      <c r="D18" s="221">
        <v>2</v>
      </c>
      <c r="E18" s="221" t="s">
        <v>934</v>
      </c>
      <c r="F18" s="93"/>
      <c r="G18" s="149" t="s">
        <v>891</v>
      </c>
      <c r="H18" s="82"/>
    </row>
    <row r="19" spans="2:8">
      <c r="B19" s="108" t="s">
        <v>944</v>
      </c>
      <c r="C19" s="219" t="s">
        <v>945</v>
      </c>
      <c r="D19" s="221">
        <v>9</v>
      </c>
      <c r="E19" s="221" t="s">
        <v>934</v>
      </c>
      <c r="F19" s="93"/>
      <c r="G19" s="197" t="s">
        <v>376</v>
      </c>
      <c r="H19" s="82"/>
    </row>
    <row r="20" spans="2:8">
      <c r="B20" s="108" t="s">
        <v>946</v>
      </c>
      <c r="C20" s="219" t="s">
        <v>947</v>
      </c>
      <c r="D20" s="221">
        <v>9</v>
      </c>
      <c r="E20" s="221" t="s">
        <v>934</v>
      </c>
      <c r="F20" s="93"/>
      <c r="G20" s="113"/>
      <c r="H20" s="82"/>
    </row>
    <row r="21" spans="2:8">
      <c r="B21" s="108" t="s">
        <v>948</v>
      </c>
      <c r="C21" s="219" t="s">
        <v>949</v>
      </c>
      <c r="D21" s="222">
        <v>9</v>
      </c>
      <c r="E21" s="222" t="s">
        <v>934</v>
      </c>
      <c r="F21" s="93"/>
      <c r="G21" s="116"/>
      <c r="H21" s="82"/>
    </row>
    <row r="22" spans="2:8">
      <c r="B22" s="108" t="s">
        <v>950</v>
      </c>
      <c r="C22" s="198" t="s">
        <v>382</v>
      </c>
      <c r="D22" s="92" t="s">
        <v>382</v>
      </c>
      <c r="E22" s="212" t="s">
        <v>382</v>
      </c>
      <c r="F22" s="93"/>
      <c r="G22" s="95" t="s">
        <v>391</v>
      </c>
      <c r="H22" s="82"/>
    </row>
    <row r="23" spans="2:8">
      <c r="B23" s="108" t="s">
        <v>951</v>
      </c>
      <c r="C23" s="219" t="s">
        <v>952</v>
      </c>
      <c r="D23" s="221">
        <v>2</v>
      </c>
      <c r="E23" s="221" t="s">
        <v>934</v>
      </c>
      <c r="F23" s="93"/>
      <c r="G23" s="149" t="s">
        <v>891</v>
      </c>
      <c r="H23" s="82"/>
    </row>
    <row r="24" spans="2:8">
      <c r="B24" s="108" t="s">
        <v>953</v>
      </c>
      <c r="C24" s="219" t="s">
        <v>954</v>
      </c>
      <c r="D24" s="221">
        <v>9</v>
      </c>
      <c r="E24" s="221" t="s">
        <v>934</v>
      </c>
      <c r="F24" s="93"/>
      <c r="G24" s="197" t="s">
        <v>376</v>
      </c>
      <c r="H24" s="82"/>
    </row>
    <row r="25" spans="2:8">
      <c r="B25" s="108" t="s">
        <v>955</v>
      </c>
      <c r="C25" s="219" t="s">
        <v>956</v>
      </c>
      <c r="D25" s="221">
        <v>9</v>
      </c>
      <c r="E25" s="221" t="s">
        <v>934</v>
      </c>
      <c r="F25" s="93"/>
      <c r="G25" s="113"/>
      <c r="H25" s="82"/>
    </row>
    <row r="26" spans="2:8">
      <c r="B26" s="108" t="s">
        <v>957</v>
      </c>
      <c r="C26" s="219" t="s">
        <v>958</v>
      </c>
      <c r="D26" s="221">
        <v>9</v>
      </c>
      <c r="E26" s="222" t="s">
        <v>934</v>
      </c>
      <c r="F26" s="93"/>
      <c r="G26" s="116"/>
      <c r="H26" s="82"/>
    </row>
    <row r="27" spans="2:8" ht="17.25" thickBot="1">
      <c r="B27" s="108" t="s">
        <v>959</v>
      </c>
      <c r="C27" s="198" t="s">
        <v>382</v>
      </c>
      <c r="D27" s="92" t="s">
        <v>382</v>
      </c>
      <c r="E27" s="212" t="s">
        <v>382</v>
      </c>
      <c r="F27" s="93"/>
      <c r="G27" s="95" t="s">
        <v>391</v>
      </c>
      <c r="H27" s="82"/>
    </row>
    <row r="28" spans="2:8" ht="20.100000000000001" customHeight="1" thickBot="1">
      <c r="B28" s="79" t="s">
        <v>892</v>
      </c>
      <c r="C28" s="80"/>
      <c r="D28" s="80"/>
      <c r="E28" s="80"/>
      <c r="F28" s="80"/>
      <c r="G28" s="81"/>
      <c r="H28" s="82"/>
    </row>
    <row r="29" spans="2:8">
      <c r="B29" s="110" t="s">
        <v>960</v>
      </c>
      <c r="C29" s="131" t="s">
        <v>961</v>
      </c>
      <c r="D29" s="92" t="s">
        <v>542</v>
      </c>
      <c r="E29" s="4" t="s">
        <v>536</v>
      </c>
      <c r="F29" s="93"/>
      <c r="G29" s="112" t="s">
        <v>893</v>
      </c>
      <c r="H29" s="82"/>
    </row>
    <row r="30" spans="2:8">
      <c r="B30" s="108" t="s">
        <v>962</v>
      </c>
      <c r="C30" s="131" t="s">
        <v>963</v>
      </c>
      <c r="D30" s="92" t="s">
        <v>542</v>
      </c>
      <c r="E30" s="4" t="s">
        <v>536</v>
      </c>
      <c r="F30" s="93"/>
      <c r="G30" s="116"/>
      <c r="H30" s="82"/>
    </row>
    <row r="31" spans="2:8">
      <c r="B31" s="108" t="s">
        <v>964</v>
      </c>
      <c r="C31" s="131" t="s">
        <v>965</v>
      </c>
      <c r="D31" s="92" t="s">
        <v>575</v>
      </c>
      <c r="E31" s="4" t="s">
        <v>536</v>
      </c>
      <c r="F31" s="93"/>
      <c r="G31" s="95"/>
      <c r="H31" s="82"/>
    </row>
    <row r="32" spans="2:8" ht="17.25" thickBot="1">
      <c r="B32" s="108" t="s">
        <v>966</v>
      </c>
      <c r="C32" s="131" t="s">
        <v>967</v>
      </c>
      <c r="D32" s="92" t="s">
        <v>921</v>
      </c>
      <c r="E32" s="4" t="s">
        <v>968</v>
      </c>
      <c r="F32" s="93"/>
      <c r="G32" s="95"/>
      <c r="H32" s="82"/>
    </row>
    <row r="33" spans="2:8" ht="20.100000000000001" customHeight="1" thickBot="1">
      <c r="B33" s="79" t="s">
        <v>149</v>
      </c>
      <c r="C33" s="80"/>
      <c r="D33" s="80"/>
      <c r="E33" s="80"/>
      <c r="F33" s="80"/>
      <c r="G33" s="81"/>
      <c r="H33" s="82"/>
    </row>
    <row r="34" spans="2:8">
      <c r="B34" s="108" t="s">
        <v>897</v>
      </c>
      <c r="C34" s="219" t="s">
        <v>969</v>
      </c>
      <c r="D34" s="144" t="s">
        <v>575</v>
      </c>
      <c r="E34" s="4" t="s">
        <v>161</v>
      </c>
      <c r="F34" s="93"/>
      <c r="G34" s="112" t="s">
        <v>681</v>
      </c>
      <c r="H34" s="82"/>
    </row>
    <row r="35" spans="2:8">
      <c r="B35" s="108" t="s">
        <v>898</v>
      </c>
      <c r="C35" s="219" t="s">
        <v>970</v>
      </c>
      <c r="D35" s="92" t="s">
        <v>575</v>
      </c>
      <c r="E35" s="4" t="s">
        <v>161</v>
      </c>
      <c r="F35" s="93"/>
      <c r="G35" s="113"/>
      <c r="H35" s="82"/>
    </row>
    <row r="36" spans="2:8">
      <c r="B36" s="108" t="s">
        <v>971</v>
      </c>
      <c r="C36" s="219" t="s">
        <v>972</v>
      </c>
      <c r="D36" s="92" t="s">
        <v>575</v>
      </c>
      <c r="E36" s="4" t="s">
        <v>161</v>
      </c>
      <c r="F36" s="93"/>
      <c r="G36" s="116"/>
      <c r="H36" s="82"/>
    </row>
    <row r="37" spans="2:8">
      <c r="B37" s="108" t="s">
        <v>973</v>
      </c>
      <c r="C37" s="219" t="s">
        <v>974</v>
      </c>
      <c r="D37" s="92" t="s">
        <v>542</v>
      </c>
      <c r="E37" s="4" t="s">
        <v>161</v>
      </c>
      <c r="F37" s="93"/>
      <c r="G37" s="197" t="s">
        <v>893</v>
      </c>
      <c r="H37" s="82"/>
    </row>
    <row r="38" spans="2:8" ht="17.25" thickBot="1">
      <c r="B38" s="108" t="s">
        <v>975</v>
      </c>
      <c r="C38" s="219" t="s">
        <v>976</v>
      </c>
      <c r="D38" s="92" t="s">
        <v>542</v>
      </c>
      <c r="E38" s="4" t="s">
        <v>161</v>
      </c>
      <c r="F38" s="93"/>
      <c r="G38" s="116"/>
      <c r="H38" s="82"/>
    </row>
    <row r="39" spans="2:8" ht="20.100000000000001" customHeight="1" thickBot="1">
      <c r="B39" s="79" t="s">
        <v>83</v>
      </c>
      <c r="C39" s="80"/>
      <c r="D39" s="80"/>
      <c r="E39" s="80"/>
      <c r="F39" s="80"/>
      <c r="G39" s="81"/>
      <c r="H39" s="82"/>
    </row>
    <row r="40" spans="2:8">
      <c r="B40" s="223" t="s">
        <v>977</v>
      </c>
      <c r="C40" s="198" t="s">
        <v>382</v>
      </c>
      <c r="D40" s="92" t="s">
        <v>382</v>
      </c>
      <c r="E40" s="212" t="s">
        <v>382</v>
      </c>
      <c r="F40" s="93"/>
      <c r="G40" s="224" t="s">
        <v>885</v>
      </c>
      <c r="H40" s="82"/>
    </row>
    <row r="41" spans="2:8">
      <c r="B41" s="223" t="s">
        <v>923</v>
      </c>
      <c r="C41" s="225" t="s">
        <v>978</v>
      </c>
      <c r="D41" s="92" t="s">
        <v>575</v>
      </c>
      <c r="E41" s="4" t="s">
        <v>161</v>
      </c>
      <c r="F41" s="93"/>
      <c r="G41" s="224" t="s">
        <v>979</v>
      </c>
      <c r="H41" s="82"/>
    </row>
    <row r="42" spans="2:8">
      <c r="B42" s="223" t="s">
        <v>924</v>
      </c>
      <c r="C42" s="225" t="s">
        <v>208</v>
      </c>
      <c r="D42" s="92" t="s">
        <v>208</v>
      </c>
      <c r="E42" s="4" t="s">
        <v>208</v>
      </c>
      <c r="F42" s="93"/>
      <c r="G42" s="226" t="s">
        <v>696</v>
      </c>
      <c r="H42" s="82"/>
    </row>
    <row r="43" spans="2:8">
      <c r="B43" s="223" t="s">
        <v>980</v>
      </c>
      <c r="C43" s="225" t="s">
        <v>208</v>
      </c>
      <c r="D43" s="92" t="s">
        <v>208</v>
      </c>
      <c r="E43" s="4" t="s">
        <v>208</v>
      </c>
      <c r="F43" s="93"/>
      <c r="G43" s="227"/>
      <c r="H43" s="82"/>
    </row>
    <row r="44" spans="2:8">
      <c r="B44" s="223" t="s">
        <v>981</v>
      </c>
      <c r="C44" s="225" t="s">
        <v>208</v>
      </c>
      <c r="D44" s="92" t="s">
        <v>208</v>
      </c>
      <c r="E44" s="4" t="s">
        <v>208</v>
      </c>
      <c r="F44" s="93"/>
      <c r="G44" s="228"/>
      <c r="H44" s="82"/>
    </row>
    <row r="45" spans="2:8">
      <c r="B45" s="223" t="s">
        <v>901</v>
      </c>
      <c r="C45" s="225" t="s">
        <v>982</v>
      </c>
      <c r="D45" s="92" t="s">
        <v>478</v>
      </c>
      <c r="E45" s="4" t="s">
        <v>161</v>
      </c>
      <c r="F45" s="93"/>
      <c r="G45" s="303" t="s">
        <v>983</v>
      </c>
      <c r="H45" s="82"/>
    </row>
    <row r="46" spans="2:8">
      <c r="B46" s="223" t="s">
        <v>903</v>
      </c>
      <c r="C46" s="225" t="s">
        <v>984</v>
      </c>
      <c r="D46" s="92" t="s">
        <v>478</v>
      </c>
      <c r="E46" s="4" t="s">
        <v>161</v>
      </c>
      <c r="F46" s="93"/>
      <c r="G46" s="304"/>
      <c r="H46" s="82"/>
    </row>
    <row r="47" spans="2:8">
      <c r="B47" s="223" t="s">
        <v>904</v>
      </c>
      <c r="C47" s="225" t="s">
        <v>985</v>
      </c>
      <c r="D47" s="92" t="s">
        <v>478</v>
      </c>
      <c r="E47" s="4" t="s">
        <v>161</v>
      </c>
      <c r="F47" s="93"/>
      <c r="G47" s="305"/>
      <c r="H47" s="82"/>
    </row>
    <row r="48" spans="2:8">
      <c r="B48" s="223" t="s">
        <v>905</v>
      </c>
      <c r="C48" s="225" t="s">
        <v>986</v>
      </c>
      <c r="D48" s="165" t="s">
        <v>478</v>
      </c>
      <c r="E48" s="174" t="s">
        <v>161</v>
      </c>
      <c r="F48" s="93"/>
      <c r="G48" s="224" t="s">
        <v>987</v>
      </c>
      <c r="H48" s="82"/>
    </row>
    <row r="49" spans="2:8">
      <c r="B49" s="223" t="s">
        <v>988</v>
      </c>
      <c r="C49" s="225" t="s">
        <v>989</v>
      </c>
      <c r="D49" s="92" t="s">
        <v>921</v>
      </c>
      <c r="E49" s="4" t="s">
        <v>166</v>
      </c>
      <c r="F49" s="93"/>
      <c r="G49" s="224"/>
      <c r="H49" s="82"/>
    </row>
    <row r="50" spans="2:8" ht="17.25" thickBot="1">
      <c r="B50" s="229" t="s">
        <v>990</v>
      </c>
      <c r="C50" s="230" t="s">
        <v>991</v>
      </c>
      <c r="D50" s="98" t="s">
        <v>917</v>
      </c>
      <c r="E50" s="99" t="s">
        <v>161</v>
      </c>
      <c r="F50" s="100"/>
      <c r="G50" s="231" t="s">
        <v>992</v>
      </c>
      <c r="H50" s="82"/>
    </row>
    <row r="51" spans="2:8" ht="20.100000000000001" customHeight="1">
      <c r="B51" s="102"/>
      <c r="C51" s="102"/>
      <c r="D51" s="103"/>
      <c r="E51" s="104"/>
      <c r="F51" s="104"/>
      <c r="G51" s="102"/>
      <c r="H51" s="67"/>
    </row>
  </sheetData>
  <mergeCells count="1">
    <mergeCell ref="G45:G47"/>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9910-F010-4854-A045-43026F180BD2}">
  <sheetPr codeName="Sheet128">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993</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75" thickBot="1">
      <c r="B5" s="232" t="s">
        <v>4</v>
      </c>
      <c r="C5" s="233" t="s">
        <v>627</v>
      </c>
      <c r="D5" s="234" t="s">
        <v>206</v>
      </c>
      <c r="E5" s="235" t="s">
        <v>994</v>
      </c>
      <c r="F5" s="87" t="s">
        <v>162</v>
      </c>
      <c r="G5" s="89" t="s">
        <v>995</v>
      </c>
      <c r="H5" s="82"/>
    </row>
    <row r="6" spans="2:8" ht="20.100000000000001" customHeight="1" thickBot="1">
      <c r="B6" s="79" t="s">
        <v>907</v>
      </c>
      <c r="C6" s="80"/>
      <c r="D6" s="80"/>
      <c r="E6" s="80"/>
      <c r="F6" s="80"/>
      <c r="G6" s="81"/>
      <c r="H6" s="82"/>
    </row>
    <row r="7" spans="2:8">
      <c r="B7" s="110" t="s">
        <v>996</v>
      </c>
      <c r="C7" s="216" t="s">
        <v>382</v>
      </c>
      <c r="D7" s="92" t="s">
        <v>382</v>
      </c>
      <c r="E7" s="212" t="s">
        <v>382</v>
      </c>
      <c r="F7" s="87"/>
      <c r="G7" s="112" t="s">
        <v>696</v>
      </c>
      <c r="H7" s="82"/>
    </row>
    <row r="8" spans="2:8">
      <c r="B8" s="108" t="s">
        <v>928</v>
      </c>
      <c r="C8" s="216" t="s">
        <v>382</v>
      </c>
      <c r="D8" s="92" t="s">
        <v>382</v>
      </c>
      <c r="E8" s="212" t="s">
        <v>382</v>
      </c>
      <c r="F8" s="93"/>
      <c r="G8" s="113"/>
      <c r="H8" s="82"/>
    </row>
    <row r="9" spans="2:8">
      <c r="B9" s="108" t="s">
        <v>997</v>
      </c>
      <c r="C9" s="216" t="s">
        <v>382</v>
      </c>
      <c r="D9" s="92" t="s">
        <v>382</v>
      </c>
      <c r="E9" s="212" t="s">
        <v>382</v>
      </c>
      <c r="F9" s="93"/>
      <c r="G9" s="113"/>
      <c r="H9" s="82"/>
    </row>
    <row r="10" spans="2:8">
      <c r="B10" s="106" t="s">
        <v>908</v>
      </c>
      <c r="C10" s="236" t="s">
        <v>382</v>
      </c>
      <c r="D10" s="121" t="s">
        <v>382</v>
      </c>
      <c r="E10" s="237" t="s">
        <v>382</v>
      </c>
      <c r="F10" s="151"/>
      <c r="G10" s="116"/>
      <c r="H10" s="82"/>
    </row>
    <row r="11" spans="2:8">
      <c r="B11" s="108" t="s">
        <v>147</v>
      </c>
      <c r="C11" s="164" t="s">
        <v>931</v>
      </c>
      <c r="D11" s="221">
        <v>1</v>
      </c>
      <c r="E11" s="221" t="s">
        <v>934</v>
      </c>
      <c r="F11" s="93"/>
      <c r="G11" s="95" t="s">
        <v>909</v>
      </c>
      <c r="H11" s="82"/>
    </row>
    <row r="12" spans="2:8" ht="17.25" thickBot="1">
      <c r="B12" s="108" t="s">
        <v>910</v>
      </c>
      <c r="C12" s="216" t="s">
        <v>382</v>
      </c>
      <c r="D12" s="121" t="s">
        <v>382</v>
      </c>
      <c r="E12" s="237" t="s">
        <v>382</v>
      </c>
      <c r="F12" s="93"/>
      <c r="G12" s="95" t="s">
        <v>696</v>
      </c>
      <c r="H12" s="82"/>
    </row>
    <row r="13" spans="2:8" ht="20.100000000000001" customHeight="1" thickBot="1">
      <c r="B13" s="79" t="s">
        <v>79</v>
      </c>
      <c r="C13" s="80"/>
      <c r="D13" s="80"/>
      <c r="E13" s="80"/>
      <c r="F13" s="80"/>
      <c r="G13" s="81"/>
      <c r="H13" s="82"/>
    </row>
    <row r="14" spans="2:8">
      <c r="B14" s="108" t="s">
        <v>80</v>
      </c>
      <c r="C14" s="164" t="s">
        <v>998</v>
      </c>
      <c r="D14" s="144" t="s">
        <v>911</v>
      </c>
      <c r="E14" s="88" t="s">
        <v>166</v>
      </c>
      <c r="F14" s="93"/>
      <c r="G14" s="95" t="s">
        <v>912</v>
      </c>
      <c r="H14" s="82"/>
    </row>
    <row r="15" spans="2:8">
      <c r="B15" s="108" t="s">
        <v>81</v>
      </c>
      <c r="C15" s="164" t="s">
        <v>999</v>
      </c>
      <c r="D15" s="92" t="s">
        <v>911</v>
      </c>
      <c r="E15" s="4" t="s">
        <v>166</v>
      </c>
      <c r="F15" s="93"/>
      <c r="G15" s="95" t="s">
        <v>912</v>
      </c>
      <c r="H15" s="82"/>
    </row>
    <row r="16" spans="2:8">
      <c r="B16" s="108" t="s">
        <v>82</v>
      </c>
      <c r="C16" s="164" t="s">
        <v>1000</v>
      </c>
      <c r="D16" s="165" t="s">
        <v>913</v>
      </c>
      <c r="E16" s="4" t="s">
        <v>166</v>
      </c>
      <c r="F16" s="93"/>
      <c r="G16" s="95"/>
      <c r="H16" s="82"/>
    </row>
    <row r="17" spans="2:8">
      <c r="B17" s="108" t="s">
        <v>1001</v>
      </c>
      <c r="C17" s="164" t="s">
        <v>1002</v>
      </c>
      <c r="D17" s="92" t="s">
        <v>917</v>
      </c>
      <c r="E17" s="4" t="s">
        <v>161</v>
      </c>
      <c r="F17" s="93"/>
      <c r="G17" s="226" t="s">
        <v>1003</v>
      </c>
      <c r="H17" s="82"/>
    </row>
    <row r="18" spans="2:8">
      <c r="B18" s="108" t="s">
        <v>1004</v>
      </c>
      <c r="C18" s="216" t="s">
        <v>382</v>
      </c>
      <c r="D18" s="121" t="s">
        <v>382</v>
      </c>
      <c r="E18" s="237" t="s">
        <v>382</v>
      </c>
      <c r="F18" s="151"/>
      <c r="G18" s="197" t="s">
        <v>696</v>
      </c>
      <c r="H18" s="82"/>
    </row>
    <row r="19" spans="2:8" ht="17.25" thickBot="1">
      <c r="B19" s="108" t="s">
        <v>1005</v>
      </c>
      <c r="C19" s="216" t="s">
        <v>382</v>
      </c>
      <c r="D19" s="121" t="s">
        <v>382</v>
      </c>
      <c r="E19" s="237" t="s">
        <v>382</v>
      </c>
      <c r="F19" s="93"/>
      <c r="G19" s="113"/>
      <c r="H19" s="82"/>
    </row>
    <row r="20" spans="2:8" ht="20.100000000000001" customHeight="1" thickBot="1">
      <c r="B20" s="79" t="s">
        <v>890</v>
      </c>
      <c r="C20" s="80"/>
      <c r="D20" s="80"/>
      <c r="E20" s="80"/>
      <c r="F20" s="80"/>
      <c r="G20" s="81"/>
      <c r="H20" s="82"/>
    </row>
    <row r="21" spans="2:8">
      <c r="B21" s="108" t="s">
        <v>1006</v>
      </c>
      <c r="C21" s="219" t="s">
        <v>933</v>
      </c>
      <c r="D21" s="220">
        <v>2</v>
      </c>
      <c r="E21" s="220" t="s">
        <v>934</v>
      </c>
      <c r="F21" s="93"/>
      <c r="G21" s="238" t="s">
        <v>1007</v>
      </c>
      <c r="H21" s="82"/>
    </row>
    <row r="22" spans="2:8">
      <c r="B22" s="108" t="s">
        <v>1008</v>
      </c>
      <c r="C22" s="219" t="s">
        <v>1009</v>
      </c>
      <c r="D22" s="221">
        <v>9</v>
      </c>
      <c r="E22" s="221" t="s">
        <v>934</v>
      </c>
      <c r="F22" s="93"/>
      <c r="G22" s="224" t="s">
        <v>979</v>
      </c>
      <c r="H22" s="82"/>
    </row>
    <row r="23" spans="2:8">
      <c r="B23" s="108" t="s">
        <v>1010</v>
      </c>
      <c r="C23" s="219" t="s">
        <v>943</v>
      </c>
      <c r="D23" s="221">
        <v>2</v>
      </c>
      <c r="E23" s="221" t="s">
        <v>934</v>
      </c>
      <c r="F23" s="93"/>
      <c r="G23" s="224" t="s">
        <v>1007</v>
      </c>
      <c r="H23" s="82"/>
    </row>
    <row r="24" spans="2:8">
      <c r="B24" s="108" t="s">
        <v>1011</v>
      </c>
      <c r="C24" s="219" t="s">
        <v>1012</v>
      </c>
      <c r="D24" s="221">
        <v>9</v>
      </c>
      <c r="E24" s="221" t="s">
        <v>934</v>
      </c>
      <c r="F24" s="93"/>
      <c r="G24" s="224" t="s">
        <v>979</v>
      </c>
      <c r="H24" s="82"/>
    </row>
    <row r="25" spans="2:8">
      <c r="B25" s="108" t="s">
        <v>1013</v>
      </c>
      <c r="C25" s="219" t="s">
        <v>952</v>
      </c>
      <c r="D25" s="221">
        <v>2</v>
      </c>
      <c r="E25" s="221" t="s">
        <v>934</v>
      </c>
      <c r="F25" s="93"/>
      <c r="G25" s="224" t="s">
        <v>1007</v>
      </c>
      <c r="H25" s="82"/>
    </row>
    <row r="26" spans="2:8" ht="17.25" thickBot="1">
      <c r="B26" s="108" t="s">
        <v>1014</v>
      </c>
      <c r="C26" s="219" t="s">
        <v>1015</v>
      </c>
      <c r="D26" s="239">
        <v>9</v>
      </c>
      <c r="E26" s="221" t="s">
        <v>934</v>
      </c>
      <c r="F26" s="93"/>
      <c r="G26" s="224" t="s">
        <v>979</v>
      </c>
      <c r="H26" s="82"/>
    </row>
    <row r="27" spans="2:8" ht="20.100000000000001" customHeight="1" thickBot="1">
      <c r="B27" s="79" t="s">
        <v>914</v>
      </c>
      <c r="C27" s="80"/>
      <c r="D27" s="80"/>
      <c r="E27" s="80"/>
      <c r="F27" s="80"/>
      <c r="G27" s="81"/>
      <c r="H27" s="82"/>
    </row>
    <row r="28" spans="2:8">
      <c r="B28" s="108" t="s">
        <v>1016</v>
      </c>
      <c r="C28" s="164" t="s">
        <v>208</v>
      </c>
      <c r="D28" s="144" t="s">
        <v>208</v>
      </c>
      <c r="E28" s="4" t="s">
        <v>208</v>
      </c>
      <c r="F28" s="93"/>
      <c r="G28" s="89" t="s">
        <v>885</v>
      </c>
      <c r="H28" s="82"/>
    </row>
    <row r="29" spans="2:8">
      <c r="B29" s="108" t="s">
        <v>1017</v>
      </c>
      <c r="C29" s="164" t="s">
        <v>1018</v>
      </c>
      <c r="D29" s="92" t="s">
        <v>542</v>
      </c>
      <c r="E29" s="4" t="s">
        <v>161</v>
      </c>
      <c r="F29" s="93"/>
      <c r="G29" s="95" t="s">
        <v>915</v>
      </c>
      <c r="H29" s="82"/>
    </row>
    <row r="30" spans="2:8">
      <c r="B30" s="108" t="s">
        <v>1019</v>
      </c>
      <c r="C30" s="164" t="s">
        <v>208</v>
      </c>
      <c r="D30" s="121" t="s">
        <v>208</v>
      </c>
      <c r="E30" s="4" t="s">
        <v>208</v>
      </c>
      <c r="F30" s="93"/>
      <c r="G30" s="116" t="s">
        <v>885</v>
      </c>
      <c r="H30" s="82"/>
    </row>
    <row r="31" spans="2:8" ht="17.25" thickBot="1">
      <c r="B31" s="108" t="s">
        <v>1020</v>
      </c>
      <c r="C31" s="164" t="s">
        <v>963</v>
      </c>
      <c r="D31" s="98" t="s">
        <v>542</v>
      </c>
      <c r="E31" s="4" t="s">
        <v>161</v>
      </c>
      <c r="F31" s="93"/>
      <c r="G31" s="116" t="s">
        <v>915</v>
      </c>
      <c r="H31" s="82"/>
    </row>
    <row r="32" spans="2:8" ht="20.100000000000001" customHeight="1" thickBot="1">
      <c r="B32" s="79" t="s">
        <v>149</v>
      </c>
      <c r="C32" s="80"/>
      <c r="D32" s="80"/>
      <c r="E32" s="80"/>
      <c r="F32" s="80"/>
      <c r="G32" s="81"/>
      <c r="H32" s="82"/>
    </row>
    <row r="33" spans="2:8">
      <c r="B33" s="108" t="s">
        <v>898</v>
      </c>
      <c r="C33" s="164" t="s">
        <v>1021</v>
      </c>
      <c r="D33" s="144" t="s">
        <v>575</v>
      </c>
      <c r="E33" s="4" t="s">
        <v>161</v>
      </c>
      <c r="F33" s="93"/>
      <c r="G33" s="112" t="s">
        <v>681</v>
      </c>
      <c r="H33" s="82"/>
    </row>
    <row r="34" spans="2:8">
      <c r="B34" s="108" t="s">
        <v>1022</v>
      </c>
      <c r="C34" s="219" t="s">
        <v>208</v>
      </c>
      <c r="D34" s="92" t="s">
        <v>208</v>
      </c>
      <c r="E34" s="4" t="s">
        <v>208</v>
      </c>
      <c r="F34" s="93"/>
      <c r="G34" s="197" t="s">
        <v>885</v>
      </c>
      <c r="H34" s="82"/>
    </row>
    <row r="35" spans="2:8">
      <c r="B35" s="108" t="s">
        <v>1023</v>
      </c>
      <c r="C35" s="219" t="s">
        <v>974</v>
      </c>
      <c r="D35" s="92" t="s">
        <v>542</v>
      </c>
      <c r="E35" s="4" t="s">
        <v>161</v>
      </c>
      <c r="F35" s="93"/>
      <c r="G35" s="197" t="s">
        <v>915</v>
      </c>
      <c r="H35" s="82"/>
    </row>
    <row r="36" spans="2:8">
      <c r="B36" s="108" t="s">
        <v>1024</v>
      </c>
      <c r="C36" s="219" t="s">
        <v>208</v>
      </c>
      <c r="D36" s="92" t="s">
        <v>208</v>
      </c>
      <c r="E36" s="4" t="s">
        <v>208</v>
      </c>
      <c r="F36" s="93"/>
      <c r="G36" s="197" t="s">
        <v>885</v>
      </c>
      <c r="H36" s="82"/>
    </row>
    <row r="37" spans="2:8" ht="17.25" thickBot="1">
      <c r="B37" s="137" t="s">
        <v>1025</v>
      </c>
      <c r="C37" s="219" t="s">
        <v>976</v>
      </c>
      <c r="D37" s="92" t="s">
        <v>542</v>
      </c>
      <c r="E37" s="4" t="s">
        <v>161</v>
      </c>
      <c r="F37" s="93"/>
      <c r="G37" s="197" t="s">
        <v>915</v>
      </c>
      <c r="H37" s="82"/>
    </row>
    <row r="38" spans="2:8" ht="20.100000000000001" customHeight="1" thickBot="1">
      <c r="B38" s="79" t="s">
        <v>83</v>
      </c>
      <c r="C38" s="80"/>
      <c r="D38" s="80"/>
      <c r="E38" s="80"/>
      <c r="F38" s="80"/>
      <c r="G38" s="81"/>
      <c r="H38" s="82"/>
    </row>
    <row r="39" spans="2:8">
      <c r="B39" s="223" t="s">
        <v>150</v>
      </c>
      <c r="C39" s="216" t="s">
        <v>382</v>
      </c>
      <c r="D39" s="121" t="s">
        <v>382</v>
      </c>
      <c r="E39" s="237" t="s">
        <v>382</v>
      </c>
      <c r="F39" s="93"/>
      <c r="G39" s="224" t="s">
        <v>1026</v>
      </c>
      <c r="H39" s="82"/>
    </row>
    <row r="40" spans="2:8">
      <c r="B40" s="223" t="s">
        <v>905</v>
      </c>
      <c r="C40" s="216" t="s">
        <v>986</v>
      </c>
      <c r="D40" s="121" t="s">
        <v>902</v>
      </c>
      <c r="E40" s="237" t="s">
        <v>161</v>
      </c>
      <c r="F40" s="93"/>
      <c r="G40" s="224" t="s">
        <v>1027</v>
      </c>
      <c r="H40" s="82"/>
    </row>
    <row r="41" spans="2:8" ht="17.25" thickBot="1">
      <c r="B41" s="229" t="s">
        <v>1028</v>
      </c>
      <c r="C41" s="230" t="s">
        <v>1029</v>
      </c>
      <c r="D41" s="98" t="s">
        <v>888</v>
      </c>
      <c r="E41" s="99" t="s">
        <v>1030</v>
      </c>
      <c r="F41" s="93"/>
      <c r="G41" s="231" t="s">
        <v>1031</v>
      </c>
      <c r="H41" s="82"/>
    </row>
    <row r="42" spans="2:8" ht="20.100000000000001" customHeight="1">
      <c r="B42" s="102"/>
      <c r="C42" s="102"/>
      <c r="D42" s="103"/>
      <c r="E42" s="104"/>
      <c r="F42" s="104"/>
      <c r="G42" s="102"/>
      <c r="H42"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808D-809F-43DD-A6B7-C0CE3C5E0E29}">
  <sheetPr codeName="Sheet129">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1032</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75" thickBot="1">
      <c r="B5" s="232" t="s">
        <v>4</v>
      </c>
      <c r="C5" s="233" t="s">
        <v>627</v>
      </c>
      <c r="D5" s="234" t="s">
        <v>206</v>
      </c>
      <c r="E5" s="235" t="s">
        <v>994</v>
      </c>
      <c r="F5" s="87" t="s">
        <v>162</v>
      </c>
      <c r="G5" s="89" t="s">
        <v>1033</v>
      </c>
      <c r="H5" s="82"/>
    </row>
    <row r="6" spans="2:8" ht="20.100000000000001" customHeight="1" thickBot="1">
      <c r="B6" s="79" t="s">
        <v>907</v>
      </c>
      <c r="C6" s="80"/>
      <c r="D6" s="80"/>
      <c r="E6" s="80"/>
      <c r="F6" s="80"/>
      <c r="G6" s="81"/>
      <c r="H6" s="82"/>
    </row>
    <row r="7" spans="2:8">
      <c r="B7" s="110" t="s">
        <v>928</v>
      </c>
      <c r="C7" s="216" t="s">
        <v>382</v>
      </c>
      <c r="D7" s="165" t="s">
        <v>382</v>
      </c>
      <c r="E7" s="217" t="s">
        <v>382</v>
      </c>
      <c r="F7" s="87"/>
      <c r="G7" s="112" t="s">
        <v>885</v>
      </c>
      <c r="H7" s="82"/>
    </row>
    <row r="8" spans="2:8">
      <c r="B8" s="108" t="s">
        <v>886</v>
      </c>
      <c r="C8" s="216" t="s">
        <v>382</v>
      </c>
      <c r="D8" s="165" t="s">
        <v>382</v>
      </c>
      <c r="E8" s="217" t="s">
        <v>382</v>
      </c>
      <c r="F8" s="93"/>
      <c r="G8" s="113"/>
      <c r="H8" s="82"/>
    </row>
    <row r="9" spans="2:8">
      <c r="B9" s="108" t="s">
        <v>887</v>
      </c>
      <c r="C9" s="216" t="s">
        <v>382</v>
      </c>
      <c r="D9" s="92" t="s">
        <v>382</v>
      </c>
      <c r="E9" s="92" t="s">
        <v>382</v>
      </c>
      <c r="F9" s="93"/>
      <c r="G9" s="116"/>
      <c r="H9" s="82"/>
    </row>
    <row r="10" spans="2:8" ht="17.25" thickBot="1">
      <c r="B10" s="108" t="s">
        <v>147</v>
      </c>
      <c r="C10" s="164" t="s">
        <v>1034</v>
      </c>
      <c r="D10" s="239">
        <v>1</v>
      </c>
      <c r="E10" s="239" t="s">
        <v>934</v>
      </c>
      <c r="F10" s="93"/>
      <c r="G10" s="95" t="s">
        <v>889</v>
      </c>
      <c r="H10" s="82"/>
    </row>
    <row r="11" spans="2:8" ht="20.100000000000001" customHeight="1" thickBot="1">
      <c r="B11" s="79" t="s">
        <v>890</v>
      </c>
      <c r="C11" s="80"/>
      <c r="D11" s="80"/>
      <c r="E11" s="80"/>
      <c r="F11" s="80"/>
      <c r="G11" s="81"/>
      <c r="H11" s="82"/>
    </row>
    <row r="12" spans="2:8">
      <c r="B12" s="108" t="s">
        <v>932</v>
      </c>
      <c r="C12" s="219" t="s">
        <v>933</v>
      </c>
      <c r="D12" s="220">
        <v>2</v>
      </c>
      <c r="E12" s="220" t="s">
        <v>934</v>
      </c>
      <c r="F12" s="93"/>
      <c r="G12" s="213" t="s">
        <v>891</v>
      </c>
      <c r="H12" s="82"/>
    </row>
    <row r="13" spans="2:8">
      <c r="B13" s="108" t="s">
        <v>935</v>
      </c>
      <c r="C13" s="219" t="s">
        <v>936</v>
      </c>
      <c r="D13" s="221">
        <v>9</v>
      </c>
      <c r="E13" s="221" t="s">
        <v>934</v>
      </c>
      <c r="F13" s="93"/>
      <c r="G13" s="197" t="s">
        <v>681</v>
      </c>
      <c r="H13" s="82"/>
    </row>
    <row r="14" spans="2:8">
      <c r="B14" s="108" t="s">
        <v>937</v>
      </c>
      <c r="C14" s="219" t="s">
        <v>938</v>
      </c>
      <c r="D14" s="221">
        <v>9</v>
      </c>
      <c r="E14" s="221" t="s">
        <v>934</v>
      </c>
      <c r="F14" s="93"/>
      <c r="G14" s="113"/>
      <c r="H14" s="82"/>
    </row>
    <row r="15" spans="2:8">
      <c r="B15" s="108" t="s">
        <v>939</v>
      </c>
      <c r="C15" s="219" t="s">
        <v>940</v>
      </c>
      <c r="D15" s="222">
        <v>9</v>
      </c>
      <c r="E15" s="222" t="s">
        <v>934</v>
      </c>
      <c r="F15" s="93"/>
      <c r="G15" s="116"/>
      <c r="H15" s="82"/>
    </row>
    <row r="16" spans="2:8">
      <c r="B16" s="108" t="s">
        <v>941</v>
      </c>
      <c r="C16" s="198" t="s">
        <v>382</v>
      </c>
      <c r="D16" s="92" t="s">
        <v>382</v>
      </c>
      <c r="E16" s="212" t="s">
        <v>382</v>
      </c>
      <c r="F16" s="93"/>
      <c r="G16" s="95" t="s">
        <v>391</v>
      </c>
      <c r="H16" s="82"/>
    </row>
    <row r="17" spans="2:8">
      <c r="B17" s="108" t="s">
        <v>942</v>
      </c>
      <c r="C17" s="219" t="s">
        <v>943</v>
      </c>
      <c r="D17" s="221">
        <v>2</v>
      </c>
      <c r="E17" s="221" t="s">
        <v>934</v>
      </c>
      <c r="F17" s="93"/>
      <c r="G17" s="149" t="s">
        <v>891</v>
      </c>
      <c r="H17" s="82"/>
    </row>
    <row r="18" spans="2:8">
      <c r="B18" s="108" t="s">
        <v>944</v>
      </c>
      <c r="C18" s="219" t="s">
        <v>945</v>
      </c>
      <c r="D18" s="221">
        <v>9</v>
      </c>
      <c r="E18" s="221" t="s">
        <v>934</v>
      </c>
      <c r="F18" s="93"/>
      <c r="G18" s="197" t="s">
        <v>376</v>
      </c>
      <c r="H18" s="82"/>
    </row>
    <row r="19" spans="2:8">
      <c r="B19" s="108" t="s">
        <v>946</v>
      </c>
      <c r="C19" s="219" t="s">
        <v>947</v>
      </c>
      <c r="D19" s="221">
        <v>9</v>
      </c>
      <c r="E19" s="221" t="s">
        <v>934</v>
      </c>
      <c r="F19" s="93"/>
      <c r="G19" s="113"/>
      <c r="H19" s="82"/>
    </row>
    <row r="20" spans="2:8">
      <c r="B20" s="108" t="s">
        <v>948</v>
      </c>
      <c r="C20" s="219" t="s">
        <v>949</v>
      </c>
      <c r="D20" s="222">
        <v>9</v>
      </c>
      <c r="E20" s="222" t="s">
        <v>934</v>
      </c>
      <c r="F20" s="93"/>
      <c r="G20" s="116"/>
      <c r="H20" s="82"/>
    </row>
    <row r="21" spans="2:8">
      <c r="B21" s="108" t="s">
        <v>950</v>
      </c>
      <c r="C21" s="198" t="s">
        <v>382</v>
      </c>
      <c r="D21" s="92" t="s">
        <v>382</v>
      </c>
      <c r="E21" s="212" t="s">
        <v>382</v>
      </c>
      <c r="F21" s="93"/>
      <c r="G21" s="95" t="s">
        <v>391</v>
      </c>
      <c r="H21" s="82"/>
    </row>
    <row r="22" spans="2:8">
      <c r="B22" s="108" t="s">
        <v>951</v>
      </c>
      <c r="C22" s="219" t="s">
        <v>952</v>
      </c>
      <c r="D22" s="221">
        <v>2</v>
      </c>
      <c r="E22" s="221" t="s">
        <v>934</v>
      </c>
      <c r="F22" s="93"/>
      <c r="G22" s="149" t="s">
        <v>891</v>
      </c>
      <c r="H22" s="82"/>
    </row>
    <row r="23" spans="2:8">
      <c r="B23" s="108" t="s">
        <v>953</v>
      </c>
      <c r="C23" s="219" t="s">
        <v>954</v>
      </c>
      <c r="D23" s="221">
        <v>9</v>
      </c>
      <c r="E23" s="221" t="s">
        <v>934</v>
      </c>
      <c r="F23" s="93"/>
      <c r="G23" s="197" t="s">
        <v>376</v>
      </c>
      <c r="H23" s="82"/>
    </row>
    <row r="24" spans="2:8">
      <c r="B24" s="108" t="s">
        <v>955</v>
      </c>
      <c r="C24" s="219" t="s">
        <v>956</v>
      </c>
      <c r="D24" s="221">
        <v>9</v>
      </c>
      <c r="E24" s="221" t="s">
        <v>934</v>
      </c>
      <c r="F24" s="93"/>
      <c r="G24" s="113"/>
      <c r="H24" s="82"/>
    </row>
    <row r="25" spans="2:8">
      <c r="B25" s="108" t="s">
        <v>957</v>
      </c>
      <c r="C25" s="219" t="s">
        <v>958</v>
      </c>
      <c r="D25" s="221">
        <v>9</v>
      </c>
      <c r="E25" s="222" t="s">
        <v>934</v>
      </c>
      <c r="F25" s="93"/>
      <c r="G25" s="116"/>
      <c r="H25" s="82"/>
    </row>
    <row r="26" spans="2:8" ht="17.25" thickBot="1">
      <c r="B26" s="108" t="s">
        <v>959</v>
      </c>
      <c r="C26" s="198" t="s">
        <v>382</v>
      </c>
      <c r="D26" s="92" t="s">
        <v>382</v>
      </c>
      <c r="E26" s="212" t="s">
        <v>382</v>
      </c>
      <c r="F26" s="93"/>
      <c r="G26" s="95" t="s">
        <v>391</v>
      </c>
      <c r="H26" s="82"/>
    </row>
    <row r="27" spans="2:8" ht="20.100000000000001" customHeight="1" thickBot="1">
      <c r="B27" s="79" t="s">
        <v>892</v>
      </c>
      <c r="C27" s="80"/>
      <c r="D27" s="80"/>
      <c r="E27" s="80"/>
      <c r="F27" s="80"/>
      <c r="G27" s="81"/>
      <c r="H27" s="82"/>
    </row>
    <row r="28" spans="2:8">
      <c r="B28" s="108" t="s">
        <v>1035</v>
      </c>
      <c r="C28" s="219" t="s">
        <v>961</v>
      </c>
      <c r="D28" s="144" t="s">
        <v>542</v>
      </c>
      <c r="E28" s="4" t="s">
        <v>161</v>
      </c>
      <c r="F28" s="93"/>
      <c r="G28" s="112" t="s">
        <v>920</v>
      </c>
      <c r="H28" s="82"/>
    </row>
    <row r="29" spans="2:8">
      <c r="B29" s="108" t="s">
        <v>1036</v>
      </c>
      <c r="C29" s="219" t="s">
        <v>963</v>
      </c>
      <c r="D29" s="92" t="s">
        <v>542</v>
      </c>
      <c r="E29" s="4" t="s">
        <v>161</v>
      </c>
      <c r="F29" s="93"/>
      <c r="G29" s="116"/>
      <c r="H29" s="82"/>
    </row>
    <row r="30" spans="2:8">
      <c r="B30" s="108" t="s">
        <v>894</v>
      </c>
      <c r="C30" s="219" t="s">
        <v>965</v>
      </c>
      <c r="D30" s="92" t="s">
        <v>575</v>
      </c>
      <c r="E30" s="4" t="s">
        <v>161</v>
      </c>
      <c r="F30" s="93"/>
      <c r="G30" s="226" t="s">
        <v>979</v>
      </c>
      <c r="H30" s="82"/>
    </row>
    <row r="31" spans="2:8" ht="17.25" thickBot="1">
      <c r="B31" s="108" t="s">
        <v>895</v>
      </c>
      <c r="C31" s="219" t="s">
        <v>967</v>
      </c>
      <c r="D31" s="98" t="s">
        <v>921</v>
      </c>
      <c r="E31" s="4" t="s">
        <v>166</v>
      </c>
      <c r="F31" s="93"/>
      <c r="G31" s="95"/>
      <c r="H31" s="82"/>
    </row>
    <row r="32" spans="2:8" ht="20.100000000000001" customHeight="1" thickBot="1">
      <c r="B32" s="79" t="s">
        <v>922</v>
      </c>
      <c r="C32" s="80"/>
      <c r="D32" s="80"/>
      <c r="E32" s="80"/>
      <c r="F32" s="80"/>
      <c r="G32" s="81"/>
      <c r="H32" s="82"/>
    </row>
    <row r="33" spans="2:8">
      <c r="B33" s="108" t="s">
        <v>897</v>
      </c>
      <c r="C33" s="219" t="s">
        <v>969</v>
      </c>
      <c r="D33" s="144" t="s">
        <v>575</v>
      </c>
      <c r="E33" s="4" t="s">
        <v>161</v>
      </c>
      <c r="F33" s="93"/>
      <c r="G33" s="112" t="s">
        <v>681</v>
      </c>
      <c r="H33" s="82"/>
    </row>
    <row r="34" spans="2:8">
      <c r="B34" s="108" t="s">
        <v>898</v>
      </c>
      <c r="C34" s="219" t="s">
        <v>970</v>
      </c>
      <c r="D34" s="92" t="s">
        <v>575</v>
      </c>
      <c r="E34" s="4" t="s">
        <v>161</v>
      </c>
      <c r="F34" s="93"/>
      <c r="G34" s="113"/>
      <c r="H34" s="82"/>
    </row>
    <row r="35" spans="2:8">
      <c r="B35" s="108" t="s">
        <v>971</v>
      </c>
      <c r="C35" s="219" t="s">
        <v>972</v>
      </c>
      <c r="D35" s="92" t="s">
        <v>575</v>
      </c>
      <c r="E35" s="4" t="s">
        <v>161</v>
      </c>
      <c r="F35" s="93"/>
      <c r="G35" s="116"/>
      <c r="H35" s="82"/>
    </row>
    <row r="36" spans="2:8">
      <c r="B36" s="108" t="s">
        <v>1023</v>
      </c>
      <c r="C36" s="219" t="s">
        <v>974</v>
      </c>
      <c r="D36" s="92" t="s">
        <v>542</v>
      </c>
      <c r="E36" s="4" t="s">
        <v>161</v>
      </c>
      <c r="F36" s="93"/>
      <c r="G36" s="197" t="s">
        <v>893</v>
      </c>
      <c r="H36" s="82"/>
    </row>
    <row r="37" spans="2:8" ht="17.25" thickBot="1">
      <c r="B37" s="108" t="s">
        <v>1037</v>
      </c>
      <c r="C37" s="219" t="s">
        <v>976</v>
      </c>
      <c r="D37" s="92" t="s">
        <v>542</v>
      </c>
      <c r="E37" s="4" t="s">
        <v>161</v>
      </c>
      <c r="F37" s="93"/>
      <c r="G37" s="116"/>
      <c r="H37" s="82"/>
    </row>
    <row r="38" spans="2:8" ht="20.100000000000001" customHeight="1" thickBot="1">
      <c r="B38" s="79" t="s">
        <v>916</v>
      </c>
      <c r="C38" s="80"/>
      <c r="D38" s="80"/>
      <c r="E38" s="80"/>
      <c r="F38" s="80"/>
      <c r="G38" s="81"/>
      <c r="H38" s="82"/>
    </row>
    <row r="39" spans="2:8">
      <c r="B39" s="108" t="s">
        <v>1038</v>
      </c>
      <c r="C39" s="198" t="s">
        <v>382</v>
      </c>
      <c r="D39" s="92" t="s">
        <v>382</v>
      </c>
      <c r="E39" s="212" t="s">
        <v>382</v>
      </c>
      <c r="F39" s="93"/>
      <c r="G39" s="95" t="s">
        <v>885</v>
      </c>
      <c r="H39" s="82"/>
    </row>
    <row r="40" spans="2:8">
      <c r="B40" s="108" t="s">
        <v>1039</v>
      </c>
      <c r="C40" s="216" t="s">
        <v>978</v>
      </c>
      <c r="D40" s="92" t="s">
        <v>575</v>
      </c>
      <c r="E40" s="212" t="s">
        <v>536</v>
      </c>
      <c r="F40" s="93"/>
      <c r="G40" s="95" t="s">
        <v>681</v>
      </c>
      <c r="H40" s="82"/>
    </row>
    <row r="41" spans="2:8" ht="16.5" customHeight="1">
      <c r="B41" s="108" t="s">
        <v>924</v>
      </c>
      <c r="C41" s="91" t="s">
        <v>1040</v>
      </c>
      <c r="D41" s="92" t="s">
        <v>902</v>
      </c>
      <c r="E41" s="4" t="s">
        <v>536</v>
      </c>
      <c r="F41" s="93"/>
      <c r="G41" s="224" t="s">
        <v>987</v>
      </c>
      <c r="H41" s="82"/>
    </row>
    <row r="42" spans="2:8" ht="16.5" customHeight="1">
      <c r="B42" s="108" t="s">
        <v>980</v>
      </c>
      <c r="C42" s="198" t="s">
        <v>382</v>
      </c>
      <c r="D42" s="92" t="s">
        <v>382</v>
      </c>
      <c r="E42" s="212" t="s">
        <v>382</v>
      </c>
      <c r="F42" s="93"/>
      <c r="G42" s="226" t="s">
        <v>885</v>
      </c>
      <c r="H42" s="82"/>
    </row>
    <row r="43" spans="2:8" ht="16.5" customHeight="1">
      <c r="B43" s="108" t="s">
        <v>981</v>
      </c>
      <c r="C43" s="198" t="s">
        <v>382</v>
      </c>
      <c r="D43" s="92" t="s">
        <v>382</v>
      </c>
      <c r="E43" s="212" t="s">
        <v>382</v>
      </c>
      <c r="F43" s="93"/>
      <c r="G43" s="240"/>
      <c r="H43" s="82"/>
    </row>
    <row r="44" spans="2:8" ht="16.5" customHeight="1">
      <c r="B44" s="108" t="s">
        <v>1041</v>
      </c>
      <c r="C44" s="91" t="s">
        <v>1042</v>
      </c>
      <c r="D44" s="92" t="s">
        <v>902</v>
      </c>
      <c r="E44" s="4" t="s">
        <v>536</v>
      </c>
      <c r="F44" s="93"/>
      <c r="G44" s="303" t="s">
        <v>983</v>
      </c>
      <c r="H44" s="82"/>
    </row>
    <row r="45" spans="2:8">
      <c r="B45" s="108" t="s">
        <v>1043</v>
      </c>
      <c r="C45" s="91" t="s">
        <v>984</v>
      </c>
      <c r="D45" s="92" t="s">
        <v>902</v>
      </c>
      <c r="E45" s="4" t="s">
        <v>536</v>
      </c>
      <c r="F45" s="93"/>
      <c r="G45" s="304"/>
      <c r="H45" s="82"/>
    </row>
    <row r="46" spans="2:8">
      <c r="B46" s="108" t="s">
        <v>1044</v>
      </c>
      <c r="C46" s="91" t="s">
        <v>985</v>
      </c>
      <c r="D46" s="92" t="s">
        <v>902</v>
      </c>
      <c r="E46" s="4" t="s">
        <v>536</v>
      </c>
      <c r="F46" s="93"/>
      <c r="G46" s="305"/>
      <c r="H46" s="82"/>
    </row>
    <row r="47" spans="2:8">
      <c r="B47" s="108" t="s">
        <v>1045</v>
      </c>
      <c r="C47" s="91" t="s">
        <v>986</v>
      </c>
      <c r="D47" s="92" t="s">
        <v>902</v>
      </c>
      <c r="E47" s="4" t="s">
        <v>536</v>
      </c>
      <c r="F47" s="93"/>
      <c r="G47" s="224" t="s">
        <v>987</v>
      </c>
      <c r="H47" s="82"/>
    </row>
    <row r="48" spans="2:8">
      <c r="B48" s="108" t="s">
        <v>1046</v>
      </c>
      <c r="C48" s="91" t="s">
        <v>989</v>
      </c>
      <c r="D48" s="132" t="s">
        <v>921</v>
      </c>
      <c r="E48" s="4" t="s">
        <v>968</v>
      </c>
      <c r="F48" s="93"/>
      <c r="G48" s="177"/>
      <c r="H48" s="82"/>
    </row>
    <row r="49" spans="2:8" ht="17.25" thickBot="1">
      <c r="B49" s="199" t="s">
        <v>1047</v>
      </c>
      <c r="C49" s="97" t="s">
        <v>1029</v>
      </c>
      <c r="D49" s="98" t="s">
        <v>888</v>
      </c>
      <c r="E49" s="99" t="s">
        <v>536</v>
      </c>
      <c r="F49" s="100"/>
      <c r="G49" s="166" t="s">
        <v>1031</v>
      </c>
      <c r="H49" s="82"/>
    </row>
    <row r="50" spans="2:8" ht="20.100000000000001" customHeight="1">
      <c r="B50" s="102"/>
      <c r="C50" s="102"/>
      <c r="D50" s="103"/>
      <c r="E50" s="104"/>
      <c r="F50" s="104"/>
      <c r="G50" s="102"/>
      <c r="H50" s="67"/>
    </row>
  </sheetData>
  <mergeCells count="1">
    <mergeCell ref="G44:G46"/>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9F70-F3E8-47F5-857C-7E2F032008D8}">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1048</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
      <c r="B5" s="138" t="s">
        <v>1719</v>
      </c>
      <c r="C5" s="241" t="s">
        <v>205</v>
      </c>
      <c r="D5" s="136" t="s">
        <v>206</v>
      </c>
      <c r="E5" s="139" t="s">
        <v>1049</v>
      </c>
      <c r="F5" s="242" t="s">
        <v>162</v>
      </c>
      <c r="G5" s="112" t="s">
        <v>1721</v>
      </c>
      <c r="H5" s="82"/>
    </row>
    <row r="6" spans="2:8">
      <c r="B6" s="108" t="s">
        <v>1050</v>
      </c>
      <c r="C6" s="91" t="s">
        <v>208</v>
      </c>
      <c r="D6" s="92" t="s">
        <v>208</v>
      </c>
      <c r="E6" s="4" t="s">
        <v>208</v>
      </c>
      <c r="F6" s="93"/>
      <c r="G6" s="95" t="s">
        <v>696</v>
      </c>
      <c r="H6" s="82"/>
    </row>
    <row r="7" spans="2:8">
      <c r="B7" s="108" t="s">
        <v>1051</v>
      </c>
      <c r="C7" s="91" t="s">
        <v>1052</v>
      </c>
      <c r="D7" s="92" t="s">
        <v>575</v>
      </c>
      <c r="E7" s="4" t="s">
        <v>1053</v>
      </c>
      <c r="F7" s="93"/>
      <c r="G7" s="117" t="s">
        <v>681</v>
      </c>
      <c r="H7" s="82"/>
    </row>
    <row r="8" spans="2:8">
      <c r="B8" s="108" t="s">
        <v>1054</v>
      </c>
      <c r="C8" s="91" t="s">
        <v>1055</v>
      </c>
      <c r="D8" s="92" t="s">
        <v>575</v>
      </c>
      <c r="E8" s="4" t="s">
        <v>1053</v>
      </c>
      <c r="F8" s="93"/>
      <c r="G8" s="118"/>
      <c r="H8" s="82"/>
    </row>
    <row r="9" spans="2:8">
      <c r="B9" s="108" t="s">
        <v>1056</v>
      </c>
      <c r="C9" s="91" t="s">
        <v>1057</v>
      </c>
      <c r="D9" s="92" t="s">
        <v>575</v>
      </c>
      <c r="E9" s="4" t="s">
        <v>1053</v>
      </c>
      <c r="F9" s="93"/>
      <c r="G9" s="118"/>
      <c r="H9" s="82"/>
    </row>
    <row r="10" spans="2:8">
      <c r="B10" s="108" t="s">
        <v>1058</v>
      </c>
      <c r="C10" s="91" t="s">
        <v>1059</v>
      </c>
      <c r="D10" s="92" t="s">
        <v>575</v>
      </c>
      <c r="E10" s="4" t="s">
        <v>1053</v>
      </c>
      <c r="F10" s="93"/>
      <c r="G10" s="118"/>
      <c r="H10" s="82"/>
    </row>
    <row r="11" spans="2:8">
      <c r="B11" s="108" t="s">
        <v>1060</v>
      </c>
      <c r="C11" s="91" t="s">
        <v>1061</v>
      </c>
      <c r="D11" s="92" t="s">
        <v>575</v>
      </c>
      <c r="E11" s="4" t="s">
        <v>1053</v>
      </c>
      <c r="F11" s="93"/>
      <c r="G11" s="118"/>
      <c r="H11" s="82"/>
    </row>
    <row r="12" spans="2:8">
      <c r="B12" s="108" t="s">
        <v>1062</v>
      </c>
      <c r="C12" s="91" t="s">
        <v>1063</v>
      </c>
      <c r="D12" s="92" t="s">
        <v>575</v>
      </c>
      <c r="E12" s="4" t="s">
        <v>1053</v>
      </c>
      <c r="F12" s="93"/>
      <c r="G12" s="118"/>
      <c r="H12" s="82"/>
    </row>
    <row r="13" spans="2:8">
      <c r="B13" s="108" t="s">
        <v>1064</v>
      </c>
      <c r="C13" s="91" t="s">
        <v>1065</v>
      </c>
      <c r="D13" s="92" t="s">
        <v>575</v>
      </c>
      <c r="E13" s="4" t="s">
        <v>1053</v>
      </c>
      <c r="F13" s="93"/>
      <c r="G13" s="118"/>
      <c r="H13" s="82"/>
    </row>
    <row r="14" spans="2:8">
      <c r="B14" s="108" t="s">
        <v>1066</v>
      </c>
      <c r="C14" s="91" t="s">
        <v>1067</v>
      </c>
      <c r="D14" s="92" t="s">
        <v>575</v>
      </c>
      <c r="E14" s="4" t="s">
        <v>1053</v>
      </c>
      <c r="F14" s="93"/>
      <c r="G14" s="118"/>
      <c r="H14" s="82"/>
    </row>
    <row r="15" spans="2:8">
      <c r="B15" s="108" t="s">
        <v>1068</v>
      </c>
      <c r="C15" s="91" t="s">
        <v>1069</v>
      </c>
      <c r="D15" s="92" t="s">
        <v>575</v>
      </c>
      <c r="E15" s="4" t="s">
        <v>1053</v>
      </c>
      <c r="F15" s="93"/>
      <c r="G15" s="118"/>
      <c r="H15" s="82"/>
    </row>
    <row r="16" spans="2:8">
      <c r="B16" s="108" t="s">
        <v>1070</v>
      </c>
      <c r="C16" s="91" t="s">
        <v>1071</v>
      </c>
      <c r="D16" s="92" t="s">
        <v>575</v>
      </c>
      <c r="E16" s="4" t="s">
        <v>1053</v>
      </c>
      <c r="F16" s="93"/>
      <c r="G16" s="118"/>
      <c r="H16" s="82"/>
    </row>
    <row r="17" spans="2:8">
      <c r="B17" s="108" t="s">
        <v>1072</v>
      </c>
      <c r="C17" s="91" t="s">
        <v>1073</v>
      </c>
      <c r="D17" s="92" t="s">
        <v>575</v>
      </c>
      <c r="E17" s="4" t="s">
        <v>1053</v>
      </c>
      <c r="F17" s="93"/>
      <c r="G17" s="118"/>
      <c r="H17" s="82"/>
    </row>
    <row r="18" spans="2:8">
      <c r="B18" s="108" t="s">
        <v>1074</v>
      </c>
      <c r="C18" s="91" t="s">
        <v>1075</v>
      </c>
      <c r="D18" s="92" t="s">
        <v>575</v>
      </c>
      <c r="E18" s="4" t="s">
        <v>1053</v>
      </c>
      <c r="F18" s="93"/>
      <c r="G18" s="118"/>
      <c r="H18" s="82"/>
    </row>
    <row r="19" spans="2:8">
      <c r="B19" s="108" t="s">
        <v>1076</v>
      </c>
      <c r="C19" s="91" t="s">
        <v>1077</v>
      </c>
      <c r="D19" s="92" t="s">
        <v>575</v>
      </c>
      <c r="E19" s="4" t="s">
        <v>1053</v>
      </c>
      <c r="F19" s="93"/>
      <c r="G19" s="118"/>
      <c r="H19" s="82"/>
    </row>
    <row r="20" spans="2:8">
      <c r="B20" s="108" t="s">
        <v>1078</v>
      </c>
      <c r="C20" s="91" t="s">
        <v>1079</v>
      </c>
      <c r="D20" s="92" t="s">
        <v>575</v>
      </c>
      <c r="E20" s="4" t="s">
        <v>1053</v>
      </c>
      <c r="F20" s="93"/>
      <c r="G20" s="118"/>
      <c r="H20" s="82"/>
    </row>
    <row r="21" spans="2:8">
      <c r="B21" s="108" t="s">
        <v>1080</v>
      </c>
      <c r="C21" s="91" t="s">
        <v>1081</v>
      </c>
      <c r="D21" s="92" t="s">
        <v>575</v>
      </c>
      <c r="E21" s="4" t="s">
        <v>1053</v>
      </c>
      <c r="F21" s="93"/>
      <c r="G21" s="118"/>
      <c r="H21" s="82"/>
    </row>
    <row r="22" spans="2:8">
      <c r="B22" s="108" t="s">
        <v>1082</v>
      </c>
      <c r="C22" s="91" t="s">
        <v>1083</v>
      </c>
      <c r="D22" s="92" t="s">
        <v>575</v>
      </c>
      <c r="E22" s="4" t="s">
        <v>1053</v>
      </c>
      <c r="F22" s="93"/>
      <c r="G22" s="175"/>
      <c r="H22" s="82"/>
    </row>
    <row r="23" spans="2:8" ht="30">
      <c r="B23" s="108" t="s">
        <v>1084</v>
      </c>
      <c r="C23" s="91" t="s">
        <v>1085</v>
      </c>
      <c r="D23" s="92" t="s">
        <v>575</v>
      </c>
      <c r="E23" s="4" t="s">
        <v>1053</v>
      </c>
      <c r="F23" s="93"/>
      <c r="G23" s="170" t="s">
        <v>1086</v>
      </c>
      <c r="H23" s="82"/>
    </row>
    <row r="24" spans="2:8">
      <c r="B24" s="108" t="s">
        <v>1087</v>
      </c>
      <c r="C24" s="91" t="s">
        <v>208</v>
      </c>
      <c r="D24" s="92" t="s">
        <v>208</v>
      </c>
      <c r="E24" s="4" t="s">
        <v>208</v>
      </c>
      <c r="F24" s="93"/>
      <c r="G24" s="95" t="s">
        <v>696</v>
      </c>
      <c r="H24" s="82"/>
    </row>
    <row r="25" spans="2:8">
      <c r="B25" s="108" t="s">
        <v>1088</v>
      </c>
      <c r="C25" s="91" t="s">
        <v>1089</v>
      </c>
      <c r="D25" s="92" t="s">
        <v>575</v>
      </c>
      <c r="E25" s="4" t="s">
        <v>1053</v>
      </c>
      <c r="F25" s="93"/>
      <c r="G25" s="95" t="s">
        <v>376</v>
      </c>
      <c r="H25" s="82"/>
    </row>
    <row r="26" spans="2:8" ht="17.25" thickBot="1">
      <c r="B26" s="199" t="s">
        <v>1090</v>
      </c>
      <c r="C26" s="97" t="s">
        <v>1091</v>
      </c>
      <c r="D26" s="98" t="s">
        <v>1092</v>
      </c>
      <c r="E26" s="99" t="s">
        <v>1093</v>
      </c>
      <c r="F26" s="100"/>
      <c r="G26" s="101"/>
      <c r="H26" s="82"/>
    </row>
    <row r="27" spans="2:8" ht="20.100000000000001" customHeight="1">
      <c r="B27" s="102"/>
      <c r="C27" s="102"/>
      <c r="D27" s="103"/>
      <c r="E27" s="104"/>
      <c r="F27" s="104"/>
      <c r="G27" s="102"/>
      <c r="H27"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E0B9-C11A-434C-B556-7AE85857B6F8}">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84</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75" thickBot="1">
      <c r="B5" s="138" t="s">
        <v>1719</v>
      </c>
      <c r="C5" s="243" t="s">
        <v>627</v>
      </c>
      <c r="D5" s="136" t="s">
        <v>628</v>
      </c>
      <c r="E5" s="139" t="s">
        <v>207</v>
      </c>
      <c r="F5" s="242" t="s">
        <v>162</v>
      </c>
      <c r="G5" s="112" t="s">
        <v>1722</v>
      </c>
      <c r="H5" s="82"/>
    </row>
    <row r="6" spans="2:8" ht="20.100000000000001" customHeight="1" thickBot="1">
      <c r="B6" s="79" t="s">
        <v>1094</v>
      </c>
      <c r="C6" s="80"/>
      <c r="D6" s="80"/>
      <c r="E6" s="80"/>
      <c r="F6" s="80"/>
      <c r="G6" s="81"/>
      <c r="H6" s="82"/>
    </row>
    <row r="7" spans="2:8">
      <c r="B7" s="110" t="s">
        <v>1095</v>
      </c>
      <c r="C7" s="135" t="s">
        <v>1096</v>
      </c>
      <c r="D7" s="85" t="s">
        <v>271</v>
      </c>
      <c r="E7" s="86" t="s">
        <v>161</v>
      </c>
      <c r="F7" s="87"/>
      <c r="G7" s="112" t="s">
        <v>681</v>
      </c>
      <c r="H7" s="82"/>
    </row>
    <row r="8" spans="2:8">
      <c r="B8" s="108" t="s">
        <v>1097</v>
      </c>
      <c r="C8" s="131" t="s">
        <v>1098</v>
      </c>
      <c r="D8" s="92" t="s">
        <v>271</v>
      </c>
      <c r="E8" s="4" t="s">
        <v>161</v>
      </c>
      <c r="F8" s="93"/>
      <c r="G8" s="113"/>
      <c r="H8" s="82"/>
    </row>
    <row r="9" spans="2:8">
      <c r="B9" s="108" t="s">
        <v>1099</v>
      </c>
      <c r="C9" s="131" t="s">
        <v>1100</v>
      </c>
      <c r="D9" s="92" t="s">
        <v>271</v>
      </c>
      <c r="E9" s="4" t="s">
        <v>161</v>
      </c>
      <c r="F9" s="93"/>
      <c r="G9" s="113"/>
      <c r="H9" s="82"/>
    </row>
    <row r="10" spans="2:8">
      <c r="B10" s="108" t="s">
        <v>1101</v>
      </c>
      <c r="C10" s="131" t="s">
        <v>1102</v>
      </c>
      <c r="D10" s="92" t="s">
        <v>271</v>
      </c>
      <c r="E10" s="4" t="s">
        <v>161</v>
      </c>
      <c r="F10" s="93"/>
      <c r="G10" s="113"/>
      <c r="H10" s="82"/>
    </row>
    <row r="11" spans="2:8">
      <c r="B11" s="108" t="s">
        <v>1103</v>
      </c>
      <c r="C11" s="131" t="s">
        <v>1104</v>
      </c>
      <c r="D11" s="92" t="s">
        <v>271</v>
      </c>
      <c r="E11" s="4" t="s">
        <v>161</v>
      </c>
      <c r="F11" s="93"/>
      <c r="G11" s="113"/>
      <c r="H11" s="82"/>
    </row>
    <row r="12" spans="2:8">
      <c r="B12" s="108" t="s">
        <v>1105</v>
      </c>
      <c r="C12" s="131" t="s">
        <v>1106</v>
      </c>
      <c r="D12" s="92" t="s">
        <v>271</v>
      </c>
      <c r="E12" s="4" t="s">
        <v>161</v>
      </c>
      <c r="F12" s="93"/>
      <c r="G12" s="113"/>
      <c r="H12" s="82"/>
    </row>
    <row r="13" spans="2:8">
      <c r="B13" s="108" t="s">
        <v>1107</v>
      </c>
      <c r="C13" s="131" t="s">
        <v>1108</v>
      </c>
      <c r="D13" s="92" t="s">
        <v>271</v>
      </c>
      <c r="E13" s="4" t="s">
        <v>161</v>
      </c>
      <c r="F13" s="93"/>
      <c r="G13" s="113"/>
      <c r="H13" s="82"/>
    </row>
    <row r="14" spans="2:8">
      <c r="B14" s="108" t="s">
        <v>1109</v>
      </c>
      <c r="C14" s="131" t="s">
        <v>1110</v>
      </c>
      <c r="D14" s="92" t="s">
        <v>271</v>
      </c>
      <c r="E14" s="4" t="s">
        <v>161</v>
      </c>
      <c r="F14" s="93"/>
      <c r="G14" s="113"/>
      <c r="H14" s="82"/>
    </row>
    <row r="15" spans="2:8">
      <c r="B15" s="108" t="s">
        <v>1111</v>
      </c>
      <c r="C15" s="131" t="s">
        <v>1112</v>
      </c>
      <c r="D15" s="92" t="s">
        <v>271</v>
      </c>
      <c r="E15" s="4" t="s">
        <v>161</v>
      </c>
      <c r="F15" s="93"/>
      <c r="G15" s="113"/>
      <c r="H15" s="82"/>
    </row>
    <row r="16" spans="2:8">
      <c r="B16" s="108" t="s">
        <v>1113</v>
      </c>
      <c r="C16" s="131" t="s">
        <v>1114</v>
      </c>
      <c r="D16" s="92" t="s">
        <v>271</v>
      </c>
      <c r="E16" s="4" t="s">
        <v>161</v>
      </c>
      <c r="F16" s="93"/>
      <c r="G16" s="113"/>
      <c r="H16" s="82"/>
    </row>
    <row r="17" spans="2:8">
      <c r="B17" s="108" t="s">
        <v>1115</v>
      </c>
      <c r="C17" s="131" t="s">
        <v>1116</v>
      </c>
      <c r="D17" s="92" t="s">
        <v>271</v>
      </c>
      <c r="E17" s="4" t="s">
        <v>161</v>
      </c>
      <c r="F17" s="93"/>
      <c r="G17" s="113"/>
      <c r="H17" s="82"/>
    </row>
    <row r="18" spans="2:8" ht="17.25" thickBot="1">
      <c r="B18" s="108" t="s">
        <v>1117</v>
      </c>
      <c r="C18" s="131" t="s">
        <v>1118</v>
      </c>
      <c r="D18" s="92" t="s">
        <v>271</v>
      </c>
      <c r="E18" s="4" t="s">
        <v>161</v>
      </c>
      <c r="F18" s="93"/>
      <c r="G18" s="116"/>
      <c r="H18" s="82"/>
    </row>
    <row r="19" spans="2:8" ht="20.100000000000001" customHeight="1" thickBot="1">
      <c r="B19" s="79" t="s">
        <v>1119</v>
      </c>
      <c r="C19" s="80"/>
      <c r="D19" s="80"/>
      <c r="E19" s="80"/>
      <c r="F19" s="80"/>
      <c r="G19" s="81"/>
      <c r="H19" s="82"/>
    </row>
    <row r="20" spans="2:8" ht="30">
      <c r="B20" s="108" t="s">
        <v>1120</v>
      </c>
      <c r="C20" s="131" t="s">
        <v>1121</v>
      </c>
      <c r="D20" s="85" t="s">
        <v>917</v>
      </c>
      <c r="E20" s="4" t="s">
        <v>161</v>
      </c>
      <c r="F20" s="93"/>
      <c r="G20" s="123" t="s">
        <v>1122</v>
      </c>
      <c r="H20" s="82"/>
    </row>
    <row r="21" spans="2:8" ht="30.75" thickBot="1">
      <c r="B21" s="108" t="s">
        <v>1123</v>
      </c>
      <c r="C21" s="131" t="s">
        <v>1124</v>
      </c>
      <c r="D21" s="92" t="s">
        <v>271</v>
      </c>
      <c r="E21" s="4" t="s">
        <v>161</v>
      </c>
      <c r="F21" s="93"/>
      <c r="G21" s="117" t="s">
        <v>1125</v>
      </c>
      <c r="H21" s="82"/>
    </row>
    <row r="22" spans="2:8" ht="20.100000000000001" customHeight="1" thickBot="1">
      <c r="B22" s="79" t="s">
        <v>1126</v>
      </c>
      <c r="C22" s="80"/>
      <c r="D22" s="80"/>
      <c r="E22" s="80"/>
      <c r="F22" s="80"/>
      <c r="G22" s="81"/>
      <c r="H22" s="82"/>
    </row>
    <row r="23" spans="2:8" ht="30">
      <c r="B23" s="108" t="s">
        <v>1127</v>
      </c>
      <c r="C23" s="131" t="s">
        <v>1128</v>
      </c>
      <c r="D23" s="92" t="s">
        <v>271</v>
      </c>
      <c r="E23" s="4" t="s">
        <v>161</v>
      </c>
      <c r="F23" s="93"/>
      <c r="G23" s="123" t="s">
        <v>1129</v>
      </c>
      <c r="H23" s="82"/>
    </row>
    <row r="24" spans="2:8" ht="45">
      <c r="B24" s="108" t="s">
        <v>1130</v>
      </c>
      <c r="C24" s="131" t="s">
        <v>1131</v>
      </c>
      <c r="D24" s="92" t="s">
        <v>271</v>
      </c>
      <c r="E24" s="4" t="s">
        <v>161</v>
      </c>
      <c r="F24" s="93"/>
      <c r="G24" s="95" t="s">
        <v>1132</v>
      </c>
      <c r="H24" s="82"/>
    </row>
    <row r="25" spans="2:8" ht="30">
      <c r="B25" s="108" t="s">
        <v>1133</v>
      </c>
      <c r="C25" s="131" t="s">
        <v>1134</v>
      </c>
      <c r="D25" s="92" t="s">
        <v>490</v>
      </c>
      <c r="E25" s="4" t="s">
        <v>161</v>
      </c>
      <c r="F25" s="93"/>
      <c r="G25" s="95" t="s">
        <v>1135</v>
      </c>
      <c r="H25" s="82"/>
    </row>
    <row r="26" spans="2:8">
      <c r="B26" s="108" t="s">
        <v>1136</v>
      </c>
      <c r="C26" s="131" t="s">
        <v>1137</v>
      </c>
      <c r="D26" s="92" t="s">
        <v>490</v>
      </c>
      <c r="E26" s="4" t="s">
        <v>161</v>
      </c>
      <c r="F26" s="93"/>
      <c r="G26" s="95" t="s">
        <v>899</v>
      </c>
      <c r="H26" s="82"/>
    </row>
    <row r="27" spans="2:8" ht="24.95" customHeight="1">
      <c r="B27" s="108" t="s">
        <v>1138</v>
      </c>
      <c r="C27" s="131" t="s">
        <v>1139</v>
      </c>
      <c r="D27" s="92" t="s">
        <v>271</v>
      </c>
      <c r="E27" s="4" t="s">
        <v>161</v>
      </c>
      <c r="F27" s="93"/>
      <c r="G27" s="306" t="s">
        <v>1140</v>
      </c>
      <c r="H27" s="82"/>
    </row>
    <row r="28" spans="2:8" ht="24.95" customHeight="1" thickBot="1">
      <c r="B28" s="108" t="s">
        <v>1141</v>
      </c>
      <c r="C28" s="131" t="s">
        <v>1142</v>
      </c>
      <c r="D28" s="92" t="s">
        <v>271</v>
      </c>
      <c r="E28" s="4" t="s">
        <v>161</v>
      </c>
      <c r="F28" s="93"/>
      <c r="G28" s="307"/>
      <c r="H28" s="82"/>
    </row>
    <row r="29" spans="2:8" ht="20.100000000000001" customHeight="1" thickBot="1">
      <c r="B29" s="160" t="s">
        <v>1143</v>
      </c>
      <c r="C29" s="80"/>
      <c r="D29" s="80"/>
      <c r="E29" s="80"/>
      <c r="F29" s="80"/>
      <c r="G29" s="81"/>
      <c r="H29" s="82"/>
    </row>
    <row r="30" spans="2:8" ht="30">
      <c r="B30" s="246" t="s">
        <v>44</v>
      </c>
      <c r="C30" s="131" t="s">
        <v>1144</v>
      </c>
      <c r="D30" s="92" t="s">
        <v>490</v>
      </c>
      <c r="E30" s="4" t="s">
        <v>161</v>
      </c>
      <c r="F30" s="93"/>
      <c r="G30" s="247" t="s">
        <v>1145</v>
      </c>
      <c r="H30" s="82"/>
    </row>
    <row r="31" spans="2:8" ht="30">
      <c r="B31" s="246" t="s">
        <v>45</v>
      </c>
      <c r="C31" s="131" t="s">
        <v>1146</v>
      </c>
      <c r="D31" s="92" t="s">
        <v>271</v>
      </c>
      <c r="E31" s="4" t="s">
        <v>161</v>
      </c>
      <c r="F31" s="93"/>
      <c r="G31" s="248" t="s">
        <v>1147</v>
      </c>
      <c r="H31" s="82"/>
    </row>
    <row r="32" spans="2:8" ht="30">
      <c r="B32" s="246" t="s">
        <v>46</v>
      </c>
      <c r="C32" s="131" t="s">
        <v>1148</v>
      </c>
      <c r="D32" s="92" t="s">
        <v>490</v>
      </c>
      <c r="E32" s="4" t="s">
        <v>161</v>
      </c>
      <c r="F32" s="93"/>
      <c r="G32" s="249" t="s">
        <v>1145</v>
      </c>
      <c r="H32" s="82"/>
    </row>
    <row r="33" spans="2:8" ht="30">
      <c r="B33" s="246" t="s">
        <v>47</v>
      </c>
      <c r="C33" s="131" t="s">
        <v>1149</v>
      </c>
      <c r="D33" s="92" t="s">
        <v>271</v>
      </c>
      <c r="E33" s="4" t="s">
        <v>161</v>
      </c>
      <c r="F33" s="93"/>
      <c r="G33" s="248" t="s">
        <v>1147</v>
      </c>
      <c r="H33" s="82"/>
    </row>
    <row r="34" spans="2:8" ht="30">
      <c r="B34" s="246" t="s">
        <v>48</v>
      </c>
      <c r="C34" s="131" t="s">
        <v>1150</v>
      </c>
      <c r="D34" s="92" t="s">
        <v>490</v>
      </c>
      <c r="E34" s="4" t="s">
        <v>161</v>
      </c>
      <c r="F34" s="93"/>
      <c r="G34" s="249" t="s">
        <v>1145</v>
      </c>
      <c r="H34" s="82"/>
    </row>
    <row r="35" spans="2:8" ht="30">
      <c r="B35" s="246" t="s">
        <v>49</v>
      </c>
      <c r="C35" s="131" t="s">
        <v>1151</v>
      </c>
      <c r="D35" s="92" t="s">
        <v>271</v>
      </c>
      <c r="E35" s="4" t="s">
        <v>161</v>
      </c>
      <c r="F35" s="93"/>
      <c r="G35" s="248" t="s">
        <v>1147</v>
      </c>
      <c r="H35" s="82"/>
    </row>
    <row r="36" spans="2:8" ht="30">
      <c r="B36" s="246" t="s">
        <v>50</v>
      </c>
      <c r="C36" s="131" t="s">
        <v>1152</v>
      </c>
      <c r="D36" s="92" t="s">
        <v>490</v>
      </c>
      <c r="E36" s="4" t="s">
        <v>161</v>
      </c>
      <c r="F36" s="93"/>
      <c r="G36" s="249" t="s">
        <v>1145</v>
      </c>
      <c r="H36" s="82"/>
    </row>
    <row r="37" spans="2:8" ht="30">
      <c r="B37" s="246" t="s">
        <v>51</v>
      </c>
      <c r="C37" s="131" t="s">
        <v>1153</v>
      </c>
      <c r="D37" s="92" t="s">
        <v>271</v>
      </c>
      <c r="E37" s="4" t="s">
        <v>161</v>
      </c>
      <c r="F37" s="93"/>
      <c r="G37" s="248" t="s">
        <v>1147</v>
      </c>
      <c r="H37" s="82"/>
    </row>
    <row r="38" spans="2:8" ht="30">
      <c r="B38" s="246" t="s">
        <v>52</v>
      </c>
      <c r="C38" s="131" t="s">
        <v>1154</v>
      </c>
      <c r="D38" s="92" t="s">
        <v>490</v>
      </c>
      <c r="E38" s="4" t="s">
        <v>161</v>
      </c>
      <c r="F38" s="93"/>
      <c r="G38" s="249" t="s">
        <v>1145</v>
      </c>
      <c r="H38" s="82"/>
    </row>
    <row r="39" spans="2:8" ht="30">
      <c r="B39" s="246" t="s">
        <v>53</v>
      </c>
      <c r="C39" s="131" t="s">
        <v>1155</v>
      </c>
      <c r="D39" s="92" t="s">
        <v>271</v>
      </c>
      <c r="E39" s="4" t="s">
        <v>161</v>
      </c>
      <c r="F39" s="93"/>
      <c r="G39" s="248" t="s">
        <v>1147</v>
      </c>
      <c r="H39" s="82"/>
    </row>
    <row r="40" spans="2:8" ht="30">
      <c r="B40" s="246" t="s">
        <v>54</v>
      </c>
      <c r="C40" s="131" t="s">
        <v>1156</v>
      </c>
      <c r="D40" s="92" t="s">
        <v>490</v>
      </c>
      <c r="E40" s="4" t="s">
        <v>161</v>
      </c>
      <c r="F40" s="93"/>
      <c r="G40" s="249" t="s">
        <v>1145</v>
      </c>
      <c r="H40" s="82"/>
    </row>
    <row r="41" spans="2:8" ht="30">
      <c r="B41" s="246" t="s">
        <v>55</v>
      </c>
      <c r="C41" s="131" t="s">
        <v>1157</v>
      </c>
      <c r="D41" s="92" t="s">
        <v>271</v>
      </c>
      <c r="E41" s="4" t="s">
        <v>161</v>
      </c>
      <c r="F41" s="93"/>
      <c r="G41" s="248" t="s">
        <v>1147</v>
      </c>
      <c r="H41" s="82"/>
    </row>
    <row r="42" spans="2:8" ht="30">
      <c r="B42" s="246" t="s">
        <v>56</v>
      </c>
      <c r="C42" s="131" t="s">
        <v>1158</v>
      </c>
      <c r="D42" s="92" t="s">
        <v>490</v>
      </c>
      <c r="E42" s="4" t="s">
        <v>161</v>
      </c>
      <c r="F42" s="93"/>
      <c r="G42" s="249" t="s">
        <v>1145</v>
      </c>
      <c r="H42" s="82"/>
    </row>
    <row r="43" spans="2:8" ht="30">
      <c r="B43" s="246" t="s">
        <v>57</v>
      </c>
      <c r="C43" s="131" t="s">
        <v>1159</v>
      </c>
      <c r="D43" s="92" t="s">
        <v>271</v>
      </c>
      <c r="E43" s="4" t="s">
        <v>161</v>
      </c>
      <c r="F43" s="93"/>
      <c r="G43" s="248" t="s">
        <v>1147</v>
      </c>
      <c r="H43" s="82"/>
    </row>
    <row r="44" spans="2:8" ht="30">
      <c r="B44" s="246" t="s">
        <v>58</v>
      </c>
      <c r="C44" s="131" t="s">
        <v>1160</v>
      </c>
      <c r="D44" s="92" t="s">
        <v>490</v>
      </c>
      <c r="E44" s="4" t="s">
        <v>161</v>
      </c>
      <c r="F44" s="93"/>
      <c r="G44" s="249" t="s">
        <v>1145</v>
      </c>
      <c r="H44" s="82"/>
    </row>
    <row r="45" spans="2:8" ht="30">
      <c r="B45" s="246" t="s">
        <v>59</v>
      </c>
      <c r="C45" s="131" t="s">
        <v>1161</v>
      </c>
      <c r="D45" s="92" t="s">
        <v>271</v>
      </c>
      <c r="E45" s="4" t="s">
        <v>161</v>
      </c>
      <c r="F45" s="93"/>
      <c r="G45" s="248" t="s">
        <v>1147</v>
      </c>
      <c r="H45" s="82"/>
    </row>
    <row r="46" spans="2:8" ht="30">
      <c r="B46" s="246" t="s">
        <v>60</v>
      </c>
      <c r="C46" s="131" t="s">
        <v>1162</v>
      </c>
      <c r="D46" s="92" t="s">
        <v>490</v>
      </c>
      <c r="E46" s="4" t="s">
        <v>161</v>
      </c>
      <c r="F46" s="93"/>
      <c r="G46" s="249" t="s">
        <v>1145</v>
      </c>
      <c r="H46" s="82"/>
    </row>
    <row r="47" spans="2:8" ht="30">
      <c r="B47" s="246" t="s">
        <v>61</v>
      </c>
      <c r="C47" s="131" t="s">
        <v>1163</v>
      </c>
      <c r="D47" s="92" t="s">
        <v>271</v>
      </c>
      <c r="E47" s="4" t="s">
        <v>161</v>
      </c>
      <c r="F47" s="93"/>
      <c r="G47" s="248" t="s">
        <v>1147</v>
      </c>
      <c r="H47" s="82"/>
    </row>
    <row r="48" spans="2:8" ht="30">
      <c r="B48" s="246" t="s">
        <v>62</v>
      </c>
      <c r="C48" s="131" t="s">
        <v>1164</v>
      </c>
      <c r="D48" s="92" t="s">
        <v>490</v>
      </c>
      <c r="E48" s="4" t="s">
        <v>161</v>
      </c>
      <c r="F48" s="93"/>
      <c r="G48" s="249" t="s">
        <v>1145</v>
      </c>
      <c r="H48" s="82"/>
    </row>
    <row r="49" spans="2:8" ht="30">
      <c r="B49" s="246" t="s">
        <v>63</v>
      </c>
      <c r="C49" s="131" t="s">
        <v>1165</v>
      </c>
      <c r="D49" s="92" t="s">
        <v>271</v>
      </c>
      <c r="E49" s="4" t="s">
        <v>161</v>
      </c>
      <c r="F49" s="93"/>
      <c r="G49" s="248" t="s">
        <v>1147</v>
      </c>
      <c r="H49" s="82"/>
    </row>
    <row r="50" spans="2:8" ht="30">
      <c r="B50" s="246" t="s">
        <v>64</v>
      </c>
      <c r="C50" s="131" t="s">
        <v>1166</v>
      </c>
      <c r="D50" s="92" t="s">
        <v>490</v>
      </c>
      <c r="E50" s="4" t="s">
        <v>161</v>
      </c>
      <c r="F50" s="93"/>
      <c r="G50" s="249" t="s">
        <v>1167</v>
      </c>
      <c r="H50" s="82"/>
    </row>
    <row r="51" spans="2:8" ht="30">
      <c r="B51" s="246" t="s">
        <v>65</v>
      </c>
      <c r="C51" s="131" t="s">
        <v>1168</v>
      </c>
      <c r="D51" s="92" t="s">
        <v>271</v>
      </c>
      <c r="E51" s="4" t="s">
        <v>161</v>
      </c>
      <c r="F51" s="93"/>
      <c r="G51" s="248" t="s">
        <v>1147</v>
      </c>
      <c r="H51" s="82"/>
    </row>
    <row r="52" spans="2:8">
      <c r="B52" s="246" t="s">
        <v>66</v>
      </c>
      <c r="C52" s="131" t="s">
        <v>382</v>
      </c>
      <c r="D52" s="92" t="s">
        <v>382</v>
      </c>
      <c r="E52" s="92" t="s">
        <v>382</v>
      </c>
      <c r="F52" s="93"/>
      <c r="G52" s="250" t="s">
        <v>885</v>
      </c>
      <c r="H52" s="82"/>
    </row>
    <row r="53" spans="2:8">
      <c r="B53" s="246" t="s">
        <v>67</v>
      </c>
      <c r="C53" s="131" t="s">
        <v>382</v>
      </c>
      <c r="D53" s="92" t="s">
        <v>382</v>
      </c>
      <c r="E53" s="92" t="s">
        <v>382</v>
      </c>
      <c r="F53" s="93"/>
      <c r="G53" s="251"/>
      <c r="H53" s="82"/>
    </row>
    <row r="54" spans="2:8">
      <c r="B54" s="246" t="s">
        <v>68</v>
      </c>
      <c r="C54" s="131" t="s">
        <v>382</v>
      </c>
      <c r="D54" s="92" t="s">
        <v>382</v>
      </c>
      <c r="E54" s="92" t="s">
        <v>382</v>
      </c>
      <c r="F54" s="93"/>
      <c r="G54" s="251"/>
      <c r="H54" s="82"/>
    </row>
    <row r="55" spans="2:8">
      <c r="B55" s="246" t="s">
        <v>69</v>
      </c>
      <c r="C55" s="131" t="s">
        <v>382</v>
      </c>
      <c r="D55" s="92" t="s">
        <v>382</v>
      </c>
      <c r="E55" s="92" t="s">
        <v>382</v>
      </c>
      <c r="F55" s="93"/>
      <c r="G55" s="251"/>
      <c r="H55" s="82"/>
    </row>
    <row r="56" spans="2:8">
      <c r="B56" s="246" t="s">
        <v>70</v>
      </c>
      <c r="C56" s="131" t="s">
        <v>382</v>
      </c>
      <c r="D56" s="92" t="s">
        <v>382</v>
      </c>
      <c r="E56" s="92" t="s">
        <v>382</v>
      </c>
      <c r="F56" s="93"/>
      <c r="G56" s="251"/>
      <c r="H56" s="82"/>
    </row>
    <row r="57" spans="2:8">
      <c r="B57" s="246" t="s">
        <v>71</v>
      </c>
      <c r="C57" s="131" t="s">
        <v>382</v>
      </c>
      <c r="D57" s="92" t="s">
        <v>382</v>
      </c>
      <c r="E57" s="92" t="s">
        <v>382</v>
      </c>
      <c r="F57" s="93"/>
      <c r="G57" s="251"/>
      <c r="H57" s="82"/>
    </row>
    <row r="58" spans="2:8">
      <c r="B58" s="246" t="s">
        <v>72</v>
      </c>
      <c r="C58" s="131" t="s">
        <v>382</v>
      </c>
      <c r="D58" s="92" t="s">
        <v>382</v>
      </c>
      <c r="E58" s="92" t="s">
        <v>382</v>
      </c>
      <c r="F58" s="93"/>
      <c r="G58" s="251"/>
      <c r="H58" s="82"/>
    </row>
    <row r="59" spans="2:8">
      <c r="B59" s="246" t="s">
        <v>73</v>
      </c>
      <c r="C59" s="131" t="s">
        <v>382</v>
      </c>
      <c r="D59" s="92" t="s">
        <v>382</v>
      </c>
      <c r="E59" s="92" t="s">
        <v>382</v>
      </c>
      <c r="F59" s="93"/>
      <c r="G59" s="251"/>
      <c r="H59" s="82"/>
    </row>
    <row r="60" spans="2:8">
      <c r="B60" s="246" t="s">
        <v>74</v>
      </c>
      <c r="C60" s="131" t="s">
        <v>382</v>
      </c>
      <c r="D60" s="92" t="s">
        <v>382</v>
      </c>
      <c r="E60" s="92" t="s">
        <v>382</v>
      </c>
      <c r="F60" s="93"/>
      <c r="G60" s="251"/>
      <c r="H60" s="82"/>
    </row>
    <row r="61" spans="2:8" ht="17.25" thickBot="1">
      <c r="B61" s="246" t="s">
        <v>75</v>
      </c>
      <c r="C61" s="131" t="s">
        <v>382</v>
      </c>
      <c r="D61" s="92" t="s">
        <v>382</v>
      </c>
      <c r="E61" s="92" t="s">
        <v>382</v>
      </c>
      <c r="F61" s="93"/>
      <c r="G61" s="252"/>
      <c r="H61" s="82"/>
    </row>
    <row r="62" spans="2:8" ht="20.100000000000001" customHeight="1" thickBot="1">
      <c r="B62" s="160" t="s">
        <v>125</v>
      </c>
      <c r="C62" s="80"/>
      <c r="D62" s="80"/>
      <c r="E62" s="80"/>
      <c r="F62" s="80"/>
      <c r="G62" s="81"/>
      <c r="H62" s="82"/>
    </row>
    <row r="63" spans="2:8" ht="30">
      <c r="B63" s="108" t="s">
        <v>1169</v>
      </c>
      <c r="C63" s="131" t="s">
        <v>1170</v>
      </c>
      <c r="D63" s="92" t="s">
        <v>490</v>
      </c>
      <c r="E63" s="4" t="s">
        <v>161</v>
      </c>
      <c r="F63" s="93"/>
      <c r="G63" s="168" t="s">
        <v>1171</v>
      </c>
      <c r="H63" s="82"/>
    </row>
    <row r="64" spans="2:8" ht="30.75" thickBot="1">
      <c r="B64" s="108" t="s">
        <v>1172</v>
      </c>
      <c r="C64" s="131" t="s">
        <v>1173</v>
      </c>
      <c r="D64" s="92" t="s">
        <v>271</v>
      </c>
      <c r="E64" s="4" t="s">
        <v>161</v>
      </c>
      <c r="F64" s="93"/>
      <c r="G64" s="253" t="s">
        <v>1125</v>
      </c>
      <c r="H64" s="82"/>
    </row>
    <row r="65" spans="2:8" ht="20.100000000000001" customHeight="1" thickBot="1">
      <c r="B65" s="79" t="s">
        <v>1174</v>
      </c>
      <c r="C65" s="80"/>
      <c r="D65" s="80"/>
      <c r="E65" s="80"/>
      <c r="F65" s="80"/>
      <c r="G65" s="81"/>
      <c r="H65" s="82"/>
    </row>
    <row r="66" spans="2:8">
      <c r="B66" s="108" t="s">
        <v>1175</v>
      </c>
      <c r="C66" s="198" t="s">
        <v>382</v>
      </c>
      <c r="D66" s="92" t="s">
        <v>382</v>
      </c>
      <c r="E66" s="212" t="s">
        <v>382</v>
      </c>
      <c r="F66" s="93"/>
      <c r="G66" s="197" t="s">
        <v>696</v>
      </c>
      <c r="H66" s="82"/>
    </row>
    <row r="67" spans="2:8">
      <c r="B67" s="108" t="s">
        <v>1176</v>
      </c>
      <c r="C67" s="198" t="s">
        <v>382</v>
      </c>
      <c r="D67" s="92" t="s">
        <v>382</v>
      </c>
      <c r="E67" s="212" t="s">
        <v>382</v>
      </c>
      <c r="F67" s="93"/>
      <c r="G67" s="116"/>
      <c r="H67" s="82"/>
    </row>
    <row r="68" spans="2:8">
      <c r="B68" s="108" t="s">
        <v>1177</v>
      </c>
      <c r="C68" s="131" t="s">
        <v>1178</v>
      </c>
      <c r="D68" s="92" t="s">
        <v>490</v>
      </c>
      <c r="E68" s="4" t="s">
        <v>161</v>
      </c>
      <c r="F68" s="93"/>
      <c r="G68" s="95" t="s">
        <v>1179</v>
      </c>
      <c r="H68" s="82"/>
    </row>
    <row r="69" spans="2:8" ht="17.25" thickBot="1">
      <c r="B69" s="108" t="s">
        <v>1180</v>
      </c>
      <c r="C69" s="131" t="s">
        <v>1181</v>
      </c>
      <c r="D69" s="92" t="s">
        <v>490</v>
      </c>
      <c r="E69" s="4" t="s">
        <v>161</v>
      </c>
      <c r="F69" s="93"/>
      <c r="G69" s="95" t="s">
        <v>1182</v>
      </c>
      <c r="H69" s="82"/>
    </row>
    <row r="70" spans="2:8" ht="20.100000000000001" customHeight="1" thickBot="1">
      <c r="B70" s="79" t="s">
        <v>85</v>
      </c>
      <c r="C70" s="80"/>
      <c r="D70" s="80"/>
      <c r="E70" s="80"/>
      <c r="F70" s="80"/>
      <c r="G70" s="81"/>
      <c r="H70" s="82"/>
    </row>
    <row r="71" spans="2:8">
      <c r="B71" s="108" t="s">
        <v>86</v>
      </c>
      <c r="C71" s="131" t="s">
        <v>1183</v>
      </c>
      <c r="D71" s="92" t="s">
        <v>490</v>
      </c>
      <c r="E71" s="4" t="s">
        <v>161</v>
      </c>
      <c r="F71" s="93"/>
      <c r="G71" s="95" t="s">
        <v>1184</v>
      </c>
      <c r="H71" s="82"/>
    </row>
    <row r="72" spans="2:8">
      <c r="B72" s="108" t="s">
        <v>1185</v>
      </c>
      <c r="C72" s="131" t="s">
        <v>1186</v>
      </c>
      <c r="D72" s="92" t="s">
        <v>913</v>
      </c>
      <c r="E72" s="122" t="s">
        <v>918</v>
      </c>
      <c r="F72" s="93"/>
      <c r="G72" s="95" t="s">
        <v>1187</v>
      </c>
      <c r="H72" s="82"/>
    </row>
    <row r="73" spans="2:8">
      <c r="B73" s="108" t="s">
        <v>1188</v>
      </c>
      <c r="C73" s="131" t="s">
        <v>1189</v>
      </c>
      <c r="D73" s="92" t="s">
        <v>271</v>
      </c>
      <c r="E73" s="4" t="s">
        <v>161</v>
      </c>
      <c r="F73" s="93"/>
      <c r="G73" s="95" t="s">
        <v>681</v>
      </c>
      <c r="H73" s="82"/>
    </row>
    <row r="74" spans="2:8">
      <c r="B74" s="108" t="s">
        <v>1190</v>
      </c>
      <c r="C74" s="131" t="s">
        <v>1191</v>
      </c>
      <c r="D74" s="92" t="s">
        <v>394</v>
      </c>
      <c r="E74" s="4" t="s">
        <v>161</v>
      </c>
      <c r="F74" s="93"/>
      <c r="G74" s="197" t="s">
        <v>1192</v>
      </c>
      <c r="H74" s="82"/>
    </row>
    <row r="75" spans="2:8">
      <c r="B75" s="108" t="s">
        <v>1193</v>
      </c>
      <c r="C75" s="131" t="s">
        <v>1194</v>
      </c>
      <c r="D75" s="92" t="s">
        <v>394</v>
      </c>
      <c r="E75" s="4" t="s">
        <v>161</v>
      </c>
      <c r="F75" s="93"/>
      <c r="G75" s="116"/>
      <c r="H75" s="82"/>
    </row>
    <row r="76" spans="2:8" ht="34.5">
      <c r="B76" s="108" t="s">
        <v>1195</v>
      </c>
      <c r="C76" s="131" t="s">
        <v>1196</v>
      </c>
      <c r="D76" s="254" t="s">
        <v>1197</v>
      </c>
      <c r="E76" s="4" t="s">
        <v>161</v>
      </c>
      <c r="F76" s="93"/>
      <c r="G76" s="175" t="s">
        <v>1198</v>
      </c>
      <c r="H76" s="82"/>
    </row>
    <row r="77" spans="2:8" ht="45">
      <c r="B77" s="108" t="s">
        <v>1199</v>
      </c>
      <c r="C77" s="131" t="s">
        <v>1200</v>
      </c>
      <c r="D77" s="92" t="s">
        <v>490</v>
      </c>
      <c r="E77" s="4" t="s">
        <v>161</v>
      </c>
      <c r="F77" s="93"/>
      <c r="G77" s="170" t="s">
        <v>1201</v>
      </c>
      <c r="H77" s="82"/>
    </row>
    <row r="78" spans="2:8" ht="79.5">
      <c r="B78" s="108" t="s">
        <v>1202</v>
      </c>
      <c r="C78" s="131" t="s">
        <v>1203</v>
      </c>
      <c r="D78" s="92" t="s">
        <v>490</v>
      </c>
      <c r="E78" s="4" t="s">
        <v>161</v>
      </c>
      <c r="F78" s="93"/>
      <c r="G78" s="175" t="s">
        <v>1204</v>
      </c>
      <c r="H78" s="82"/>
    </row>
    <row r="79" spans="2:8" ht="135">
      <c r="B79" s="108" t="s">
        <v>1205</v>
      </c>
      <c r="C79" s="131" t="s">
        <v>1206</v>
      </c>
      <c r="D79" s="92" t="s">
        <v>1207</v>
      </c>
      <c r="E79" s="4" t="s">
        <v>161</v>
      </c>
      <c r="F79" s="93"/>
      <c r="G79" s="175" t="s">
        <v>1208</v>
      </c>
      <c r="H79" s="82"/>
    </row>
    <row r="80" spans="2:8">
      <c r="B80" s="108" t="s">
        <v>1209</v>
      </c>
      <c r="C80" s="131" t="s">
        <v>1210</v>
      </c>
      <c r="D80" s="92" t="s">
        <v>271</v>
      </c>
      <c r="E80" s="4" t="s">
        <v>161</v>
      </c>
      <c r="F80" s="93"/>
      <c r="G80" s="197" t="s">
        <v>681</v>
      </c>
      <c r="H80" s="82"/>
    </row>
    <row r="81" spans="2:8">
      <c r="B81" s="108" t="s">
        <v>1211</v>
      </c>
      <c r="C81" s="131" t="s">
        <v>1212</v>
      </c>
      <c r="D81" s="92" t="s">
        <v>271</v>
      </c>
      <c r="E81" s="4" t="s">
        <v>161</v>
      </c>
      <c r="F81" s="93"/>
      <c r="G81" s="113"/>
      <c r="H81" s="82"/>
    </row>
    <row r="82" spans="2:8">
      <c r="B82" s="108" t="s">
        <v>1213</v>
      </c>
      <c r="C82" s="131" t="s">
        <v>1214</v>
      </c>
      <c r="D82" s="92" t="s">
        <v>271</v>
      </c>
      <c r="E82" s="4" t="s">
        <v>161</v>
      </c>
      <c r="F82" s="93"/>
      <c r="G82" s="116"/>
      <c r="H82" s="82"/>
    </row>
    <row r="83" spans="2:8">
      <c r="B83" s="108" t="s">
        <v>1215</v>
      </c>
      <c r="C83" s="131" t="s">
        <v>1216</v>
      </c>
      <c r="D83" s="92" t="s">
        <v>913</v>
      </c>
      <c r="E83" s="4" t="s">
        <v>918</v>
      </c>
      <c r="F83" s="93"/>
      <c r="G83" s="95" t="s">
        <v>1187</v>
      </c>
      <c r="H83" s="82"/>
    </row>
    <row r="84" spans="2:8" ht="45">
      <c r="B84" s="108" t="s">
        <v>1217</v>
      </c>
      <c r="C84" s="131" t="s">
        <v>1218</v>
      </c>
      <c r="D84" s="92" t="s">
        <v>490</v>
      </c>
      <c r="E84" s="4" t="s">
        <v>161</v>
      </c>
      <c r="F84" s="93"/>
      <c r="G84" s="170" t="s">
        <v>1201</v>
      </c>
      <c r="H84" s="82"/>
    </row>
    <row r="85" spans="2:8" ht="79.5">
      <c r="B85" s="137" t="s">
        <v>1219</v>
      </c>
      <c r="C85" s="131" t="s">
        <v>1220</v>
      </c>
      <c r="D85" s="92" t="s">
        <v>490</v>
      </c>
      <c r="E85" s="4" t="s">
        <v>161</v>
      </c>
      <c r="F85" s="93"/>
      <c r="G85" s="175" t="s">
        <v>1204</v>
      </c>
      <c r="H85" s="82"/>
    </row>
    <row r="86" spans="2:8" ht="135">
      <c r="B86" s="108" t="s">
        <v>1221</v>
      </c>
      <c r="C86" s="255" t="s">
        <v>1222</v>
      </c>
      <c r="D86" s="92" t="s">
        <v>1207</v>
      </c>
      <c r="E86" s="4" t="s">
        <v>161</v>
      </c>
      <c r="F86" s="93"/>
      <c r="G86" s="175" t="s">
        <v>1208</v>
      </c>
      <c r="H86" s="82"/>
    </row>
    <row r="87" spans="2:8" ht="17.25" thickBot="1">
      <c r="B87" s="199" t="s">
        <v>1223</v>
      </c>
      <c r="C87" s="131" t="s">
        <v>1224</v>
      </c>
      <c r="D87" s="92" t="s">
        <v>271</v>
      </c>
      <c r="E87" s="4" t="s">
        <v>161</v>
      </c>
      <c r="F87" s="93"/>
      <c r="G87" s="95" t="s">
        <v>681</v>
      </c>
      <c r="H87" s="82"/>
    </row>
    <row r="88" spans="2:8" ht="20.100000000000001" customHeight="1" thickBot="1">
      <c r="B88" s="79" t="s">
        <v>1739</v>
      </c>
      <c r="C88" s="80"/>
      <c r="D88" s="80"/>
      <c r="E88" s="80"/>
      <c r="F88" s="80"/>
      <c r="G88" s="81"/>
      <c r="H88" s="82"/>
    </row>
    <row r="89" spans="2:8" ht="45">
      <c r="B89" s="108" t="s">
        <v>1225</v>
      </c>
      <c r="C89" s="131" t="s">
        <v>1226</v>
      </c>
      <c r="D89" s="92" t="s">
        <v>490</v>
      </c>
      <c r="E89" s="4" t="s">
        <v>161</v>
      </c>
      <c r="F89" s="93"/>
      <c r="G89" s="168" t="s">
        <v>1741</v>
      </c>
      <c r="H89" s="82"/>
    </row>
    <row r="90" spans="2:8">
      <c r="B90" s="108" t="s">
        <v>1227</v>
      </c>
      <c r="C90" s="131" t="s">
        <v>1228</v>
      </c>
      <c r="D90" s="92" t="s">
        <v>271</v>
      </c>
      <c r="E90" s="4" t="s">
        <v>161</v>
      </c>
      <c r="F90" s="93"/>
      <c r="G90" s="300" t="s">
        <v>1742</v>
      </c>
      <c r="H90" s="82"/>
    </row>
    <row r="91" spans="2:8">
      <c r="B91" s="108" t="s">
        <v>1229</v>
      </c>
      <c r="C91" s="131" t="s">
        <v>1230</v>
      </c>
      <c r="D91" s="92" t="s">
        <v>271</v>
      </c>
      <c r="E91" s="4" t="s">
        <v>161</v>
      </c>
      <c r="F91" s="93"/>
      <c r="G91" s="279"/>
      <c r="H91" s="82"/>
    </row>
    <row r="92" spans="2:8">
      <c r="B92" s="108" t="s">
        <v>1231</v>
      </c>
      <c r="C92" s="131" t="s">
        <v>1232</v>
      </c>
      <c r="D92" s="92" t="s">
        <v>271</v>
      </c>
      <c r="E92" s="4" t="s">
        <v>161</v>
      </c>
      <c r="F92" s="93"/>
      <c r="G92" s="296"/>
      <c r="H92" s="82"/>
    </row>
    <row r="93" spans="2:8" ht="45">
      <c r="B93" s="108" t="s">
        <v>151</v>
      </c>
      <c r="C93" s="131" t="s">
        <v>1233</v>
      </c>
      <c r="D93" s="92" t="s">
        <v>913</v>
      </c>
      <c r="E93" s="4" t="s">
        <v>166</v>
      </c>
      <c r="F93" s="93"/>
      <c r="G93" s="95" t="s">
        <v>1744</v>
      </c>
      <c r="H93" s="82"/>
    </row>
    <row r="94" spans="2:8">
      <c r="B94" s="108" t="s">
        <v>1234</v>
      </c>
      <c r="C94" s="131" t="s">
        <v>1235</v>
      </c>
      <c r="D94" s="92" t="s">
        <v>911</v>
      </c>
      <c r="E94" s="4" t="s">
        <v>166</v>
      </c>
      <c r="F94" s="93"/>
      <c r="G94" s="300" t="s">
        <v>1745</v>
      </c>
      <c r="H94" s="82"/>
    </row>
    <row r="95" spans="2:8">
      <c r="B95" s="108" t="s">
        <v>140</v>
      </c>
      <c r="C95" s="131" t="s">
        <v>1236</v>
      </c>
      <c r="D95" s="92" t="s">
        <v>184</v>
      </c>
      <c r="E95" s="4" t="s">
        <v>161</v>
      </c>
      <c r="F95" s="93"/>
      <c r="G95" s="279"/>
      <c r="H95" s="82"/>
    </row>
    <row r="96" spans="2:8">
      <c r="B96" s="108" t="s">
        <v>1237</v>
      </c>
      <c r="C96" s="131" t="s">
        <v>1238</v>
      </c>
      <c r="D96" s="92" t="s">
        <v>911</v>
      </c>
      <c r="E96" s="4" t="s">
        <v>166</v>
      </c>
      <c r="F96" s="93"/>
      <c r="G96" s="296"/>
      <c r="H96" s="82"/>
    </row>
    <row r="97" spans="2:8" ht="45.75" thickBot="1">
      <c r="B97" s="199" t="s">
        <v>130</v>
      </c>
      <c r="C97" s="131" t="s">
        <v>1239</v>
      </c>
      <c r="D97" s="98" t="s">
        <v>490</v>
      </c>
      <c r="E97" s="99" t="s">
        <v>161</v>
      </c>
      <c r="F97" s="100"/>
      <c r="G97" s="101" t="s">
        <v>1746</v>
      </c>
      <c r="H97" s="82"/>
    </row>
    <row r="98" spans="2:8" ht="20.100000000000001" customHeight="1" thickBot="1">
      <c r="B98" s="79" t="s">
        <v>37</v>
      </c>
      <c r="C98" s="80"/>
      <c r="D98" s="80"/>
      <c r="E98" s="80"/>
      <c r="F98" s="80"/>
      <c r="G98" s="81"/>
      <c r="H98" s="82"/>
    </row>
    <row r="99" spans="2:8" ht="17.25" thickBot="1">
      <c r="B99" s="256" t="s">
        <v>38</v>
      </c>
      <c r="C99" s="257"/>
      <c r="D99" s="257"/>
      <c r="E99" s="257"/>
      <c r="F99" s="257"/>
      <c r="G99" s="258"/>
      <c r="H99" s="82"/>
    </row>
    <row r="100" spans="2:8" ht="18">
      <c r="B100" s="110" t="s">
        <v>1240</v>
      </c>
      <c r="C100" s="135" t="s">
        <v>1241</v>
      </c>
      <c r="D100" s="85" t="s">
        <v>490</v>
      </c>
      <c r="E100" s="86" t="s">
        <v>161</v>
      </c>
      <c r="F100" s="87"/>
      <c r="G100" s="259" t="s">
        <v>1747</v>
      </c>
      <c r="H100" s="82"/>
    </row>
    <row r="101" spans="2:8">
      <c r="B101" s="108" t="s">
        <v>1242</v>
      </c>
      <c r="C101" s="131" t="s">
        <v>1243</v>
      </c>
      <c r="D101" s="92" t="s">
        <v>181</v>
      </c>
      <c r="E101" s="4" t="s">
        <v>166</v>
      </c>
      <c r="F101" s="93"/>
      <c r="G101" s="300" t="s">
        <v>1748</v>
      </c>
      <c r="H101" s="82"/>
    </row>
    <row r="102" spans="2:8" ht="17.45" customHeight="1">
      <c r="B102" s="108" t="s">
        <v>1244</v>
      </c>
      <c r="C102" s="131" t="s">
        <v>1245</v>
      </c>
      <c r="D102" s="92" t="s">
        <v>181</v>
      </c>
      <c r="E102" s="4" t="s">
        <v>166</v>
      </c>
      <c r="F102" s="93"/>
      <c r="G102" s="296"/>
      <c r="H102" s="82"/>
    </row>
    <row r="103" spans="2:8" ht="75">
      <c r="B103" s="108" t="s">
        <v>492</v>
      </c>
      <c r="C103" s="131" t="s">
        <v>1246</v>
      </c>
      <c r="D103" s="92" t="s">
        <v>888</v>
      </c>
      <c r="E103" s="4" t="s">
        <v>161</v>
      </c>
      <c r="F103" s="93"/>
      <c r="G103" s="95" t="s">
        <v>1749</v>
      </c>
      <c r="H103" s="82"/>
    </row>
    <row r="104" spans="2:8">
      <c r="B104" s="108" t="s">
        <v>1247</v>
      </c>
      <c r="C104" s="198" t="s">
        <v>382</v>
      </c>
      <c r="D104" s="92" t="s">
        <v>382</v>
      </c>
      <c r="E104" s="212" t="s">
        <v>382</v>
      </c>
      <c r="F104" s="93"/>
      <c r="G104" s="95" t="s">
        <v>696</v>
      </c>
      <c r="H104" s="82"/>
    </row>
    <row r="105" spans="2:8" ht="75">
      <c r="B105" s="108" t="s">
        <v>886</v>
      </c>
      <c r="C105" s="131" t="s">
        <v>1248</v>
      </c>
      <c r="D105" s="92" t="s">
        <v>913</v>
      </c>
      <c r="E105" s="4" t="s">
        <v>166</v>
      </c>
      <c r="F105" s="93"/>
      <c r="G105" s="95" t="s">
        <v>1750</v>
      </c>
      <c r="H105" s="82"/>
    </row>
    <row r="106" spans="2:8" ht="60">
      <c r="B106" s="108" t="s">
        <v>140</v>
      </c>
      <c r="C106" s="131" t="s">
        <v>1249</v>
      </c>
      <c r="D106" s="92" t="s">
        <v>184</v>
      </c>
      <c r="E106" s="4" t="s">
        <v>161</v>
      </c>
      <c r="F106" s="93"/>
      <c r="G106" s="95" t="s">
        <v>1752</v>
      </c>
      <c r="H106" s="82"/>
    </row>
    <row r="107" spans="2:8" ht="30">
      <c r="B107" s="108" t="s">
        <v>141</v>
      </c>
      <c r="C107" s="131" t="s">
        <v>1250</v>
      </c>
      <c r="D107" s="92" t="s">
        <v>911</v>
      </c>
      <c r="E107" s="4" t="s">
        <v>166</v>
      </c>
      <c r="F107" s="93"/>
      <c r="G107" s="95" t="s">
        <v>1754</v>
      </c>
      <c r="H107" s="82"/>
    </row>
    <row r="108" spans="2:8" ht="75">
      <c r="B108" s="108" t="s">
        <v>1251</v>
      </c>
      <c r="C108" s="131" t="s">
        <v>1252</v>
      </c>
      <c r="D108" s="92" t="s">
        <v>490</v>
      </c>
      <c r="E108" s="4" t="s">
        <v>161</v>
      </c>
      <c r="F108" s="93"/>
      <c r="G108" s="95" t="s">
        <v>1755</v>
      </c>
      <c r="H108" s="82"/>
    </row>
    <row r="109" spans="2:8" ht="75">
      <c r="B109" s="108" t="s">
        <v>1253</v>
      </c>
      <c r="C109" s="131" t="s">
        <v>1254</v>
      </c>
      <c r="D109" s="92" t="s">
        <v>490</v>
      </c>
      <c r="E109" s="4" t="s">
        <v>161</v>
      </c>
      <c r="F109" s="93"/>
      <c r="G109" s="95" t="s">
        <v>1756</v>
      </c>
      <c r="H109" s="82"/>
    </row>
    <row r="110" spans="2:8" ht="90">
      <c r="B110" s="108" t="s">
        <v>41</v>
      </c>
      <c r="C110" s="131" t="s">
        <v>1255</v>
      </c>
      <c r="D110" s="92" t="s">
        <v>490</v>
      </c>
      <c r="E110" s="4" t="s">
        <v>161</v>
      </c>
      <c r="F110" s="93"/>
      <c r="G110" s="95" t="s">
        <v>1757</v>
      </c>
      <c r="H110" s="82"/>
    </row>
    <row r="111" spans="2:8" ht="90">
      <c r="B111" s="108" t="s">
        <v>41</v>
      </c>
      <c r="C111" s="131" t="s">
        <v>1256</v>
      </c>
      <c r="D111" s="92" t="s">
        <v>490</v>
      </c>
      <c r="E111" s="4" t="s">
        <v>161</v>
      </c>
      <c r="F111" s="93"/>
      <c r="G111" s="95" t="s">
        <v>1758</v>
      </c>
      <c r="H111" s="82"/>
    </row>
    <row r="112" spans="2:8" ht="75">
      <c r="B112" s="108" t="s">
        <v>1257</v>
      </c>
      <c r="C112" s="131" t="s">
        <v>1258</v>
      </c>
      <c r="D112" s="92" t="s">
        <v>490</v>
      </c>
      <c r="E112" s="4" t="s">
        <v>161</v>
      </c>
      <c r="F112" s="93"/>
      <c r="G112" s="95" t="s">
        <v>1759</v>
      </c>
      <c r="H112" s="82"/>
    </row>
    <row r="113" spans="2:8" ht="30">
      <c r="B113" s="108" t="s">
        <v>142</v>
      </c>
      <c r="C113" s="131" t="s">
        <v>1259</v>
      </c>
      <c r="D113" s="92" t="s">
        <v>181</v>
      </c>
      <c r="E113" s="4" t="s">
        <v>166</v>
      </c>
      <c r="F113" s="93"/>
      <c r="G113" s="95" t="s">
        <v>1754</v>
      </c>
      <c r="H113" s="82"/>
    </row>
    <row r="114" spans="2:8" ht="30">
      <c r="B114" s="108" t="s">
        <v>1260</v>
      </c>
      <c r="C114" s="131" t="s">
        <v>1261</v>
      </c>
      <c r="D114" s="128" t="s">
        <v>856</v>
      </c>
      <c r="E114" s="4" t="s">
        <v>161</v>
      </c>
      <c r="F114" s="93"/>
      <c r="G114" s="95" t="s">
        <v>1754</v>
      </c>
      <c r="H114" s="82"/>
    </row>
    <row r="115" spans="2:8" ht="75.75" thickBot="1">
      <c r="B115" s="108" t="s">
        <v>1262</v>
      </c>
      <c r="C115" s="131" t="s">
        <v>1263</v>
      </c>
      <c r="D115" s="92" t="s">
        <v>913</v>
      </c>
      <c r="E115" s="4" t="s">
        <v>166</v>
      </c>
      <c r="F115" s="93"/>
      <c r="G115" s="95" t="s">
        <v>1750</v>
      </c>
      <c r="H115" s="82"/>
    </row>
    <row r="116" spans="2:8" ht="17.25" thickBot="1">
      <c r="B116" s="256" t="s">
        <v>40</v>
      </c>
      <c r="C116" s="257"/>
      <c r="D116" s="257"/>
      <c r="E116" s="257"/>
      <c r="F116" s="257"/>
      <c r="G116" s="258"/>
      <c r="H116" s="82"/>
    </row>
    <row r="117" spans="2:8">
      <c r="B117" s="108" t="s">
        <v>1264</v>
      </c>
      <c r="C117" s="131" t="s">
        <v>1265</v>
      </c>
      <c r="D117" s="92" t="s">
        <v>181</v>
      </c>
      <c r="E117" s="4" t="s">
        <v>166</v>
      </c>
      <c r="F117" s="93"/>
      <c r="G117" s="95" t="s">
        <v>1760</v>
      </c>
      <c r="H117" s="82"/>
    </row>
    <row r="118" spans="2:8">
      <c r="B118" s="108" t="s">
        <v>1266</v>
      </c>
      <c r="C118" s="131" t="s">
        <v>1267</v>
      </c>
      <c r="D118" s="92" t="s">
        <v>181</v>
      </c>
      <c r="E118" s="4" t="s">
        <v>166</v>
      </c>
      <c r="F118" s="93"/>
      <c r="G118" s="95" t="s">
        <v>1760</v>
      </c>
      <c r="H118" s="82"/>
    </row>
    <row r="119" spans="2:8">
      <c r="B119" s="108" t="s">
        <v>1268</v>
      </c>
      <c r="C119" s="131" t="s">
        <v>1269</v>
      </c>
      <c r="D119" s="132" t="s">
        <v>1270</v>
      </c>
      <c r="E119" s="4" t="s">
        <v>161</v>
      </c>
      <c r="F119" s="93"/>
      <c r="G119" s="95" t="s">
        <v>1271</v>
      </c>
      <c r="H119" s="82"/>
    </row>
    <row r="120" spans="2:8">
      <c r="B120" s="108" t="s">
        <v>1272</v>
      </c>
      <c r="C120" s="131" t="s">
        <v>1273</v>
      </c>
      <c r="D120" s="92" t="s">
        <v>902</v>
      </c>
      <c r="E120" s="4" t="s">
        <v>207</v>
      </c>
      <c r="F120" s="93"/>
      <c r="G120" s="95" t="s">
        <v>1274</v>
      </c>
      <c r="H120" s="82"/>
    </row>
    <row r="121" spans="2:8" ht="45">
      <c r="B121" s="108" t="s">
        <v>1275</v>
      </c>
      <c r="C121" s="131" t="s">
        <v>1276</v>
      </c>
      <c r="D121" s="92" t="s">
        <v>913</v>
      </c>
      <c r="E121" s="4" t="s">
        <v>166</v>
      </c>
      <c r="F121" s="93"/>
      <c r="G121" s="95" t="s">
        <v>1743</v>
      </c>
      <c r="H121" s="82"/>
    </row>
    <row r="122" spans="2:8" ht="60">
      <c r="B122" s="108" t="s">
        <v>1277</v>
      </c>
      <c r="C122" s="131" t="s">
        <v>1278</v>
      </c>
      <c r="D122" s="92" t="s">
        <v>184</v>
      </c>
      <c r="E122" s="4" t="s">
        <v>161</v>
      </c>
      <c r="F122" s="93"/>
      <c r="G122" s="95" t="s">
        <v>1751</v>
      </c>
      <c r="H122" s="82"/>
    </row>
    <row r="123" spans="2:8" ht="30">
      <c r="B123" s="108" t="s">
        <v>1279</v>
      </c>
      <c r="C123" s="131" t="s">
        <v>1280</v>
      </c>
      <c r="D123" s="92" t="s">
        <v>911</v>
      </c>
      <c r="E123" s="4" t="s">
        <v>166</v>
      </c>
      <c r="F123" s="93"/>
      <c r="G123" s="95" t="s">
        <v>1753</v>
      </c>
      <c r="H123" s="82"/>
    </row>
    <row r="124" spans="2:8" ht="60">
      <c r="B124" s="108" t="s">
        <v>1281</v>
      </c>
      <c r="C124" s="131" t="s">
        <v>1282</v>
      </c>
      <c r="D124" s="92" t="s">
        <v>490</v>
      </c>
      <c r="E124" s="4" t="s">
        <v>161</v>
      </c>
      <c r="F124" s="93"/>
      <c r="G124" s="95" t="s">
        <v>1761</v>
      </c>
      <c r="H124" s="82"/>
    </row>
    <row r="125" spans="2:8" ht="45">
      <c r="B125" s="108" t="s">
        <v>1283</v>
      </c>
      <c r="C125" s="131" t="s">
        <v>1284</v>
      </c>
      <c r="D125" s="92" t="s">
        <v>490</v>
      </c>
      <c r="E125" s="4" t="s">
        <v>161</v>
      </c>
      <c r="F125" s="93"/>
      <c r="G125" s="95" t="s">
        <v>1762</v>
      </c>
      <c r="H125" s="82"/>
    </row>
    <row r="126" spans="2:8" ht="90">
      <c r="B126" s="108" t="s">
        <v>1285</v>
      </c>
      <c r="C126" s="131" t="s">
        <v>1286</v>
      </c>
      <c r="D126" s="92" t="s">
        <v>490</v>
      </c>
      <c r="E126" s="4" t="s">
        <v>161</v>
      </c>
      <c r="F126" s="93"/>
      <c r="G126" s="260" t="s">
        <v>1773</v>
      </c>
      <c r="H126" s="82"/>
    </row>
    <row r="127" spans="2:8" ht="45">
      <c r="B127" s="108" t="s">
        <v>1287</v>
      </c>
      <c r="C127" s="131" t="s">
        <v>1288</v>
      </c>
      <c r="D127" s="92" t="s">
        <v>490</v>
      </c>
      <c r="E127" s="4" t="s">
        <v>161</v>
      </c>
      <c r="F127" s="93"/>
      <c r="G127" s="95" t="s">
        <v>1763</v>
      </c>
      <c r="H127" s="82"/>
    </row>
    <row r="128" spans="2:8" ht="30">
      <c r="B128" s="108" t="s">
        <v>1289</v>
      </c>
      <c r="C128" s="125" t="s">
        <v>1290</v>
      </c>
      <c r="D128" s="92" t="s">
        <v>181</v>
      </c>
      <c r="E128" s="4" t="s">
        <v>166</v>
      </c>
      <c r="F128" s="93"/>
      <c r="G128" s="95" t="s">
        <v>1753</v>
      </c>
      <c r="H128" s="82"/>
    </row>
    <row r="129" spans="2:8" ht="30">
      <c r="B129" s="108" t="s">
        <v>1291</v>
      </c>
      <c r="C129" s="125" t="s">
        <v>1292</v>
      </c>
      <c r="D129" s="128" t="s">
        <v>856</v>
      </c>
      <c r="E129" s="4" t="s">
        <v>161</v>
      </c>
      <c r="F129" s="93"/>
      <c r="G129" s="95" t="s">
        <v>1753</v>
      </c>
      <c r="H129" s="82"/>
    </row>
    <row r="130" spans="2:8" ht="45">
      <c r="B130" s="108" t="s">
        <v>1293</v>
      </c>
      <c r="C130" s="131" t="s">
        <v>1294</v>
      </c>
      <c r="D130" s="92" t="s">
        <v>913</v>
      </c>
      <c r="E130" s="4" t="s">
        <v>166</v>
      </c>
      <c r="F130" s="93"/>
      <c r="G130" s="95" t="s">
        <v>1743</v>
      </c>
      <c r="H130" s="82"/>
    </row>
    <row r="131" spans="2:8">
      <c r="B131" s="108" t="s">
        <v>1295</v>
      </c>
      <c r="C131" s="131" t="s">
        <v>1296</v>
      </c>
      <c r="D131" s="92" t="s">
        <v>181</v>
      </c>
      <c r="E131" s="4" t="s">
        <v>166</v>
      </c>
      <c r="F131" s="93"/>
      <c r="G131" s="95" t="s">
        <v>1760</v>
      </c>
      <c r="H131" s="82"/>
    </row>
    <row r="132" spans="2:8">
      <c r="B132" s="108" t="s">
        <v>1297</v>
      </c>
      <c r="C132" s="131" t="s">
        <v>1298</v>
      </c>
      <c r="D132" s="92" t="s">
        <v>181</v>
      </c>
      <c r="E132" s="4" t="s">
        <v>166</v>
      </c>
      <c r="F132" s="93"/>
      <c r="G132" s="95" t="s">
        <v>1760</v>
      </c>
      <c r="H132" s="82"/>
    </row>
    <row r="133" spans="2:8">
      <c r="B133" s="108" t="s">
        <v>1299</v>
      </c>
      <c r="C133" s="131" t="s">
        <v>1300</v>
      </c>
      <c r="D133" s="132" t="s">
        <v>1270</v>
      </c>
      <c r="E133" s="4" t="s">
        <v>161</v>
      </c>
      <c r="F133" s="93"/>
      <c r="G133" s="95" t="s">
        <v>1271</v>
      </c>
      <c r="H133" s="82"/>
    </row>
    <row r="134" spans="2:8">
      <c r="B134" s="108" t="s">
        <v>1301</v>
      </c>
      <c r="C134" s="131" t="s">
        <v>1302</v>
      </c>
      <c r="D134" s="92" t="s">
        <v>902</v>
      </c>
      <c r="E134" s="4" t="s">
        <v>207</v>
      </c>
      <c r="F134" s="93"/>
      <c r="G134" s="95" t="s">
        <v>1303</v>
      </c>
      <c r="H134" s="82"/>
    </row>
    <row r="135" spans="2:8" ht="45">
      <c r="B135" s="108" t="s">
        <v>1304</v>
      </c>
      <c r="C135" s="131" t="s">
        <v>1305</v>
      </c>
      <c r="D135" s="92" t="s">
        <v>913</v>
      </c>
      <c r="E135" s="4" t="s">
        <v>166</v>
      </c>
      <c r="F135" s="93"/>
      <c r="G135" s="95" t="s">
        <v>1743</v>
      </c>
      <c r="H135" s="82"/>
    </row>
    <row r="136" spans="2:8" ht="60">
      <c r="B136" s="108" t="s">
        <v>1306</v>
      </c>
      <c r="C136" s="131" t="s">
        <v>1307</v>
      </c>
      <c r="D136" s="92" t="s">
        <v>184</v>
      </c>
      <c r="E136" s="4" t="s">
        <v>161</v>
      </c>
      <c r="F136" s="93"/>
      <c r="G136" s="95" t="s">
        <v>1751</v>
      </c>
      <c r="H136" s="82"/>
    </row>
    <row r="137" spans="2:8" ht="30">
      <c r="B137" s="108" t="s">
        <v>1308</v>
      </c>
      <c r="C137" s="131" t="s">
        <v>1309</v>
      </c>
      <c r="D137" s="92" t="s">
        <v>911</v>
      </c>
      <c r="E137" s="4" t="s">
        <v>166</v>
      </c>
      <c r="F137" s="93"/>
      <c r="G137" s="95" t="s">
        <v>1753</v>
      </c>
      <c r="H137" s="82"/>
    </row>
    <row r="138" spans="2:8" ht="60">
      <c r="B138" s="108" t="s">
        <v>1310</v>
      </c>
      <c r="C138" s="131" t="s">
        <v>1311</v>
      </c>
      <c r="D138" s="92" t="s">
        <v>490</v>
      </c>
      <c r="E138" s="4" t="s">
        <v>161</v>
      </c>
      <c r="F138" s="93"/>
      <c r="G138" s="95" t="s">
        <v>1761</v>
      </c>
      <c r="H138" s="82"/>
    </row>
    <row r="139" spans="2:8" ht="45">
      <c r="B139" s="108" t="s">
        <v>1312</v>
      </c>
      <c r="C139" s="131" t="s">
        <v>1313</v>
      </c>
      <c r="D139" s="92" t="s">
        <v>490</v>
      </c>
      <c r="E139" s="4" t="s">
        <v>161</v>
      </c>
      <c r="F139" s="93"/>
      <c r="G139" s="95" t="s">
        <v>1762</v>
      </c>
      <c r="H139" s="82"/>
    </row>
    <row r="140" spans="2:8" ht="90">
      <c r="B140" s="108" t="s">
        <v>1314</v>
      </c>
      <c r="C140" s="131" t="s">
        <v>1315</v>
      </c>
      <c r="D140" s="92" t="s">
        <v>490</v>
      </c>
      <c r="E140" s="4" t="s">
        <v>161</v>
      </c>
      <c r="F140" s="93"/>
      <c r="G140" s="260" t="s">
        <v>1773</v>
      </c>
      <c r="H140" s="82"/>
    </row>
    <row r="141" spans="2:8" ht="45">
      <c r="B141" s="108" t="s">
        <v>1316</v>
      </c>
      <c r="C141" s="131" t="s">
        <v>1317</v>
      </c>
      <c r="D141" s="92" t="s">
        <v>490</v>
      </c>
      <c r="E141" s="4" t="s">
        <v>161</v>
      </c>
      <c r="F141" s="93"/>
      <c r="G141" s="95" t="s">
        <v>1763</v>
      </c>
      <c r="H141" s="82"/>
    </row>
    <row r="142" spans="2:8" ht="30">
      <c r="B142" s="108" t="s">
        <v>1318</v>
      </c>
      <c r="C142" s="125" t="s">
        <v>1319</v>
      </c>
      <c r="D142" s="92" t="s">
        <v>181</v>
      </c>
      <c r="E142" s="4" t="s">
        <v>166</v>
      </c>
      <c r="F142" s="93"/>
      <c r="G142" s="95" t="s">
        <v>1753</v>
      </c>
      <c r="H142" s="82"/>
    </row>
    <row r="143" spans="2:8" ht="30">
      <c r="B143" s="108" t="s">
        <v>1320</v>
      </c>
      <c r="C143" s="125" t="s">
        <v>1321</v>
      </c>
      <c r="D143" s="128" t="s">
        <v>856</v>
      </c>
      <c r="E143" s="4" t="s">
        <v>161</v>
      </c>
      <c r="F143" s="93"/>
      <c r="G143" s="95" t="s">
        <v>1753</v>
      </c>
      <c r="H143" s="82"/>
    </row>
    <row r="144" spans="2:8" ht="45">
      <c r="B144" s="108" t="s">
        <v>1322</v>
      </c>
      <c r="C144" s="131" t="s">
        <v>1323</v>
      </c>
      <c r="D144" s="92" t="s">
        <v>913</v>
      </c>
      <c r="E144" s="4" t="s">
        <v>166</v>
      </c>
      <c r="F144" s="93"/>
      <c r="G144" s="95" t="s">
        <v>1743</v>
      </c>
      <c r="H144" s="82"/>
    </row>
    <row r="145" spans="2:8">
      <c r="B145" s="108" t="s">
        <v>1324</v>
      </c>
      <c r="C145" s="131" t="s">
        <v>1325</v>
      </c>
      <c r="D145" s="92" t="s">
        <v>181</v>
      </c>
      <c r="E145" s="4" t="s">
        <v>166</v>
      </c>
      <c r="F145" s="93"/>
      <c r="G145" s="95" t="s">
        <v>1760</v>
      </c>
      <c r="H145" s="82"/>
    </row>
    <row r="146" spans="2:8">
      <c r="B146" s="108" t="s">
        <v>1326</v>
      </c>
      <c r="C146" s="131" t="s">
        <v>1327</v>
      </c>
      <c r="D146" s="92" t="s">
        <v>181</v>
      </c>
      <c r="E146" s="4" t="s">
        <v>166</v>
      </c>
      <c r="F146" s="93"/>
      <c r="G146" s="95" t="s">
        <v>1760</v>
      </c>
      <c r="H146" s="82"/>
    </row>
    <row r="147" spans="2:8">
      <c r="B147" s="108" t="s">
        <v>1328</v>
      </c>
      <c r="C147" s="131" t="s">
        <v>1329</v>
      </c>
      <c r="D147" s="132" t="s">
        <v>1270</v>
      </c>
      <c r="E147" s="4" t="s">
        <v>161</v>
      </c>
      <c r="F147" s="93"/>
      <c r="G147" s="95" t="s">
        <v>1271</v>
      </c>
      <c r="H147" s="82"/>
    </row>
    <row r="148" spans="2:8">
      <c r="B148" s="108" t="s">
        <v>1330</v>
      </c>
      <c r="C148" s="131" t="s">
        <v>1331</v>
      </c>
      <c r="D148" s="92" t="s">
        <v>902</v>
      </c>
      <c r="E148" s="4" t="s">
        <v>207</v>
      </c>
      <c r="F148" s="93"/>
      <c r="G148" s="95" t="s">
        <v>1303</v>
      </c>
      <c r="H148" s="82"/>
    </row>
    <row r="149" spans="2:8" ht="45">
      <c r="B149" s="108" t="s">
        <v>1332</v>
      </c>
      <c r="C149" s="131" t="s">
        <v>1333</v>
      </c>
      <c r="D149" s="92" t="s">
        <v>913</v>
      </c>
      <c r="E149" s="4" t="s">
        <v>166</v>
      </c>
      <c r="F149" s="93"/>
      <c r="G149" s="95" t="s">
        <v>1743</v>
      </c>
      <c r="H149" s="82"/>
    </row>
    <row r="150" spans="2:8" ht="60">
      <c r="B150" s="108" t="s">
        <v>1334</v>
      </c>
      <c r="C150" s="131" t="s">
        <v>1335</v>
      </c>
      <c r="D150" s="92" t="s">
        <v>184</v>
      </c>
      <c r="E150" s="4" t="s">
        <v>161</v>
      </c>
      <c r="F150" s="93"/>
      <c r="G150" s="95" t="s">
        <v>1751</v>
      </c>
      <c r="H150" s="82"/>
    </row>
    <row r="151" spans="2:8" ht="30">
      <c r="B151" s="108" t="s">
        <v>1336</v>
      </c>
      <c r="C151" s="131" t="s">
        <v>1337</v>
      </c>
      <c r="D151" s="92" t="s">
        <v>911</v>
      </c>
      <c r="E151" s="4" t="s">
        <v>166</v>
      </c>
      <c r="F151" s="93"/>
      <c r="G151" s="95" t="s">
        <v>1753</v>
      </c>
      <c r="H151" s="82"/>
    </row>
    <row r="152" spans="2:8" ht="60">
      <c r="B152" s="108" t="s">
        <v>1338</v>
      </c>
      <c r="C152" s="131" t="s">
        <v>1339</v>
      </c>
      <c r="D152" s="92" t="s">
        <v>490</v>
      </c>
      <c r="E152" s="4" t="s">
        <v>161</v>
      </c>
      <c r="F152" s="93"/>
      <c r="G152" s="95" t="s">
        <v>1761</v>
      </c>
      <c r="H152" s="82"/>
    </row>
    <row r="153" spans="2:8" ht="45">
      <c r="B153" s="108" t="s">
        <v>1340</v>
      </c>
      <c r="C153" s="131" t="s">
        <v>1341</v>
      </c>
      <c r="D153" s="92" t="s">
        <v>490</v>
      </c>
      <c r="E153" s="4" t="s">
        <v>161</v>
      </c>
      <c r="F153" s="93"/>
      <c r="G153" s="95" t="s">
        <v>1762</v>
      </c>
      <c r="H153" s="82"/>
    </row>
    <row r="154" spans="2:8" ht="90">
      <c r="B154" s="108" t="s">
        <v>1342</v>
      </c>
      <c r="C154" s="131" t="s">
        <v>1343</v>
      </c>
      <c r="D154" s="92" t="s">
        <v>490</v>
      </c>
      <c r="E154" s="4" t="s">
        <v>161</v>
      </c>
      <c r="F154" s="93"/>
      <c r="G154" s="260" t="s">
        <v>1773</v>
      </c>
      <c r="H154" s="82"/>
    </row>
    <row r="155" spans="2:8" ht="45">
      <c r="B155" s="108" t="s">
        <v>1344</v>
      </c>
      <c r="C155" s="131" t="s">
        <v>1345</v>
      </c>
      <c r="D155" s="92" t="s">
        <v>490</v>
      </c>
      <c r="E155" s="4" t="s">
        <v>161</v>
      </c>
      <c r="F155" s="93"/>
      <c r="G155" s="95" t="s">
        <v>1763</v>
      </c>
      <c r="H155" s="82"/>
    </row>
    <row r="156" spans="2:8" ht="30">
      <c r="B156" s="108" t="s">
        <v>1346</v>
      </c>
      <c r="C156" s="125" t="s">
        <v>1347</v>
      </c>
      <c r="D156" s="92" t="s">
        <v>181</v>
      </c>
      <c r="E156" s="4" t="s">
        <v>166</v>
      </c>
      <c r="F156" s="93"/>
      <c r="G156" s="95" t="s">
        <v>1753</v>
      </c>
      <c r="H156" s="82"/>
    </row>
    <row r="157" spans="2:8" ht="30">
      <c r="B157" s="108" t="s">
        <v>1348</v>
      </c>
      <c r="C157" s="125" t="s">
        <v>1349</v>
      </c>
      <c r="D157" s="128" t="s">
        <v>856</v>
      </c>
      <c r="E157" s="4" t="s">
        <v>161</v>
      </c>
      <c r="F157" s="93"/>
      <c r="G157" s="95" t="s">
        <v>1753</v>
      </c>
      <c r="H157" s="82"/>
    </row>
    <row r="158" spans="2:8" ht="45">
      <c r="B158" s="108" t="s">
        <v>1350</v>
      </c>
      <c r="C158" s="131" t="s">
        <v>1351</v>
      </c>
      <c r="D158" s="92" t="s">
        <v>913</v>
      </c>
      <c r="E158" s="4" t="s">
        <v>166</v>
      </c>
      <c r="F158" s="93"/>
      <c r="G158" s="95" t="s">
        <v>1743</v>
      </c>
      <c r="H158" s="82"/>
    </row>
    <row r="159" spans="2:8">
      <c r="B159" s="108" t="s">
        <v>1352</v>
      </c>
      <c r="C159" s="131" t="s">
        <v>1353</v>
      </c>
      <c r="D159" s="92" t="s">
        <v>181</v>
      </c>
      <c r="E159" s="4" t="s">
        <v>166</v>
      </c>
      <c r="F159" s="93"/>
      <c r="G159" s="95" t="s">
        <v>1760</v>
      </c>
      <c r="H159" s="82"/>
    </row>
    <row r="160" spans="2:8">
      <c r="B160" s="108" t="s">
        <v>1354</v>
      </c>
      <c r="C160" s="131" t="s">
        <v>1355</v>
      </c>
      <c r="D160" s="92" t="s">
        <v>181</v>
      </c>
      <c r="E160" s="4" t="s">
        <v>166</v>
      </c>
      <c r="F160" s="93"/>
      <c r="G160" s="95" t="s">
        <v>1760</v>
      </c>
      <c r="H160" s="82"/>
    </row>
    <row r="161" spans="2:8">
      <c r="B161" s="108" t="s">
        <v>1356</v>
      </c>
      <c r="C161" s="131" t="s">
        <v>1357</v>
      </c>
      <c r="D161" s="132" t="s">
        <v>1270</v>
      </c>
      <c r="E161" s="4" t="s">
        <v>161</v>
      </c>
      <c r="F161" s="93"/>
      <c r="G161" s="95" t="s">
        <v>1271</v>
      </c>
      <c r="H161" s="82"/>
    </row>
    <row r="162" spans="2:8">
      <c r="B162" s="108" t="s">
        <v>1358</v>
      </c>
      <c r="C162" s="131" t="s">
        <v>1359</v>
      </c>
      <c r="D162" s="92" t="s">
        <v>902</v>
      </c>
      <c r="E162" s="4" t="s">
        <v>207</v>
      </c>
      <c r="F162" s="93"/>
      <c r="G162" s="95" t="s">
        <v>1303</v>
      </c>
      <c r="H162" s="82"/>
    </row>
    <row r="163" spans="2:8" ht="45">
      <c r="B163" s="108" t="s">
        <v>1360</v>
      </c>
      <c r="C163" s="131" t="s">
        <v>1361</v>
      </c>
      <c r="D163" s="92" t="s">
        <v>913</v>
      </c>
      <c r="E163" s="4" t="s">
        <v>166</v>
      </c>
      <c r="F163" s="93"/>
      <c r="G163" s="95" t="s">
        <v>1743</v>
      </c>
      <c r="H163" s="82"/>
    </row>
    <row r="164" spans="2:8" ht="60">
      <c r="B164" s="108" t="s">
        <v>1362</v>
      </c>
      <c r="C164" s="131" t="s">
        <v>1363</v>
      </c>
      <c r="D164" s="92" t="s">
        <v>184</v>
      </c>
      <c r="E164" s="4" t="s">
        <v>161</v>
      </c>
      <c r="F164" s="93"/>
      <c r="G164" s="95" t="s">
        <v>1751</v>
      </c>
      <c r="H164" s="82"/>
    </row>
    <row r="165" spans="2:8" ht="30">
      <c r="B165" s="108" t="s">
        <v>1364</v>
      </c>
      <c r="C165" s="131" t="s">
        <v>1365</v>
      </c>
      <c r="D165" s="92" t="s">
        <v>911</v>
      </c>
      <c r="E165" s="4" t="s">
        <v>166</v>
      </c>
      <c r="F165" s="93"/>
      <c r="G165" s="95" t="s">
        <v>1753</v>
      </c>
      <c r="H165" s="82"/>
    </row>
    <row r="166" spans="2:8" ht="60">
      <c r="B166" s="108" t="s">
        <v>1366</v>
      </c>
      <c r="C166" s="131" t="s">
        <v>1367</v>
      </c>
      <c r="D166" s="92" t="s">
        <v>490</v>
      </c>
      <c r="E166" s="4" t="s">
        <v>161</v>
      </c>
      <c r="F166" s="93"/>
      <c r="G166" s="95" t="s">
        <v>1761</v>
      </c>
      <c r="H166" s="82"/>
    </row>
    <row r="167" spans="2:8" ht="45">
      <c r="B167" s="108" t="s">
        <v>1368</v>
      </c>
      <c r="C167" s="131" t="s">
        <v>1369</v>
      </c>
      <c r="D167" s="92" t="s">
        <v>490</v>
      </c>
      <c r="E167" s="4" t="s">
        <v>161</v>
      </c>
      <c r="F167" s="93"/>
      <c r="G167" s="95" t="s">
        <v>1762</v>
      </c>
      <c r="H167" s="82"/>
    </row>
    <row r="168" spans="2:8" ht="90">
      <c r="B168" s="108" t="s">
        <v>1370</v>
      </c>
      <c r="C168" s="131" t="s">
        <v>1371</v>
      </c>
      <c r="D168" s="92" t="s">
        <v>490</v>
      </c>
      <c r="E168" s="4" t="s">
        <v>161</v>
      </c>
      <c r="F168" s="93"/>
      <c r="G168" s="260" t="s">
        <v>1773</v>
      </c>
      <c r="H168" s="82"/>
    </row>
    <row r="169" spans="2:8" ht="45">
      <c r="B169" s="108" t="s">
        <v>1372</v>
      </c>
      <c r="C169" s="131" t="s">
        <v>1373</v>
      </c>
      <c r="D169" s="92" t="s">
        <v>490</v>
      </c>
      <c r="E169" s="4" t="s">
        <v>161</v>
      </c>
      <c r="F169" s="93"/>
      <c r="G169" s="95" t="s">
        <v>1763</v>
      </c>
      <c r="H169" s="82"/>
    </row>
    <row r="170" spans="2:8" ht="30">
      <c r="B170" s="108" t="s">
        <v>1374</v>
      </c>
      <c r="C170" s="125" t="s">
        <v>1375</v>
      </c>
      <c r="D170" s="92" t="s">
        <v>181</v>
      </c>
      <c r="E170" s="4" t="s">
        <v>166</v>
      </c>
      <c r="F170" s="93"/>
      <c r="G170" s="95" t="s">
        <v>1753</v>
      </c>
      <c r="H170" s="82"/>
    </row>
    <row r="171" spans="2:8" ht="30">
      <c r="B171" s="108" t="s">
        <v>1376</v>
      </c>
      <c r="C171" s="125" t="s">
        <v>1377</v>
      </c>
      <c r="D171" s="128" t="s">
        <v>856</v>
      </c>
      <c r="E171" s="4" t="s">
        <v>161</v>
      </c>
      <c r="F171" s="93"/>
      <c r="G171" s="95" t="s">
        <v>1753</v>
      </c>
      <c r="H171" s="82"/>
    </row>
    <row r="172" spans="2:8" ht="45">
      <c r="B172" s="108" t="s">
        <v>1378</v>
      </c>
      <c r="C172" s="131" t="s">
        <v>1379</v>
      </c>
      <c r="D172" s="92" t="s">
        <v>913</v>
      </c>
      <c r="E172" s="4" t="s">
        <v>166</v>
      </c>
      <c r="F172" s="93"/>
      <c r="G172" s="95" t="s">
        <v>1743</v>
      </c>
      <c r="H172" s="82"/>
    </row>
    <row r="173" spans="2:8">
      <c r="B173" s="108" t="s">
        <v>1380</v>
      </c>
      <c r="C173" s="131" t="s">
        <v>1381</v>
      </c>
      <c r="D173" s="92" t="s">
        <v>181</v>
      </c>
      <c r="E173" s="4" t="s">
        <v>166</v>
      </c>
      <c r="F173" s="93"/>
      <c r="G173" s="95" t="s">
        <v>1760</v>
      </c>
      <c r="H173" s="82"/>
    </row>
    <row r="174" spans="2:8">
      <c r="B174" s="108" t="s">
        <v>1382</v>
      </c>
      <c r="C174" s="131" t="s">
        <v>1383</v>
      </c>
      <c r="D174" s="92" t="s">
        <v>181</v>
      </c>
      <c r="E174" s="4" t="s">
        <v>166</v>
      </c>
      <c r="F174" s="93"/>
      <c r="G174" s="95" t="s">
        <v>1760</v>
      </c>
      <c r="H174" s="82"/>
    </row>
    <row r="175" spans="2:8">
      <c r="B175" s="108" t="s">
        <v>1384</v>
      </c>
      <c r="C175" s="131" t="s">
        <v>1385</v>
      </c>
      <c r="D175" s="132" t="s">
        <v>1270</v>
      </c>
      <c r="E175" s="4" t="s">
        <v>161</v>
      </c>
      <c r="F175" s="93"/>
      <c r="G175" s="95" t="s">
        <v>1271</v>
      </c>
      <c r="H175" s="82"/>
    </row>
    <row r="176" spans="2:8">
      <c r="B176" s="108" t="s">
        <v>1386</v>
      </c>
      <c r="C176" s="131" t="s">
        <v>1387</v>
      </c>
      <c r="D176" s="92" t="s">
        <v>902</v>
      </c>
      <c r="E176" s="4" t="s">
        <v>207</v>
      </c>
      <c r="F176" s="93"/>
      <c r="G176" s="95" t="s">
        <v>1303</v>
      </c>
      <c r="H176" s="82"/>
    </row>
    <row r="177" spans="2:8" ht="45">
      <c r="B177" s="108" t="s">
        <v>1388</v>
      </c>
      <c r="C177" s="131" t="s">
        <v>1389</v>
      </c>
      <c r="D177" s="92" t="s">
        <v>913</v>
      </c>
      <c r="E177" s="4" t="s">
        <v>166</v>
      </c>
      <c r="F177" s="93"/>
      <c r="G177" s="95" t="s">
        <v>1743</v>
      </c>
      <c r="H177" s="82"/>
    </row>
    <row r="178" spans="2:8" ht="60">
      <c r="B178" s="108" t="s">
        <v>1390</v>
      </c>
      <c r="C178" s="131" t="s">
        <v>1391</v>
      </c>
      <c r="D178" s="92" t="s">
        <v>184</v>
      </c>
      <c r="E178" s="4" t="s">
        <v>161</v>
      </c>
      <c r="F178" s="93"/>
      <c r="G178" s="95" t="s">
        <v>1751</v>
      </c>
      <c r="H178" s="82"/>
    </row>
    <row r="179" spans="2:8" ht="30">
      <c r="B179" s="108" t="s">
        <v>1392</v>
      </c>
      <c r="C179" s="131" t="s">
        <v>1393</v>
      </c>
      <c r="D179" s="92" t="s">
        <v>911</v>
      </c>
      <c r="E179" s="4" t="s">
        <v>166</v>
      </c>
      <c r="F179" s="93"/>
      <c r="G179" s="95" t="s">
        <v>1753</v>
      </c>
      <c r="H179" s="82"/>
    </row>
    <row r="180" spans="2:8" ht="60">
      <c r="B180" s="108" t="s">
        <v>1394</v>
      </c>
      <c r="C180" s="131" t="s">
        <v>1395</v>
      </c>
      <c r="D180" s="92" t="s">
        <v>490</v>
      </c>
      <c r="E180" s="4" t="s">
        <v>161</v>
      </c>
      <c r="F180" s="93"/>
      <c r="G180" s="95" t="s">
        <v>1761</v>
      </c>
      <c r="H180" s="82"/>
    </row>
    <row r="181" spans="2:8" ht="45">
      <c r="B181" s="108" t="s">
        <v>1396</v>
      </c>
      <c r="C181" s="131" t="s">
        <v>1397</v>
      </c>
      <c r="D181" s="92" t="s">
        <v>490</v>
      </c>
      <c r="E181" s="4" t="s">
        <v>161</v>
      </c>
      <c r="F181" s="93"/>
      <c r="G181" s="95" t="s">
        <v>1762</v>
      </c>
      <c r="H181" s="82"/>
    </row>
    <row r="182" spans="2:8" ht="90">
      <c r="B182" s="108" t="s">
        <v>1398</v>
      </c>
      <c r="C182" s="131" t="s">
        <v>1399</v>
      </c>
      <c r="D182" s="92" t="s">
        <v>490</v>
      </c>
      <c r="E182" s="4" t="s">
        <v>161</v>
      </c>
      <c r="F182" s="93"/>
      <c r="G182" s="260" t="s">
        <v>1773</v>
      </c>
      <c r="H182" s="82"/>
    </row>
    <row r="183" spans="2:8" ht="45">
      <c r="B183" s="108" t="s">
        <v>1400</v>
      </c>
      <c r="C183" s="131" t="s">
        <v>1401</v>
      </c>
      <c r="D183" s="92" t="s">
        <v>490</v>
      </c>
      <c r="E183" s="4" t="s">
        <v>161</v>
      </c>
      <c r="F183" s="93"/>
      <c r="G183" s="95" t="s">
        <v>1763</v>
      </c>
      <c r="H183" s="82"/>
    </row>
    <row r="184" spans="2:8" ht="30">
      <c r="B184" s="108" t="s">
        <v>1402</v>
      </c>
      <c r="C184" s="125" t="s">
        <v>1403</v>
      </c>
      <c r="D184" s="92" t="s">
        <v>181</v>
      </c>
      <c r="E184" s="4" t="s">
        <v>166</v>
      </c>
      <c r="F184" s="93"/>
      <c r="G184" s="95" t="s">
        <v>1753</v>
      </c>
      <c r="H184" s="82"/>
    </row>
    <row r="185" spans="2:8" ht="30">
      <c r="B185" s="108" t="s">
        <v>1404</v>
      </c>
      <c r="C185" s="125" t="s">
        <v>1405</v>
      </c>
      <c r="D185" s="128" t="s">
        <v>856</v>
      </c>
      <c r="E185" s="4" t="s">
        <v>161</v>
      </c>
      <c r="F185" s="93"/>
      <c r="G185" s="95" t="s">
        <v>1753</v>
      </c>
      <c r="H185" s="82"/>
    </row>
    <row r="186" spans="2:8" ht="45">
      <c r="B186" s="108" t="s">
        <v>1406</v>
      </c>
      <c r="C186" s="131" t="s">
        <v>1407</v>
      </c>
      <c r="D186" s="92" t="s">
        <v>913</v>
      </c>
      <c r="E186" s="4" t="s">
        <v>166</v>
      </c>
      <c r="F186" s="93"/>
      <c r="G186" s="95" t="s">
        <v>1743</v>
      </c>
      <c r="H186" s="82"/>
    </row>
    <row r="187" spans="2:8">
      <c r="B187" s="108" t="s">
        <v>1408</v>
      </c>
      <c r="C187" s="131" t="s">
        <v>1409</v>
      </c>
      <c r="D187" s="92" t="s">
        <v>181</v>
      </c>
      <c r="E187" s="4" t="s">
        <v>166</v>
      </c>
      <c r="F187" s="93"/>
      <c r="G187" s="95" t="s">
        <v>1760</v>
      </c>
      <c r="H187" s="82"/>
    </row>
    <row r="188" spans="2:8">
      <c r="B188" s="108" t="s">
        <v>1410</v>
      </c>
      <c r="C188" s="131" t="s">
        <v>1411</v>
      </c>
      <c r="D188" s="92" t="s">
        <v>181</v>
      </c>
      <c r="E188" s="4" t="s">
        <v>166</v>
      </c>
      <c r="F188" s="93"/>
      <c r="G188" s="95" t="s">
        <v>1760</v>
      </c>
      <c r="H188" s="82"/>
    </row>
    <row r="189" spans="2:8">
      <c r="B189" s="108" t="s">
        <v>1412</v>
      </c>
      <c r="C189" s="131" t="s">
        <v>1413</v>
      </c>
      <c r="D189" s="132" t="s">
        <v>1270</v>
      </c>
      <c r="E189" s="4" t="s">
        <v>161</v>
      </c>
      <c r="F189" s="93"/>
      <c r="G189" s="95" t="s">
        <v>1271</v>
      </c>
      <c r="H189" s="82"/>
    </row>
    <row r="190" spans="2:8">
      <c r="B190" s="108" t="s">
        <v>1414</v>
      </c>
      <c r="C190" s="131" t="s">
        <v>1415</v>
      </c>
      <c r="D190" s="92" t="s">
        <v>902</v>
      </c>
      <c r="E190" s="4" t="s">
        <v>207</v>
      </c>
      <c r="F190" s="93"/>
      <c r="G190" s="95" t="s">
        <v>1303</v>
      </c>
      <c r="H190" s="82"/>
    </row>
    <row r="191" spans="2:8" ht="45">
      <c r="B191" s="108" t="s">
        <v>1416</v>
      </c>
      <c r="C191" s="131" t="s">
        <v>1417</v>
      </c>
      <c r="D191" s="92" t="s">
        <v>913</v>
      </c>
      <c r="E191" s="4" t="s">
        <v>166</v>
      </c>
      <c r="F191" s="93"/>
      <c r="G191" s="95" t="s">
        <v>1743</v>
      </c>
      <c r="H191" s="82"/>
    </row>
    <row r="192" spans="2:8" ht="60">
      <c r="B192" s="108" t="s">
        <v>1418</v>
      </c>
      <c r="C192" s="131" t="s">
        <v>1419</v>
      </c>
      <c r="D192" s="92" t="s">
        <v>184</v>
      </c>
      <c r="E192" s="4" t="s">
        <v>161</v>
      </c>
      <c r="F192" s="93"/>
      <c r="G192" s="95" t="s">
        <v>1751</v>
      </c>
      <c r="H192" s="82"/>
    </row>
    <row r="193" spans="2:8" ht="30">
      <c r="B193" s="108" t="s">
        <v>1420</v>
      </c>
      <c r="C193" s="131" t="s">
        <v>1421</v>
      </c>
      <c r="D193" s="92" t="s">
        <v>911</v>
      </c>
      <c r="E193" s="4" t="s">
        <v>166</v>
      </c>
      <c r="F193" s="93"/>
      <c r="G193" s="95" t="s">
        <v>1753</v>
      </c>
      <c r="H193" s="82"/>
    </row>
    <row r="194" spans="2:8" ht="60">
      <c r="B194" s="108" t="s">
        <v>1422</v>
      </c>
      <c r="C194" s="131" t="s">
        <v>1423</v>
      </c>
      <c r="D194" s="92" t="s">
        <v>490</v>
      </c>
      <c r="E194" s="4" t="s">
        <v>161</v>
      </c>
      <c r="F194" s="93"/>
      <c r="G194" s="95" t="s">
        <v>1761</v>
      </c>
      <c r="H194" s="82"/>
    </row>
    <row r="195" spans="2:8" ht="45">
      <c r="B195" s="108" t="s">
        <v>1424</v>
      </c>
      <c r="C195" s="131" t="s">
        <v>1425</v>
      </c>
      <c r="D195" s="92" t="s">
        <v>490</v>
      </c>
      <c r="E195" s="4" t="s">
        <v>161</v>
      </c>
      <c r="F195" s="93"/>
      <c r="G195" s="95" t="s">
        <v>1762</v>
      </c>
      <c r="H195" s="82"/>
    </row>
    <row r="196" spans="2:8" ht="90">
      <c r="B196" s="108" t="s">
        <v>1426</v>
      </c>
      <c r="C196" s="131" t="s">
        <v>1427</v>
      </c>
      <c r="D196" s="92" t="s">
        <v>490</v>
      </c>
      <c r="E196" s="4" t="s">
        <v>161</v>
      </c>
      <c r="F196" s="93"/>
      <c r="G196" s="260" t="s">
        <v>1773</v>
      </c>
      <c r="H196" s="82"/>
    </row>
    <row r="197" spans="2:8" ht="45">
      <c r="B197" s="108" t="s">
        <v>1428</v>
      </c>
      <c r="C197" s="131" t="s">
        <v>1429</v>
      </c>
      <c r="D197" s="92" t="s">
        <v>490</v>
      </c>
      <c r="E197" s="4" t="s">
        <v>161</v>
      </c>
      <c r="F197" s="93"/>
      <c r="G197" s="95" t="s">
        <v>1763</v>
      </c>
      <c r="H197" s="82"/>
    </row>
    <row r="198" spans="2:8" ht="30">
      <c r="B198" s="108" t="s">
        <v>1430</v>
      </c>
      <c r="C198" s="125" t="s">
        <v>1431</v>
      </c>
      <c r="D198" s="92" t="s">
        <v>181</v>
      </c>
      <c r="E198" s="4" t="s">
        <v>166</v>
      </c>
      <c r="F198" s="93"/>
      <c r="G198" s="95" t="s">
        <v>1753</v>
      </c>
      <c r="H198" s="82"/>
    </row>
    <row r="199" spans="2:8" ht="30">
      <c r="B199" s="108" t="s">
        <v>1432</v>
      </c>
      <c r="C199" s="125" t="s">
        <v>1433</v>
      </c>
      <c r="D199" s="128" t="s">
        <v>856</v>
      </c>
      <c r="E199" s="4" t="s">
        <v>161</v>
      </c>
      <c r="F199" s="93"/>
      <c r="G199" s="95" t="s">
        <v>1753</v>
      </c>
      <c r="H199" s="82"/>
    </row>
    <row r="200" spans="2:8" ht="45">
      <c r="B200" s="108" t="s">
        <v>1434</v>
      </c>
      <c r="C200" s="131" t="s">
        <v>1435</v>
      </c>
      <c r="D200" s="92" t="s">
        <v>913</v>
      </c>
      <c r="E200" s="4" t="s">
        <v>166</v>
      </c>
      <c r="F200" s="93"/>
      <c r="G200" s="95" t="s">
        <v>1743</v>
      </c>
      <c r="H200" s="82"/>
    </row>
    <row r="201" spans="2:8">
      <c r="B201" s="108" t="s">
        <v>1436</v>
      </c>
      <c r="C201" s="131" t="s">
        <v>1437</v>
      </c>
      <c r="D201" s="92" t="s">
        <v>181</v>
      </c>
      <c r="E201" s="4" t="s">
        <v>166</v>
      </c>
      <c r="F201" s="93"/>
      <c r="G201" s="95" t="s">
        <v>1760</v>
      </c>
      <c r="H201" s="82"/>
    </row>
    <row r="202" spans="2:8">
      <c r="B202" s="108" t="s">
        <v>1438</v>
      </c>
      <c r="C202" s="131" t="s">
        <v>1439</v>
      </c>
      <c r="D202" s="92" t="s">
        <v>181</v>
      </c>
      <c r="E202" s="4" t="s">
        <v>166</v>
      </c>
      <c r="F202" s="93"/>
      <c r="G202" s="95" t="s">
        <v>1760</v>
      </c>
      <c r="H202" s="82"/>
    </row>
    <row r="203" spans="2:8">
      <c r="B203" s="108" t="s">
        <v>1440</v>
      </c>
      <c r="C203" s="131" t="s">
        <v>1441</v>
      </c>
      <c r="D203" s="132" t="s">
        <v>1270</v>
      </c>
      <c r="E203" s="4" t="s">
        <v>161</v>
      </c>
      <c r="F203" s="93"/>
      <c r="G203" s="95" t="s">
        <v>1271</v>
      </c>
      <c r="H203" s="82"/>
    </row>
    <row r="204" spans="2:8">
      <c r="B204" s="108" t="s">
        <v>1442</v>
      </c>
      <c r="C204" s="131" t="s">
        <v>1443</v>
      </c>
      <c r="D204" s="92" t="s">
        <v>902</v>
      </c>
      <c r="E204" s="4" t="s">
        <v>207</v>
      </c>
      <c r="F204" s="93"/>
      <c r="G204" s="95" t="s">
        <v>1303</v>
      </c>
      <c r="H204" s="82"/>
    </row>
    <row r="205" spans="2:8" ht="45">
      <c r="B205" s="108" t="s">
        <v>1444</v>
      </c>
      <c r="C205" s="131" t="s">
        <v>1445</v>
      </c>
      <c r="D205" s="92" t="s">
        <v>913</v>
      </c>
      <c r="E205" s="4" t="s">
        <v>166</v>
      </c>
      <c r="F205" s="93"/>
      <c r="G205" s="95" t="s">
        <v>1743</v>
      </c>
      <c r="H205" s="82"/>
    </row>
    <row r="206" spans="2:8" ht="60">
      <c r="B206" s="108" t="s">
        <v>1446</v>
      </c>
      <c r="C206" s="131" t="s">
        <v>1447</v>
      </c>
      <c r="D206" s="92" t="s">
        <v>184</v>
      </c>
      <c r="E206" s="4" t="s">
        <v>161</v>
      </c>
      <c r="F206" s="93"/>
      <c r="G206" s="95" t="s">
        <v>1751</v>
      </c>
      <c r="H206" s="82"/>
    </row>
    <row r="207" spans="2:8" ht="30">
      <c r="B207" s="108" t="s">
        <v>1448</v>
      </c>
      <c r="C207" s="131" t="s">
        <v>1449</v>
      </c>
      <c r="D207" s="92" t="s">
        <v>911</v>
      </c>
      <c r="E207" s="4" t="s">
        <v>166</v>
      </c>
      <c r="F207" s="93"/>
      <c r="G207" s="95" t="s">
        <v>1753</v>
      </c>
      <c r="H207" s="82"/>
    </row>
    <row r="208" spans="2:8" ht="60">
      <c r="B208" s="108" t="s">
        <v>1450</v>
      </c>
      <c r="C208" s="131" t="s">
        <v>1451</v>
      </c>
      <c r="D208" s="92" t="s">
        <v>490</v>
      </c>
      <c r="E208" s="4" t="s">
        <v>161</v>
      </c>
      <c r="F208" s="93"/>
      <c r="G208" s="95" t="s">
        <v>1761</v>
      </c>
      <c r="H208" s="82"/>
    </row>
    <row r="209" spans="2:8" ht="45">
      <c r="B209" s="108" t="s">
        <v>1452</v>
      </c>
      <c r="C209" s="131" t="s">
        <v>1453</v>
      </c>
      <c r="D209" s="92" t="s">
        <v>490</v>
      </c>
      <c r="E209" s="4" t="s">
        <v>161</v>
      </c>
      <c r="F209" s="93"/>
      <c r="G209" s="95" t="s">
        <v>1762</v>
      </c>
      <c r="H209" s="82"/>
    </row>
    <row r="210" spans="2:8" ht="90">
      <c r="B210" s="108" t="s">
        <v>1454</v>
      </c>
      <c r="C210" s="131" t="s">
        <v>1455</v>
      </c>
      <c r="D210" s="92" t="s">
        <v>490</v>
      </c>
      <c r="E210" s="4" t="s">
        <v>161</v>
      </c>
      <c r="F210" s="93"/>
      <c r="G210" s="260" t="s">
        <v>1773</v>
      </c>
      <c r="H210" s="82"/>
    </row>
    <row r="211" spans="2:8" ht="45">
      <c r="B211" s="108" t="s">
        <v>1456</v>
      </c>
      <c r="C211" s="131" t="s">
        <v>1457</v>
      </c>
      <c r="D211" s="92" t="s">
        <v>490</v>
      </c>
      <c r="E211" s="4" t="s">
        <v>161</v>
      </c>
      <c r="F211" s="93"/>
      <c r="G211" s="95" t="s">
        <v>1763</v>
      </c>
      <c r="H211" s="82"/>
    </row>
    <row r="212" spans="2:8" ht="30">
      <c r="B212" s="108" t="s">
        <v>1458</v>
      </c>
      <c r="C212" s="125" t="s">
        <v>1459</v>
      </c>
      <c r="D212" s="92" t="s">
        <v>181</v>
      </c>
      <c r="E212" s="4" t="s">
        <v>166</v>
      </c>
      <c r="F212" s="93"/>
      <c r="G212" s="95" t="s">
        <v>1753</v>
      </c>
      <c r="H212" s="82"/>
    </row>
    <row r="213" spans="2:8" ht="30">
      <c r="B213" s="108" t="s">
        <v>1460</v>
      </c>
      <c r="C213" s="125" t="s">
        <v>1461</v>
      </c>
      <c r="D213" s="128" t="s">
        <v>856</v>
      </c>
      <c r="E213" s="4" t="s">
        <v>161</v>
      </c>
      <c r="F213" s="93"/>
      <c r="G213" s="95" t="s">
        <v>1753</v>
      </c>
      <c r="H213" s="82"/>
    </row>
    <row r="214" spans="2:8" ht="45">
      <c r="B214" s="108" t="s">
        <v>1462</v>
      </c>
      <c r="C214" s="131" t="s">
        <v>1463</v>
      </c>
      <c r="D214" s="92" t="s">
        <v>913</v>
      </c>
      <c r="E214" s="4" t="s">
        <v>166</v>
      </c>
      <c r="F214" s="93"/>
      <c r="G214" s="95" t="s">
        <v>1743</v>
      </c>
      <c r="H214" s="82"/>
    </row>
    <row r="215" spans="2:8">
      <c r="B215" s="108" t="s">
        <v>1464</v>
      </c>
      <c r="C215" s="131" t="s">
        <v>1465</v>
      </c>
      <c r="D215" s="92" t="s">
        <v>181</v>
      </c>
      <c r="E215" s="4" t="s">
        <v>166</v>
      </c>
      <c r="F215" s="93"/>
      <c r="G215" s="95" t="s">
        <v>1760</v>
      </c>
      <c r="H215" s="82"/>
    </row>
    <row r="216" spans="2:8">
      <c r="B216" s="108" t="s">
        <v>1466</v>
      </c>
      <c r="C216" s="131" t="s">
        <v>1467</v>
      </c>
      <c r="D216" s="92" t="s">
        <v>181</v>
      </c>
      <c r="E216" s="4" t="s">
        <v>166</v>
      </c>
      <c r="F216" s="93"/>
      <c r="G216" s="95" t="s">
        <v>1760</v>
      </c>
      <c r="H216" s="82"/>
    </row>
    <row r="217" spans="2:8">
      <c r="B217" s="108" t="s">
        <v>1468</v>
      </c>
      <c r="C217" s="131" t="s">
        <v>1469</v>
      </c>
      <c r="D217" s="132" t="s">
        <v>1270</v>
      </c>
      <c r="E217" s="4" t="s">
        <v>161</v>
      </c>
      <c r="F217" s="93"/>
      <c r="G217" s="95" t="s">
        <v>1271</v>
      </c>
      <c r="H217" s="82"/>
    </row>
    <row r="218" spans="2:8">
      <c r="B218" s="108" t="s">
        <v>1470</v>
      </c>
      <c r="C218" s="131" t="s">
        <v>1471</v>
      </c>
      <c r="D218" s="92" t="s">
        <v>902</v>
      </c>
      <c r="E218" s="4" t="s">
        <v>207</v>
      </c>
      <c r="F218" s="93"/>
      <c r="G218" s="95" t="s">
        <v>1303</v>
      </c>
      <c r="H218" s="82"/>
    </row>
    <row r="219" spans="2:8" ht="45">
      <c r="B219" s="108" t="s">
        <v>1472</v>
      </c>
      <c r="C219" s="131" t="s">
        <v>1473</v>
      </c>
      <c r="D219" s="92" t="s">
        <v>913</v>
      </c>
      <c r="E219" s="4" t="s">
        <v>166</v>
      </c>
      <c r="F219" s="93"/>
      <c r="G219" s="95" t="s">
        <v>1743</v>
      </c>
      <c r="H219" s="82"/>
    </row>
    <row r="220" spans="2:8" ht="60">
      <c r="B220" s="108" t="s">
        <v>1474</v>
      </c>
      <c r="C220" s="131" t="s">
        <v>1475</v>
      </c>
      <c r="D220" s="92" t="s">
        <v>184</v>
      </c>
      <c r="E220" s="4" t="s">
        <v>161</v>
      </c>
      <c r="F220" s="93"/>
      <c r="G220" s="95" t="s">
        <v>1751</v>
      </c>
      <c r="H220" s="82"/>
    </row>
    <row r="221" spans="2:8" ht="30">
      <c r="B221" s="108" t="s">
        <v>1476</v>
      </c>
      <c r="C221" s="131" t="s">
        <v>1477</v>
      </c>
      <c r="D221" s="92" t="s">
        <v>911</v>
      </c>
      <c r="E221" s="4" t="s">
        <v>166</v>
      </c>
      <c r="F221" s="93"/>
      <c r="G221" s="95" t="s">
        <v>1753</v>
      </c>
      <c r="H221" s="82"/>
    </row>
    <row r="222" spans="2:8" ht="60">
      <c r="B222" s="108" t="s">
        <v>1478</v>
      </c>
      <c r="C222" s="131" t="s">
        <v>1479</v>
      </c>
      <c r="D222" s="92" t="s">
        <v>490</v>
      </c>
      <c r="E222" s="4" t="s">
        <v>161</v>
      </c>
      <c r="F222" s="93"/>
      <c r="G222" s="95" t="s">
        <v>1761</v>
      </c>
      <c r="H222" s="82"/>
    </row>
    <row r="223" spans="2:8" ht="45">
      <c r="B223" s="108" t="s">
        <v>1480</v>
      </c>
      <c r="C223" s="131" t="s">
        <v>1481</v>
      </c>
      <c r="D223" s="92" t="s">
        <v>490</v>
      </c>
      <c r="E223" s="4" t="s">
        <v>161</v>
      </c>
      <c r="F223" s="93"/>
      <c r="G223" s="95" t="s">
        <v>1762</v>
      </c>
      <c r="H223" s="82"/>
    </row>
    <row r="224" spans="2:8" ht="90">
      <c r="B224" s="108" t="s">
        <v>1482</v>
      </c>
      <c r="C224" s="131" t="s">
        <v>1483</v>
      </c>
      <c r="D224" s="92" t="s">
        <v>490</v>
      </c>
      <c r="E224" s="4" t="s">
        <v>161</v>
      </c>
      <c r="F224" s="93"/>
      <c r="G224" s="260" t="s">
        <v>1773</v>
      </c>
      <c r="H224" s="82"/>
    </row>
    <row r="225" spans="2:8" ht="45">
      <c r="B225" s="108" t="s">
        <v>1484</v>
      </c>
      <c r="C225" s="131" t="s">
        <v>1485</v>
      </c>
      <c r="D225" s="92" t="s">
        <v>490</v>
      </c>
      <c r="E225" s="4" t="s">
        <v>161</v>
      </c>
      <c r="F225" s="93"/>
      <c r="G225" s="95" t="s">
        <v>1763</v>
      </c>
      <c r="H225" s="82"/>
    </row>
    <row r="226" spans="2:8" ht="30">
      <c r="B226" s="108" t="s">
        <v>1486</v>
      </c>
      <c r="C226" s="125" t="s">
        <v>1487</v>
      </c>
      <c r="D226" s="92" t="s">
        <v>181</v>
      </c>
      <c r="E226" s="4" t="s">
        <v>166</v>
      </c>
      <c r="F226" s="93"/>
      <c r="G226" s="95" t="s">
        <v>1753</v>
      </c>
      <c r="H226" s="82"/>
    </row>
    <row r="227" spans="2:8" ht="30">
      <c r="B227" s="108" t="s">
        <v>1488</v>
      </c>
      <c r="C227" s="125" t="s">
        <v>1489</v>
      </c>
      <c r="D227" s="128" t="s">
        <v>856</v>
      </c>
      <c r="E227" s="4" t="s">
        <v>161</v>
      </c>
      <c r="F227" s="93"/>
      <c r="G227" s="95" t="s">
        <v>1753</v>
      </c>
      <c r="H227" s="82"/>
    </row>
    <row r="228" spans="2:8" ht="45">
      <c r="B228" s="108" t="s">
        <v>1490</v>
      </c>
      <c r="C228" s="131" t="s">
        <v>1491</v>
      </c>
      <c r="D228" s="92" t="s">
        <v>913</v>
      </c>
      <c r="E228" s="4" t="s">
        <v>166</v>
      </c>
      <c r="F228" s="93"/>
      <c r="G228" s="95" t="s">
        <v>1743</v>
      </c>
      <c r="H228" s="82"/>
    </row>
    <row r="229" spans="2:8">
      <c r="B229" s="108" t="s">
        <v>1492</v>
      </c>
      <c r="C229" s="131" t="s">
        <v>1493</v>
      </c>
      <c r="D229" s="92" t="s">
        <v>181</v>
      </c>
      <c r="E229" s="4" t="s">
        <v>166</v>
      </c>
      <c r="F229" s="93"/>
      <c r="G229" s="95" t="s">
        <v>1760</v>
      </c>
      <c r="H229" s="82"/>
    </row>
    <row r="230" spans="2:8">
      <c r="B230" s="108" t="s">
        <v>1494</v>
      </c>
      <c r="C230" s="131" t="s">
        <v>1495</v>
      </c>
      <c r="D230" s="92" t="s">
        <v>181</v>
      </c>
      <c r="E230" s="4" t="s">
        <v>166</v>
      </c>
      <c r="F230" s="93"/>
      <c r="G230" s="95" t="s">
        <v>1760</v>
      </c>
      <c r="H230" s="82"/>
    </row>
    <row r="231" spans="2:8">
      <c r="B231" s="108" t="s">
        <v>1496</v>
      </c>
      <c r="C231" s="131" t="s">
        <v>1497</v>
      </c>
      <c r="D231" s="132" t="s">
        <v>1270</v>
      </c>
      <c r="E231" s="4" t="s">
        <v>161</v>
      </c>
      <c r="F231" s="93"/>
      <c r="G231" s="95" t="s">
        <v>1271</v>
      </c>
      <c r="H231" s="82"/>
    </row>
    <row r="232" spans="2:8">
      <c r="B232" s="108" t="s">
        <v>1498</v>
      </c>
      <c r="C232" s="131" t="s">
        <v>1499</v>
      </c>
      <c r="D232" s="92" t="s">
        <v>902</v>
      </c>
      <c r="E232" s="4" t="s">
        <v>207</v>
      </c>
      <c r="F232" s="93"/>
      <c r="G232" s="95" t="s">
        <v>1303</v>
      </c>
      <c r="H232" s="82"/>
    </row>
    <row r="233" spans="2:8" ht="45">
      <c r="B233" s="108" t="s">
        <v>1500</v>
      </c>
      <c r="C233" s="131" t="s">
        <v>1501</v>
      </c>
      <c r="D233" s="92" t="s">
        <v>913</v>
      </c>
      <c r="E233" s="4" t="s">
        <v>166</v>
      </c>
      <c r="F233" s="93"/>
      <c r="G233" s="95" t="s">
        <v>1743</v>
      </c>
      <c r="H233" s="82"/>
    </row>
    <row r="234" spans="2:8" ht="60">
      <c r="B234" s="108" t="s">
        <v>1502</v>
      </c>
      <c r="C234" s="131" t="s">
        <v>1503</v>
      </c>
      <c r="D234" s="92" t="s">
        <v>184</v>
      </c>
      <c r="E234" s="4" t="s">
        <v>161</v>
      </c>
      <c r="F234" s="93"/>
      <c r="G234" s="95" t="s">
        <v>1751</v>
      </c>
      <c r="H234" s="82"/>
    </row>
    <row r="235" spans="2:8" ht="30">
      <c r="B235" s="108" t="s">
        <v>1504</v>
      </c>
      <c r="C235" s="131" t="s">
        <v>1505</v>
      </c>
      <c r="D235" s="92" t="s">
        <v>911</v>
      </c>
      <c r="E235" s="4" t="s">
        <v>166</v>
      </c>
      <c r="F235" s="93"/>
      <c r="G235" s="95" t="s">
        <v>1753</v>
      </c>
      <c r="H235" s="82"/>
    </row>
    <row r="236" spans="2:8" ht="60">
      <c r="B236" s="108" t="s">
        <v>1506</v>
      </c>
      <c r="C236" s="131" t="s">
        <v>1507</v>
      </c>
      <c r="D236" s="92" t="s">
        <v>490</v>
      </c>
      <c r="E236" s="4" t="s">
        <v>161</v>
      </c>
      <c r="F236" s="93"/>
      <c r="G236" s="95" t="s">
        <v>1761</v>
      </c>
      <c r="H236" s="82"/>
    </row>
    <row r="237" spans="2:8" ht="45">
      <c r="B237" s="108" t="s">
        <v>1508</v>
      </c>
      <c r="C237" s="131" t="s">
        <v>1509</v>
      </c>
      <c r="D237" s="92" t="s">
        <v>490</v>
      </c>
      <c r="E237" s="4" t="s">
        <v>161</v>
      </c>
      <c r="F237" s="93"/>
      <c r="G237" s="95" t="s">
        <v>1762</v>
      </c>
      <c r="H237" s="82"/>
    </row>
    <row r="238" spans="2:8" ht="90">
      <c r="B238" s="108" t="s">
        <v>1510</v>
      </c>
      <c r="C238" s="131" t="s">
        <v>1511</v>
      </c>
      <c r="D238" s="92" t="s">
        <v>490</v>
      </c>
      <c r="E238" s="4" t="s">
        <v>161</v>
      </c>
      <c r="F238" s="93"/>
      <c r="G238" s="260" t="s">
        <v>1773</v>
      </c>
      <c r="H238" s="82"/>
    </row>
    <row r="239" spans="2:8" ht="45">
      <c r="B239" s="108" t="s">
        <v>1512</v>
      </c>
      <c r="C239" s="131" t="s">
        <v>1513</v>
      </c>
      <c r="D239" s="92" t="s">
        <v>490</v>
      </c>
      <c r="E239" s="4" t="s">
        <v>161</v>
      </c>
      <c r="F239" s="93"/>
      <c r="G239" s="95" t="s">
        <v>1763</v>
      </c>
      <c r="H239" s="82"/>
    </row>
    <row r="240" spans="2:8" ht="30">
      <c r="B240" s="108" t="s">
        <v>1514</v>
      </c>
      <c r="C240" s="125" t="s">
        <v>1515</v>
      </c>
      <c r="D240" s="92" t="s">
        <v>181</v>
      </c>
      <c r="E240" s="4" t="s">
        <v>166</v>
      </c>
      <c r="F240" s="93"/>
      <c r="G240" s="95" t="s">
        <v>1753</v>
      </c>
      <c r="H240" s="82"/>
    </row>
    <row r="241" spans="2:8" ht="30">
      <c r="B241" s="108" t="s">
        <v>1516</v>
      </c>
      <c r="C241" s="125" t="s">
        <v>1517</v>
      </c>
      <c r="D241" s="128" t="s">
        <v>856</v>
      </c>
      <c r="E241" s="4" t="s">
        <v>161</v>
      </c>
      <c r="F241" s="93"/>
      <c r="G241" s="95" t="s">
        <v>1753</v>
      </c>
      <c r="H241" s="82"/>
    </row>
    <row r="242" spans="2:8" ht="45">
      <c r="B242" s="108" t="s">
        <v>1518</v>
      </c>
      <c r="C242" s="131" t="s">
        <v>1519</v>
      </c>
      <c r="D242" s="92" t="s">
        <v>913</v>
      </c>
      <c r="E242" s="4" t="s">
        <v>166</v>
      </c>
      <c r="F242" s="93"/>
      <c r="G242" s="95" t="s">
        <v>1743</v>
      </c>
      <c r="H242" s="82"/>
    </row>
    <row r="243" spans="2:8">
      <c r="B243" s="108" t="s">
        <v>1520</v>
      </c>
      <c r="C243" s="131" t="s">
        <v>1521</v>
      </c>
      <c r="D243" s="92" t="s">
        <v>181</v>
      </c>
      <c r="E243" s="4" t="s">
        <v>166</v>
      </c>
      <c r="F243" s="93"/>
      <c r="G243" s="95" t="s">
        <v>1760</v>
      </c>
      <c r="H243" s="82"/>
    </row>
    <row r="244" spans="2:8">
      <c r="B244" s="108" t="s">
        <v>1522</v>
      </c>
      <c r="C244" s="131" t="s">
        <v>1523</v>
      </c>
      <c r="D244" s="92" t="s">
        <v>181</v>
      </c>
      <c r="E244" s="4" t="s">
        <v>166</v>
      </c>
      <c r="F244" s="93"/>
      <c r="G244" s="95" t="s">
        <v>1760</v>
      </c>
      <c r="H244" s="82"/>
    </row>
    <row r="245" spans="2:8">
      <c r="B245" s="108" t="s">
        <v>1524</v>
      </c>
      <c r="C245" s="131" t="s">
        <v>1525</v>
      </c>
      <c r="D245" s="132" t="s">
        <v>1270</v>
      </c>
      <c r="E245" s="4" t="s">
        <v>161</v>
      </c>
      <c r="F245" s="93"/>
      <c r="G245" s="95" t="s">
        <v>1271</v>
      </c>
      <c r="H245" s="82"/>
    </row>
    <row r="246" spans="2:8">
      <c r="B246" s="108" t="s">
        <v>1526</v>
      </c>
      <c r="C246" s="131" t="s">
        <v>1527</v>
      </c>
      <c r="D246" s="92" t="s">
        <v>902</v>
      </c>
      <c r="E246" s="4" t="s">
        <v>207</v>
      </c>
      <c r="F246" s="93"/>
      <c r="G246" s="95" t="s">
        <v>1303</v>
      </c>
      <c r="H246" s="82"/>
    </row>
    <row r="247" spans="2:8" ht="45">
      <c r="B247" s="108" t="s">
        <v>1528</v>
      </c>
      <c r="C247" s="131" t="s">
        <v>1529</v>
      </c>
      <c r="D247" s="92" t="s">
        <v>913</v>
      </c>
      <c r="E247" s="4" t="s">
        <v>166</v>
      </c>
      <c r="F247" s="93"/>
      <c r="G247" s="95" t="s">
        <v>1743</v>
      </c>
      <c r="H247" s="82"/>
    </row>
    <row r="248" spans="2:8" ht="60">
      <c r="B248" s="108" t="s">
        <v>1530</v>
      </c>
      <c r="C248" s="131" t="s">
        <v>1531</v>
      </c>
      <c r="D248" s="92" t="s">
        <v>184</v>
      </c>
      <c r="E248" s="4" t="s">
        <v>161</v>
      </c>
      <c r="F248" s="93"/>
      <c r="G248" s="95" t="s">
        <v>1751</v>
      </c>
      <c r="H248" s="82"/>
    </row>
    <row r="249" spans="2:8" ht="30">
      <c r="B249" s="108" t="s">
        <v>1532</v>
      </c>
      <c r="C249" s="131" t="s">
        <v>1533</v>
      </c>
      <c r="D249" s="92" t="s">
        <v>911</v>
      </c>
      <c r="E249" s="4" t="s">
        <v>166</v>
      </c>
      <c r="F249" s="93"/>
      <c r="G249" s="95" t="s">
        <v>1753</v>
      </c>
      <c r="H249" s="82"/>
    </row>
    <row r="250" spans="2:8" ht="60">
      <c r="B250" s="108" t="s">
        <v>1534</v>
      </c>
      <c r="C250" s="131" t="s">
        <v>1535</v>
      </c>
      <c r="D250" s="92" t="s">
        <v>490</v>
      </c>
      <c r="E250" s="4" t="s">
        <v>161</v>
      </c>
      <c r="F250" s="93"/>
      <c r="G250" s="95" t="s">
        <v>1761</v>
      </c>
      <c r="H250" s="82"/>
    </row>
    <row r="251" spans="2:8" ht="45">
      <c r="B251" s="108" t="s">
        <v>1536</v>
      </c>
      <c r="C251" s="131" t="s">
        <v>1537</v>
      </c>
      <c r="D251" s="92" t="s">
        <v>490</v>
      </c>
      <c r="E251" s="4" t="s">
        <v>161</v>
      </c>
      <c r="F251" s="93"/>
      <c r="G251" s="95" t="s">
        <v>1762</v>
      </c>
      <c r="H251" s="82"/>
    </row>
    <row r="252" spans="2:8" ht="90">
      <c r="B252" s="108" t="s">
        <v>1538</v>
      </c>
      <c r="C252" s="131" t="s">
        <v>1539</v>
      </c>
      <c r="D252" s="92" t="s">
        <v>490</v>
      </c>
      <c r="E252" s="4" t="s">
        <v>161</v>
      </c>
      <c r="F252" s="93"/>
      <c r="G252" s="260" t="s">
        <v>1773</v>
      </c>
      <c r="H252" s="82"/>
    </row>
    <row r="253" spans="2:8" ht="45">
      <c r="B253" s="108" t="s">
        <v>1540</v>
      </c>
      <c r="C253" s="131" t="s">
        <v>1541</v>
      </c>
      <c r="D253" s="92" t="s">
        <v>490</v>
      </c>
      <c r="E253" s="4" t="s">
        <v>161</v>
      </c>
      <c r="F253" s="93"/>
      <c r="G253" s="95" t="s">
        <v>1763</v>
      </c>
      <c r="H253" s="82"/>
    </row>
    <row r="254" spans="2:8" ht="30">
      <c r="B254" s="108" t="s">
        <v>1542</v>
      </c>
      <c r="C254" s="125" t="s">
        <v>1543</v>
      </c>
      <c r="D254" s="92" t="s">
        <v>181</v>
      </c>
      <c r="E254" s="4" t="s">
        <v>166</v>
      </c>
      <c r="F254" s="93"/>
      <c r="G254" s="95" t="s">
        <v>1753</v>
      </c>
      <c r="H254" s="82"/>
    </row>
    <row r="255" spans="2:8" ht="30">
      <c r="B255" s="108" t="s">
        <v>1544</v>
      </c>
      <c r="C255" s="125" t="s">
        <v>1545</v>
      </c>
      <c r="D255" s="128" t="s">
        <v>856</v>
      </c>
      <c r="E255" s="4" t="s">
        <v>161</v>
      </c>
      <c r="F255" s="93"/>
      <c r="G255" s="95" t="s">
        <v>1753</v>
      </c>
      <c r="H255" s="82"/>
    </row>
    <row r="256" spans="2:8" ht="45.75" thickBot="1">
      <c r="B256" s="108" t="s">
        <v>1546</v>
      </c>
      <c r="C256" s="131" t="s">
        <v>1547</v>
      </c>
      <c r="D256" s="92" t="s">
        <v>913</v>
      </c>
      <c r="E256" s="4" t="s">
        <v>166</v>
      </c>
      <c r="F256" s="93"/>
      <c r="G256" s="95" t="s">
        <v>1743</v>
      </c>
      <c r="H256" s="82"/>
    </row>
    <row r="257" spans="2:8" ht="20.100000000000001" customHeight="1" thickBot="1">
      <c r="B257" s="79" t="s">
        <v>1548</v>
      </c>
      <c r="C257" s="80"/>
      <c r="D257" s="80"/>
      <c r="E257" s="80"/>
      <c r="F257" s="80"/>
      <c r="G257" s="81"/>
      <c r="H257" s="82"/>
    </row>
    <row r="258" spans="2:8" ht="90">
      <c r="B258" s="108" t="s">
        <v>119</v>
      </c>
      <c r="C258" s="131" t="s">
        <v>1549</v>
      </c>
      <c r="D258" s="92" t="s">
        <v>490</v>
      </c>
      <c r="E258" s="4" t="s">
        <v>161</v>
      </c>
      <c r="F258" s="93"/>
      <c r="G258" s="168" t="s">
        <v>1550</v>
      </c>
      <c r="H258" s="82"/>
    </row>
    <row r="259" spans="2:8" ht="45">
      <c r="B259" s="108" t="s">
        <v>1257</v>
      </c>
      <c r="C259" s="131" t="s">
        <v>1551</v>
      </c>
      <c r="D259" s="92" t="s">
        <v>490</v>
      </c>
      <c r="E259" s="4" t="s">
        <v>161</v>
      </c>
      <c r="F259" s="93"/>
      <c r="G259" s="95" t="s">
        <v>1764</v>
      </c>
      <c r="H259" s="82"/>
    </row>
    <row r="260" spans="2:8" ht="45">
      <c r="B260" s="108" t="s">
        <v>1552</v>
      </c>
      <c r="C260" s="131" t="s">
        <v>1553</v>
      </c>
      <c r="D260" s="92" t="s">
        <v>490</v>
      </c>
      <c r="E260" s="4" t="s">
        <v>161</v>
      </c>
      <c r="F260" s="93"/>
      <c r="G260" s="95" t="s">
        <v>1765</v>
      </c>
      <c r="H260" s="82"/>
    </row>
    <row r="261" spans="2:8" ht="45">
      <c r="B261" s="108" t="s">
        <v>1554</v>
      </c>
      <c r="C261" s="131" t="s">
        <v>1555</v>
      </c>
      <c r="D261" s="92" t="s">
        <v>490</v>
      </c>
      <c r="E261" s="4" t="s">
        <v>161</v>
      </c>
      <c r="F261" s="93"/>
      <c r="G261" s="95" t="s">
        <v>1766</v>
      </c>
      <c r="H261" s="82"/>
    </row>
    <row r="262" spans="2:8">
      <c r="B262" s="108" t="s">
        <v>1556</v>
      </c>
      <c r="C262" s="131" t="s">
        <v>1557</v>
      </c>
      <c r="D262" s="92" t="s">
        <v>490</v>
      </c>
      <c r="E262" s="4" t="s">
        <v>161</v>
      </c>
      <c r="F262" s="93"/>
      <c r="G262" s="95" t="s">
        <v>1558</v>
      </c>
      <c r="H262" s="82"/>
    </row>
    <row r="263" spans="2:8" ht="45">
      <c r="B263" s="108" t="s">
        <v>1559</v>
      </c>
      <c r="C263" s="131" t="s">
        <v>1560</v>
      </c>
      <c r="D263" s="92" t="s">
        <v>490</v>
      </c>
      <c r="E263" s="4" t="s">
        <v>161</v>
      </c>
      <c r="F263" s="93"/>
      <c r="G263" s="95" t="s">
        <v>1767</v>
      </c>
      <c r="H263" s="82"/>
    </row>
    <row r="264" spans="2:8">
      <c r="B264" s="108" t="s">
        <v>809</v>
      </c>
      <c r="C264" s="131" t="s">
        <v>1561</v>
      </c>
      <c r="D264" s="92" t="s">
        <v>490</v>
      </c>
      <c r="E264" s="4" t="s">
        <v>161</v>
      </c>
      <c r="F264" s="93"/>
      <c r="G264" s="95" t="s">
        <v>1558</v>
      </c>
      <c r="H264" s="82"/>
    </row>
    <row r="265" spans="2:8">
      <c r="B265" s="108" t="s">
        <v>1562</v>
      </c>
      <c r="C265" s="131" t="s">
        <v>1563</v>
      </c>
      <c r="D265" s="92" t="s">
        <v>490</v>
      </c>
      <c r="E265" s="4" t="s">
        <v>161</v>
      </c>
      <c r="F265" s="93"/>
      <c r="G265" s="95" t="s">
        <v>1564</v>
      </c>
      <c r="H265" s="82"/>
    </row>
    <row r="266" spans="2:8" ht="60">
      <c r="B266" s="90" t="s">
        <v>1565</v>
      </c>
      <c r="C266" s="131" t="s">
        <v>1566</v>
      </c>
      <c r="D266" s="92" t="s">
        <v>490</v>
      </c>
      <c r="E266" s="4" t="s">
        <v>161</v>
      </c>
      <c r="F266" s="93"/>
      <c r="G266" s="95" t="s">
        <v>1768</v>
      </c>
      <c r="H266" s="82"/>
    </row>
    <row r="267" spans="2:8" ht="60">
      <c r="B267" s="90" t="s">
        <v>1565</v>
      </c>
      <c r="C267" s="131" t="s">
        <v>1567</v>
      </c>
      <c r="D267" s="92" t="s">
        <v>490</v>
      </c>
      <c r="E267" s="4" t="s">
        <v>161</v>
      </c>
      <c r="F267" s="93"/>
      <c r="G267" s="170" t="s">
        <v>1769</v>
      </c>
      <c r="H267" s="82"/>
    </row>
    <row r="268" spans="2:8">
      <c r="B268" s="108" t="s">
        <v>1568</v>
      </c>
      <c r="C268" s="131" t="s">
        <v>1569</v>
      </c>
      <c r="D268" s="92" t="s">
        <v>902</v>
      </c>
      <c r="E268" s="4" t="s">
        <v>161</v>
      </c>
      <c r="F268" s="93"/>
      <c r="G268" s="197" t="s">
        <v>1760</v>
      </c>
      <c r="H268" s="82"/>
    </row>
    <row r="269" spans="2:8">
      <c r="B269" s="108" t="s">
        <v>1570</v>
      </c>
      <c r="C269" s="131" t="s">
        <v>1571</v>
      </c>
      <c r="D269" s="92" t="s">
        <v>902</v>
      </c>
      <c r="E269" s="4" t="s">
        <v>161</v>
      </c>
      <c r="F269" s="93"/>
      <c r="G269" s="113"/>
      <c r="H269" s="82"/>
    </row>
    <row r="270" spans="2:8">
      <c r="B270" s="108" t="s">
        <v>1572</v>
      </c>
      <c r="C270" s="131" t="s">
        <v>1573</v>
      </c>
      <c r="D270" s="132" t="s">
        <v>902</v>
      </c>
      <c r="E270" s="4" t="s">
        <v>161</v>
      </c>
      <c r="F270" s="93"/>
      <c r="G270" s="113"/>
      <c r="H270" s="82"/>
    </row>
    <row r="271" spans="2:8">
      <c r="B271" s="108" t="s">
        <v>1574</v>
      </c>
      <c r="C271" s="131" t="s">
        <v>1575</v>
      </c>
      <c r="D271" s="132" t="s">
        <v>902</v>
      </c>
      <c r="E271" s="4" t="s">
        <v>161</v>
      </c>
      <c r="F271" s="93"/>
      <c r="G271" s="113"/>
      <c r="H271" s="82"/>
    </row>
    <row r="272" spans="2:8" ht="30">
      <c r="B272" s="108" t="s">
        <v>42</v>
      </c>
      <c r="C272" s="131" t="s">
        <v>1576</v>
      </c>
      <c r="D272" s="132" t="s">
        <v>902</v>
      </c>
      <c r="E272" s="4" t="s">
        <v>161</v>
      </c>
      <c r="F272" s="93"/>
      <c r="G272" s="95" t="s">
        <v>1770</v>
      </c>
      <c r="H272" s="82"/>
    </row>
    <row r="273" spans="2:8">
      <c r="B273" s="108" t="s">
        <v>1577</v>
      </c>
      <c r="C273" s="131" t="s">
        <v>1578</v>
      </c>
      <c r="D273" s="92" t="s">
        <v>902</v>
      </c>
      <c r="E273" s="4" t="s">
        <v>161</v>
      </c>
      <c r="F273" s="93"/>
      <c r="G273" s="113" t="s">
        <v>1760</v>
      </c>
      <c r="H273" s="82"/>
    </row>
    <row r="274" spans="2:8">
      <c r="B274" s="108" t="s">
        <v>1579</v>
      </c>
      <c r="C274" s="131" t="s">
        <v>1580</v>
      </c>
      <c r="D274" s="92" t="s">
        <v>902</v>
      </c>
      <c r="E274" s="4" t="s">
        <v>161</v>
      </c>
      <c r="F274" s="93"/>
      <c r="G274" s="113"/>
      <c r="H274" s="82"/>
    </row>
    <row r="275" spans="2:8">
      <c r="B275" s="108" t="s">
        <v>1581</v>
      </c>
      <c r="C275" s="131" t="s">
        <v>1582</v>
      </c>
      <c r="D275" s="132" t="s">
        <v>902</v>
      </c>
      <c r="E275" s="4" t="s">
        <v>161</v>
      </c>
      <c r="F275" s="93"/>
      <c r="G275" s="113"/>
      <c r="H275" s="82"/>
    </row>
    <row r="276" spans="2:8">
      <c r="B276" s="108" t="s">
        <v>1583</v>
      </c>
      <c r="C276" s="131" t="s">
        <v>1584</v>
      </c>
      <c r="D276" s="132" t="s">
        <v>902</v>
      </c>
      <c r="E276" s="4" t="s">
        <v>161</v>
      </c>
      <c r="F276" s="93"/>
      <c r="G276" s="113"/>
      <c r="H276" s="82"/>
    </row>
    <row r="277" spans="2:8" ht="17.25" thickBot="1">
      <c r="B277" s="199" t="s">
        <v>1585</v>
      </c>
      <c r="C277" s="159" t="s">
        <v>1586</v>
      </c>
      <c r="D277" s="98" t="s">
        <v>902</v>
      </c>
      <c r="E277" s="4" t="s">
        <v>161</v>
      </c>
      <c r="F277" s="100"/>
      <c r="G277" s="166"/>
      <c r="H277" s="82"/>
    </row>
    <row r="278" spans="2:8" ht="20.100000000000001" customHeight="1" thickBot="1">
      <c r="B278" s="79" t="s">
        <v>1587</v>
      </c>
      <c r="C278" s="80"/>
      <c r="D278" s="80"/>
      <c r="E278" s="80"/>
      <c r="F278" s="80"/>
      <c r="G278" s="81"/>
      <c r="H278" s="82"/>
    </row>
    <row r="279" spans="2:8" ht="16.5" customHeight="1">
      <c r="B279" s="110" t="s">
        <v>1588</v>
      </c>
      <c r="C279" s="135" t="s">
        <v>1589</v>
      </c>
      <c r="D279" s="92" t="s">
        <v>382</v>
      </c>
      <c r="E279" s="212" t="s">
        <v>382</v>
      </c>
      <c r="F279" s="87"/>
      <c r="G279" s="281" t="s">
        <v>1590</v>
      </c>
      <c r="H279" s="82"/>
    </row>
    <row r="280" spans="2:8">
      <c r="B280" s="108" t="s">
        <v>1591</v>
      </c>
      <c r="C280" s="131" t="s">
        <v>1592</v>
      </c>
      <c r="D280" s="92" t="s">
        <v>382</v>
      </c>
      <c r="E280" s="212" t="s">
        <v>382</v>
      </c>
      <c r="F280" s="93"/>
      <c r="G280" s="271"/>
      <c r="H280" s="82"/>
    </row>
    <row r="281" spans="2:8">
      <c r="B281" s="108" t="s">
        <v>1593</v>
      </c>
      <c r="C281" s="131" t="s">
        <v>1594</v>
      </c>
      <c r="D281" s="92" t="s">
        <v>382</v>
      </c>
      <c r="E281" s="212" t="s">
        <v>382</v>
      </c>
      <c r="F281" s="93"/>
      <c r="G281" s="271"/>
      <c r="H281" s="82"/>
    </row>
    <row r="282" spans="2:8">
      <c r="B282" s="108" t="s">
        <v>1595</v>
      </c>
      <c r="C282" s="131" t="s">
        <v>1596</v>
      </c>
      <c r="D282" s="92" t="s">
        <v>382</v>
      </c>
      <c r="E282" s="212" t="s">
        <v>382</v>
      </c>
      <c r="F282" s="93"/>
      <c r="G282" s="118"/>
      <c r="H282" s="82"/>
    </row>
    <row r="283" spans="2:8">
      <c r="B283" s="108" t="s">
        <v>1597</v>
      </c>
      <c r="C283" s="131" t="s">
        <v>1598</v>
      </c>
      <c r="D283" s="92" t="s">
        <v>382</v>
      </c>
      <c r="E283" s="212" t="s">
        <v>382</v>
      </c>
      <c r="F283" s="93"/>
      <c r="G283" s="118"/>
      <c r="H283" s="82"/>
    </row>
    <row r="284" spans="2:8">
      <c r="B284" s="108" t="s">
        <v>1599</v>
      </c>
      <c r="C284" s="131" t="s">
        <v>1600</v>
      </c>
      <c r="D284" s="92" t="s">
        <v>382</v>
      </c>
      <c r="E284" s="212" t="s">
        <v>382</v>
      </c>
      <c r="F284" s="93"/>
      <c r="G284" s="175"/>
      <c r="H284" s="82"/>
    </row>
    <row r="285" spans="2:8">
      <c r="B285" s="108" t="s">
        <v>1601</v>
      </c>
      <c r="C285" s="198" t="s">
        <v>382</v>
      </c>
      <c r="D285" s="92" t="s">
        <v>382</v>
      </c>
      <c r="E285" s="212" t="s">
        <v>382</v>
      </c>
      <c r="F285" s="93"/>
      <c r="G285" s="95" t="s">
        <v>696</v>
      </c>
      <c r="H285" s="82"/>
    </row>
    <row r="286" spans="2:8" ht="36">
      <c r="B286" s="108" t="s">
        <v>1602</v>
      </c>
      <c r="C286" s="131" t="s">
        <v>1603</v>
      </c>
      <c r="D286" s="92" t="s">
        <v>382</v>
      </c>
      <c r="E286" s="212" t="s">
        <v>382</v>
      </c>
      <c r="F286" s="93"/>
      <c r="G286" s="95" t="s">
        <v>1590</v>
      </c>
      <c r="H286" s="82"/>
    </row>
    <row r="287" spans="2:8">
      <c r="B287" s="108" t="s">
        <v>1604</v>
      </c>
      <c r="C287" s="198" t="s">
        <v>382</v>
      </c>
      <c r="D287" s="92" t="s">
        <v>382</v>
      </c>
      <c r="E287" s="212" t="s">
        <v>382</v>
      </c>
      <c r="F287" s="93"/>
      <c r="G287" s="95" t="s">
        <v>696</v>
      </c>
      <c r="H287" s="82"/>
    </row>
    <row r="288" spans="2:8" ht="17.45" customHeight="1">
      <c r="B288" s="108" t="s">
        <v>1605</v>
      </c>
      <c r="C288" s="131" t="s">
        <v>1606</v>
      </c>
      <c r="D288" s="92" t="s">
        <v>382</v>
      </c>
      <c r="E288" s="212" t="s">
        <v>382</v>
      </c>
      <c r="F288" s="93"/>
      <c r="G288" s="300" t="s">
        <v>1590</v>
      </c>
      <c r="H288" s="82"/>
    </row>
    <row r="289" spans="2:8" ht="17.45" customHeight="1">
      <c r="B289" s="108" t="s">
        <v>1607</v>
      </c>
      <c r="C289" s="131" t="s">
        <v>1608</v>
      </c>
      <c r="D289" s="92" t="s">
        <v>382</v>
      </c>
      <c r="E289" s="212" t="s">
        <v>382</v>
      </c>
      <c r="F289" s="93"/>
      <c r="G289" s="296"/>
      <c r="H289" s="82"/>
    </row>
    <row r="290" spans="2:8">
      <c r="B290" s="108" t="s">
        <v>1609</v>
      </c>
      <c r="C290" s="198" t="s">
        <v>382</v>
      </c>
      <c r="D290" s="92" t="s">
        <v>382</v>
      </c>
      <c r="E290" s="212" t="s">
        <v>382</v>
      </c>
      <c r="F290" s="93"/>
      <c r="G290" s="197" t="s">
        <v>696</v>
      </c>
      <c r="H290" s="82"/>
    </row>
    <row r="291" spans="2:8">
      <c r="B291" s="108" t="s">
        <v>1117</v>
      </c>
      <c r="C291" s="198" t="s">
        <v>382</v>
      </c>
      <c r="D291" s="92" t="s">
        <v>382</v>
      </c>
      <c r="E291" s="212" t="s">
        <v>382</v>
      </c>
      <c r="F291" s="93"/>
      <c r="G291" s="113"/>
      <c r="H291" s="82"/>
    </row>
    <row r="292" spans="2:8">
      <c r="B292" s="108" t="s">
        <v>1610</v>
      </c>
      <c r="C292" s="198" t="s">
        <v>382</v>
      </c>
      <c r="D292" s="92" t="s">
        <v>382</v>
      </c>
      <c r="E292" s="212" t="s">
        <v>382</v>
      </c>
      <c r="F292" s="93"/>
      <c r="G292" s="113"/>
      <c r="H292" s="82"/>
    </row>
    <row r="293" spans="2:8">
      <c r="B293" s="108" t="s">
        <v>1611</v>
      </c>
      <c r="C293" s="198" t="s">
        <v>382</v>
      </c>
      <c r="D293" s="92" t="s">
        <v>382</v>
      </c>
      <c r="E293" s="212" t="s">
        <v>382</v>
      </c>
      <c r="F293" s="93"/>
      <c r="G293" s="113"/>
      <c r="H293" s="82"/>
    </row>
    <row r="294" spans="2:8">
      <c r="B294" s="108" t="s">
        <v>1612</v>
      </c>
      <c r="C294" s="198" t="s">
        <v>382</v>
      </c>
      <c r="D294" s="92" t="s">
        <v>382</v>
      </c>
      <c r="E294" s="212" t="s">
        <v>382</v>
      </c>
      <c r="F294" s="93"/>
      <c r="G294" s="113"/>
      <c r="H294" s="82"/>
    </row>
    <row r="295" spans="2:8">
      <c r="B295" s="108" t="s">
        <v>1613</v>
      </c>
      <c r="C295" s="198" t="s">
        <v>382</v>
      </c>
      <c r="D295" s="92" t="s">
        <v>382</v>
      </c>
      <c r="E295" s="212" t="s">
        <v>382</v>
      </c>
      <c r="F295" s="93"/>
      <c r="G295" s="116"/>
      <c r="H295" s="82"/>
    </row>
    <row r="296" spans="2:8" ht="36">
      <c r="B296" s="108" t="s">
        <v>1614</v>
      </c>
      <c r="C296" s="131" t="s">
        <v>1615</v>
      </c>
      <c r="D296" s="92" t="s">
        <v>382</v>
      </c>
      <c r="E296" s="212" t="s">
        <v>382</v>
      </c>
      <c r="F296" s="93"/>
      <c r="G296" s="95" t="s">
        <v>1590</v>
      </c>
      <c r="H296" s="82"/>
    </row>
    <row r="297" spans="2:8">
      <c r="B297" s="108" t="s">
        <v>1123</v>
      </c>
      <c r="C297" s="198" t="s">
        <v>382</v>
      </c>
      <c r="D297" s="92" t="s">
        <v>382</v>
      </c>
      <c r="E297" s="212" t="s">
        <v>382</v>
      </c>
      <c r="F297" s="93"/>
      <c r="G297" s="95" t="s">
        <v>696</v>
      </c>
      <c r="H297" s="82"/>
    </row>
    <row r="298" spans="2:8">
      <c r="B298" s="108" t="s">
        <v>1616</v>
      </c>
      <c r="C298" s="198" t="s">
        <v>382</v>
      </c>
      <c r="D298" s="92" t="s">
        <v>382</v>
      </c>
      <c r="E298" s="212" t="s">
        <v>382</v>
      </c>
      <c r="F298" s="93"/>
      <c r="G298" s="95" t="s">
        <v>696</v>
      </c>
      <c r="H298" s="82"/>
    </row>
    <row r="299" spans="2:8" ht="17.45" customHeight="1">
      <c r="B299" s="108" t="s">
        <v>1617</v>
      </c>
      <c r="C299" s="131" t="s">
        <v>1618</v>
      </c>
      <c r="D299" s="92" t="s">
        <v>382</v>
      </c>
      <c r="E299" s="212" t="s">
        <v>382</v>
      </c>
      <c r="F299" s="93"/>
      <c r="G299" s="299" t="s">
        <v>1619</v>
      </c>
      <c r="H299" s="82"/>
    </row>
    <row r="300" spans="2:8" ht="17.45" customHeight="1">
      <c r="B300" s="108" t="s">
        <v>1620</v>
      </c>
      <c r="C300" s="131" t="s">
        <v>1621</v>
      </c>
      <c r="D300" s="92" t="s">
        <v>382</v>
      </c>
      <c r="E300" s="212" t="s">
        <v>382</v>
      </c>
      <c r="F300" s="93"/>
      <c r="G300" s="296"/>
      <c r="H300" s="82"/>
    </row>
    <row r="301" spans="2:8">
      <c r="B301" s="108" t="s">
        <v>1213</v>
      </c>
      <c r="C301" s="198" t="s">
        <v>382</v>
      </c>
      <c r="D301" s="92" t="s">
        <v>382</v>
      </c>
      <c r="E301" s="212" t="s">
        <v>382</v>
      </c>
      <c r="F301" s="93"/>
      <c r="G301" s="95" t="s">
        <v>696</v>
      </c>
      <c r="H301" s="82"/>
    </row>
    <row r="302" spans="2:8" ht="36">
      <c r="B302" s="108" t="s">
        <v>1622</v>
      </c>
      <c r="C302" s="131" t="s">
        <v>1623</v>
      </c>
      <c r="D302" s="92" t="s">
        <v>382</v>
      </c>
      <c r="E302" s="212" t="s">
        <v>382</v>
      </c>
      <c r="F302" s="93"/>
      <c r="G302" s="95" t="s">
        <v>1590</v>
      </c>
      <c r="H302" s="82"/>
    </row>
    <row r="303" spans="2:8">
      <c r="B303" s="108" t="s">
        <v>87</v>
      </c>
      <c r="C303" s="131" t="s">
        <v>1624</v>
      </c>
      <c r="D303" s="92" t="s">
        <v>382</v>
      </c>
      <c r="E303" s="212" t="s">
        <v>382</v>
      </c>
      <c r="F303" s="93"/>
      <c r="G303" s="113" t="s">
        <v>1625</v>
      </c>
      <c r="H303" s="82"/>
    </row>
    <row r="304" spans="2:8">
      <c r="B304" s="108" t="s">
        <v>88</v>
      </c>
      <c r="C304" s="131" t="s">
        <v>1626</v>
      </c>
      <c r="D304" s="92" t="s">
        <v>382</v>
      </c>
      <c r="E304" s="212" t="s">
        <v>382</v>
      </c>
      <c r="F304" s="93"/>
      <c r="G304" s="113" t="s">
        <v>376</v>
      </c>
      <c r="H304" s="82"/>
    </row>
    <row r="305" spans="2:8">
      <c r="B305" s="108" t="s">
        <v>89</v>
      </c>
      <c r="C305" s="131" t="s">
        <v>1627</v>
      </c>
      <c r="D305" s="92" t="s">
        <v>382</v>
      </c>
      <c r="E305" s="212" t="s">
        <v>382</v>
      </c>
      <c r="F305" s="93"/>
      <c r="G305" s="113" t="s">
        <v>1628</v>
      </c>
      <c r="H305" s="82"/>
    </row>
    <row r="306" spans="2:8" ht="17.45" customHeight="1">
      <c r="B306" s="108" t="s">
        <v>1629</v>
      </c>
      <c r="C306" s="131" t="s">
        <v>1630</v>
      </c>
      <c r="D306" s="92" t="s">
        <v>382</v>
      </c>
      <c r="E306" s="212" t="s">
        <v>382</v>
      </c>
      <c r="F306" s="93"/>
      <c r="G306" s="299" t="s">
        <v>1619</v>
      </c>
      <c r="H306" s="82"/>
    </row>
    <row r="307" spans="2:8" ht="17.45" customHeight="1">
      <c r="B307" s="108" t="s">
        <v>1631</v>
      </c>
      <c r="C307" s="131" t="s">
        <v>1632</v>
      </c>
      <c r="D307" s="92" t="s">
        <v>382</v>
      </c>
      <c r="E307" s="212" t="s">
        <v>382</v>
      </c>
      <c r="F307" s="93"/>
      <c r="G307" s="296"/>
      <c r="H307" s="82"/>
    </row>
    <row r="308" spans="2:8">
      <c r="B308" s="108" t="s">
        <v>1633</v>
      </c>
      <c r="C308" s="198" t="s">
        <v>382</v>
      </c>
      <c r="D308" s="92" t="s">
        <v>382</v>
      </c>
      <c r="E308" s="212" t="s">
        <v>382</v>
      </c>
      <c r="F308" s="93"/>
      <c r="G308" s="197" t="s">
        <v>696</v>
      </c>
      <c r="H308" s="82"/>
    </row>
    <row r="309" spans="2:8">
      <c r="B309" s="108" t="s">
        <v>1634</v>
      </c>
      <c r="C309" s="198" t="s">
        <v>382</v>
      </c>
      <c r="D309" s="92" t="s">
        <v>382</v>
      </c>
      <c r="E309" s="212" t="s">
        <v>382</v>
      </c>
      <c r="F309" s="93"/>
      <c r="G309" s="113"/>
      <c r="H309" s="82"/>
    </row>
    <row r="310" spans="2:8">
      <c r="B310" s="140" t="s">
        <v>1635</v>
      </c>
      <c r="C310" s="198" t="s">
        <v>382</v>
      </c>
      <c r="D310" s="92" t="s">
        <v>382</v>
      </c>
      <c r="E310" s="212" t="s">
        <v>382</v>
      </c>
      <c r="F310" s="173"/>
      <c r="G310" s="113"/>
      <c r="H310" s="82"/>
    </row>
    <row r="311" spans="2:8">
      <c r="B311" s="140" t="s">
        <v>1636</v>
      </c>
      <c r="C311" s="198" t="s">
        <v>382</v>
      </c>
      <c r="D311" s="92" t="s">
        <v>382</v>
      </c>
      <c r="E311" s="212" t="s">
        <v>382</v>
      </c>
      <c r="F311" s="173"/>
      <c r="G311" s="113"/>
      <c r="H311" s="82"/>
    </row>
    <row r="312" spans="2:8">
      <c r="B312" s="140" t="s">
        <v>90</v>
      </c>
      <c r="C312" s="198" t="s">
        <v>382</v>
      </c>
      <c r="D312" s="92" t="s">
        <v>382</v>
      </c>
      <c r="E312" s="212" t="s">
        <v>382</v>
      </c>
      <c r="F312" s="173"/>
      <c r="G312" s="113"/>
      <c r="H312" s="82"/>
    </row>
    <row r="313" spans="2:8" ht="17.25" thickBot="1">
      <c r="B313" s="199" t="s">
        <v>91</v>
      </c>
      <c r="C313" s="198" t="s">
        <v>382</v>
      </c>
      <c r="D313" s="92" t="s">
        <v>382</v>
      </c>
      <c r="E313" s="212" t="s">
        <v>382</v>
      </c>
      <c r="F313" s="100"/>
      <c r="G313" s="166"/>
      <c r="H313" s="82"/>
    </row>
    <row r="314" spans="2:8" ht="17.25" thickBot="1">
      <c r="B314" s="261"/>
      <c r="C314" s="262"/>
      <c r="D314" s="263"/>
      <c r="E314" s="264"/>
      <c r="F314" s="264"/>
      <c r="G314" s="265"/>
      <c r="H314" s="186"/>
    </row>
    <row r="315" spans="2:8">
      <c r="B315" s="187" t="s">
        <v>1637</v>
      </c>
      <c r="C315" s="202"/>
      <c r="D315" s="105"/>
      <c r="E315" s="105"/>
      <c r="F315" s="105"/>
      <c r="G315" s="188"/>
      <c r="H315" s="82"/>
    </row>
    <row r="316" spans="2:8">
      <c r="B316" s="189" t="s">
        <v>1638</v>
      </c>
      <c r="G316" s="192"/>
      <c r="H316" s="82"/>
    </row>
    <row r="317" spans="2:8">
      <c r="B317" s="189" t="s">
        <v>1639</v>
      </c>
      <c r="G317" s="192"/>
      <c r="H317" s="82"/>
    </row>
    <row r="318" spans="2:8">
      <c r="B318" s="189" t="s">
        <v>1640</v>
      </c>
      <c r="G318" s="192"/>
      <c r="H318" s="82"/>
    </row>
    <row r="319" spans="2:8">
      <c r="B319" s="189" t="s">
        <v>1641</v>
      </c>
      <c r="G319" s="192"/>
      <c r="H319" s="82"/>
    </row>
    <row r="320" spans="2:8">
      <c r="B320" s="189" t="s">
        <v>1642</v>
      </c>
      <c r="G320" s="192"/>
      <c r="H320" s="82"/>
    </row>
    <row r="321" spans="2:8">
      <c r="B321" s="189" t="s">
        <v>1643</v>
      </c>
      <c r="G321" s="192"/>
      <c r="H321" s="82"/>
    </row>
    <row r="322" spans="2:8">
      <c r="B322" s="189" t="s">
        <v>1644</v>
      </c>
      <c r="G322" s="192"/>
      <c r="H322" s="82"/>
    </row>
    <row r="323" spans="2:8">
      <c r="B323" s="189" t="s">
        <v>1645</v>
      </c>
      <c r="G323" s="266"/>
      <c r="H323" s="82"/>
    </row>
    <row r="324" spans="2:8">
      <c r="B324" s="189" t="s">
        <v>1646</v>
      </c>
      <c r="G324" s="266"/>
      <c r="H324" s="82"/>
    </row>
    <row r="325" spans="2:8">
      <c r="B325" s="189" t="s">
        <v>1647</v>
      </c>
      <c r="G325" s="192"/>
      <c r="H325" s="82"/>
    </row>
    <row r="326" spans="2:8">
      <c r="B326" s="189" t="s">
        <v>1648</v>
      </c>
      <c r="G326" s="267"/>
      <c r="H326" s="82"/>
    </row>
    <row r="327" spans="2:8">
      <c r="B327" s="189" t="s">
        <v>1649</v>
      </c>
      <c r="G327" s="267"/>
      <c r="H327" s="82"/>
    </row>
    <row r="328" spans="2:8">
      <c r="B328" s="189" t="s">
        <v>1740</v>
      </c>
      <c r="G328" s="267"/>
      <c r="H328" s="82"/>
    </row>
    <row r="329" spans="2:8">
      <c r="B329" s="189" t="s">
        <v>1650</v>
      </c>
      <c r="G329" s="192"/>
      <c r="H329" s="82"/>
    </row>
    <row r="330" spans="2:8">
      <c r="B330" s="189" t="s">
        <v>1651</v>
      </c>
      <c r="G330" s="192"/>
      <c r="H330" s="82"/>
    </row>
    <row r="331" spans="2:8" ht="17.25" thickBot="1">
      <c r="B331" s="204" t="s">
        <v>1652</v>
      </c>
      <c r="C331" s="208"/>
      <c r="D331" s="195"/>
      <c r="E331" s="195"/>
      <c r="F331" s="195"/>
      <c r="G331" s="196"/>
      <c r="H331" s="82"/>
    </row>
    <row r="332" spans="2:8" ht="20.100000000000001" customHeight="1">
      <c r="B332" s="102"/>
      <c r="C332" s="102"/>
      <c r="D332" s="103"/>
      <c r="E332" s="104"/>
      <c r="F332" s="104"/>
      <c r="G332" s="102"/>
      <c r="H332" s="67"/>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928-620C-4C32-9271-27C75AFDC2C0}">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3</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0">
      <c r="B5" s="110" t="s">
        <v>1719</v>
      </c>
      <c r="C5" s="84" t="s">
        <v>205</v>
      </c>
      <c r="D5" s="85" t="s">
        <v>206</v>
      </c>
      <c r="E5" s="86" t="s">
        <v>207</v>
      </c>
      <c r="F5" s="87" t="s">
        <v>162</v>
      </c>
      <c r="G5" s="89" t="s">
        <v>1721</v>
      </c>
      <c r="H5" s="82"/>
    </row>
    <row r="6" spans="2:8">
      <c r="B6" s="108" t="s">
        <v>1653</v>
      </c>
      <c r="C6" s="91" t="s">
        <v>1654</v>
      </c>
      <c r="D6" s="92" t="s">
        <v>1655</v>
      </c>
      <c r="E6" s="4" t="s">
        <v>166</v>
      </c>
      <c r="F6" s="93"/>
      <c r="G6" s="95"/>
      <c r="H6" s="82"/>
    </row>
    <row r="7" spans="2:8">
      <c r="B7" s="108" t="s">
        <v>1656</v>
      </c>
      <c r="C7" s="91" t="s">
        <v>1657</v>
      </c>
      <c r="D7" s="92" t="s">
        <v>1658</v>
      </c>
      <c r="E7" s="4" t="s">
        <v>166</v>
      </c>
      <c r="F7" s="93"/>
      <c r="G7" s="95"/>
      <c r="H7" s="82"/>
    </row>
    <row r="8" spans="2:8">
      <c r="B8" s="108" t="s">
        <v>1659</v>
      </c>
      <c r="C8" s="91" t="s">
        <v>1660</v>
      </c>
      <c r="D8" s="92" t="s">
        <v>575</v>
      </c>
      <c r="E8" s="4" t="s">
        <v>161</v>
      </c>
      <c r="F8" s="93"/>
      <c r="G8" s="117" t="s">
        <v>681</v>
      </c>
      <c r="H8" s="82"/>
    </row>
    <row r="9" spans="2:8">
      <c r="B9" s="108" t="s">
        <v>1661</v>
      </c>
      <c r="C9" s="91" t="s">
        <v>1662</v>
      </c>
      <c r="D9" s="92" t="s">
        <v>575</v>
      </c>
      <c r="E9" s="4" t="s">
        <v>161</v>
      </c>
      <c r="F9" s="93"/>
      <c r="G9" s="175"/>
      <c r="H9" s="82"/>
    </row>
    <row r="10" spans="2:8">
      <c r="B10" s="108" t="s">
        <v>1663</v>
      </c>
      <c r="C10" s="91" t="s">
        <v>1664</v>
      </c>
      <c r="D10" s="92" t="s">
        <v>1665</v>
      </c>
      <c r="E10" s="4" t="s">
        <v>166</v>
      </c>
      <c r="F10" s="93"/>
      <c r="G10" s="95"/>
      <c r="H10" s="82"/>
    </row>
    <row r="11" spans="2:8" ht="17.25" thickBot="1">
      <c r="B11" s="199" t="s">
        <v>1666</v>
      </c>
      <c r="C11" s="97" t="s">
        <v>1667</v>
      </c>
      <c r="D11" s="98" t="s">
        <v>575</v>
      </c>
      <c r="E11" s="99" t="s">
        <v>166</v>
      </c>
      <c r="F11" s="100"/>
      <c r="G11" s="101"/>
      <c r="H11" s="82"/>
    </row>
    <row r="12" spans="2:8" ht="20.100000000000001" customHeight="1">
      <c r="B12" s="102"/>
      <c r="C12" s="102"/>
      <c r="D12" s="103"/>
      <c r="E12" s="104"/>
      <c r="F12" s="104"/>
      <c r="G12" s="102"/>
      <c r="H12"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D488-3E13-43B5-8297-C8E0C1EBABC2}">
  <sheetPr codeName="Sheet70">
    <tabColor rgb="FF333333"/>
    <outlinePr summaryBelow="0"/>
    <pageSetUpPr fitToPage="1"/>
  </sheetPr>
  <dimension ref="B1:D108"/>
  <sheetViews>
    <sheetView showGridLines="0" zoomScaleNormal="100" zoomScaleSheetLayoutView="100" workbookViewId="0"/>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11</v>
      </c>
      <c r="C2" s="37"/>
      <c r="D2" s="37"/>
    </row>
    <row r="3" spans="2:4" ht="20.100000000000001" customHeight="1" thickBot="1">
      <c r="D3" s="34"/>
    </row>
    <row r="4" spans="2:4" ht="25.35" customHeight="1" thickBot="1">
      <c r="B4" s="38" t="s">
        <v>12</v>
      </c>
      <c r="C4" s="39" t="s">
        <v>13</v>
      </c>
      <c r="D4" s="40" t="s">
        <v>14</v>
      </c>
    </row>
    <row r="5" spans="2:4" ht="24.95" customHeight="1" thickBot="1">
      <c r="B5" s="41" t="s">
        <v>15</v>
      </c>
      <c r="C5" s="42"/>
      <c r="D5" s="43"/>
    </row>
    <row r="6" spans="2:4">
      <c r="B6" s="44" t="s">
        <v>19</v>
      </c>
      <c r="C6" s="45" t="s">
        <v>16</v>
      </c>
      <c r="D6" s="46"/>
    </row>
    <row r="7" spans="2:4" ht="149.25" thickBot="1">
      <c r="B7" s="47"/>
      <c r="C7" s="48" t="s">
        <v>17</v>
      </c>
      <c r="D7" s="49" t="s">
        <v>18</v>
      </c>
    </row>
    <row r="8" spans="2:4">
      <c r="B8" s="44" t="s">
        <v>20</v>
      </c>
      <c r="C8" s="45" t="s">
        <v>16</v>
      </c>
      <c r="D8" s="46"/>
    </row>
    <row r="9" spans="2:4" ht="149.25" thickBot="1">
      <c r="B9" s="47"/>
      <c r="C9" s="48" t="s">
        <v>17</v>
      </c>
      <c r="D9" s="49" t="s">
        <v>18</v>
      </c>
    </row>
    <row r="10" spans="2:4" ht="24.95" customHeight="1" thickBot="1">
      <c r="B10" s="41" t="s">
        <v>21</v>
      </c>
      <c r="C10" s="50"/>
      <c r="D10" s="51"/>
    </row>
    <row r="11" spans="2:4" ht="17.25" thickBot="1">
      <c r="B11" s="52" t="s">
        <v>22</v>
      </c>
      <c r="C11" s="53" t="s">
        <v>23</v>
      </c>
      <c r="D11" s="54" t="s">
        <v>24</v>
      </c>
    </row>
    <row r="12" spans="2:4" ht="17.25" thickBot="1">
      <c r="B12" s="56" t="s">
        <v>25</v>
      </c>
      <c r="C12" s="53" t="s">
        <v>23</v>
      </c>
      <c r="D12" s="55" t="s">
        <v>24</v>
      </c>
    </row>
    <row r="13" spans="2:4" ht="17.25" thickBot="1">
      <c r="B13" s="52" t="s">
        <v>26</v>
      </c>
      <c r="C13" s="53" t="s">
        <v>23</v>
      </c>
      <c r="D13" s="54" t="s">
        <v>24</v>
      </c>
    </row>
    <row r="14" spans="2:4" ht="24.95" customHeight="1" thickBot="1">
      <c r="B14" s="41" t="s">
        <v>27</v>
      </c>
      <c r="C14" s="42"/>
      <c r="D14" s="43"/>
    </row>
    <row r="15" spans="2:4">
      <c r="B15" s="44" t="s">
        <v>33</v>
      </c>
      <c r="C15" s="45" t="s">
        <v>28</v>
      </c>
      <c r="D15" s="46"/>
    </row>
    <row r="16" spans="2:4">
      <c r="B16" s="57"/>
      <c r="C16" s="269" t="s">
        <v>34</v>
      </c>
      <c r="D16" s="270"/>
    </row>
    <row r="17" spans="2:4" ht="17.25" thickBot="1">
      <c r="B17" s="57"/>
      <c r="C17" s="58" t="s">
        <v>29</v>
      </c>
      <c r="D17" s="59" t="s">
        <v>30</v>
      </c>
    </row>
    <row r="18" spans="2:4">
      <c r="B18" s="44"/>
      <c r="C18" s="45" t="s">
        <v>31</v>
      </c>
      <c r="D18" s="46"/>
    </row>
    <row r="19" spans="2:4" ht="17.25" thickBot="1">
      <c r="B19" s="47"/>
      <c r="C19" s="48" t="s">
        <v>32</v>
      </c>
      <c r="D19" s="59" t="s">
        <v>30</v>
      </c>
    </row>
    <row r="20" spans="2:4">
      <c r="B20" s="63"/>
      <c r="C20" s="64"/>
      <c r="D20" s="65"/>
    </row>
    <row r="21" spans="2:4" ht="17.25" customHeight="1"/>
    <row r="22" spans="2:4" ht="17.25" customHeight="1"/>
    <row r="23" spans="2:4" ht="17.25" customHeight="1"/>
    <row r="24" spans="2:4" ht="17.25" customHeight="1"/>
    <row r="25" spans="2:4" ht="17.25" customHeight="1"/>
    <row r="26" spans="2:4" ht="17.25" customHeight="1"/>
    <row r="27" spans="2:4" ht="17.25" customHeight="1"/>
    <row r="28" spans="2:4" ht="17.25" customHeight="1"/>
    <row r="29" spans="2:4" ht="17.25" customHeight="1"/>
    <row r="30" spans="2:4" ht="17.25" customHeight="1"/>
    <row r="31" spans="2:4" ht="17.25" customHeight="1"/>
    <row r="32" spans="2:4"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25.35" customHeight="1"/>
    <row r="53" ht="17.25" customHeight="1"/>
    <row r="54" ht="16.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6.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25.35" customHeight="1"/>
    <row r="93" ht="17.25" customHeight="1"/>
    <row r="94" ht="17.25" customHeight="1"/>
    <row r="95" ht="25.35" customHeight="1"/>
    <row r="96" ht="17.25" customHeight="1"/>
    <row r="97" ht="17.25" customHeight="1"/>
    <row r="98" ht="17.25" customHeight="1"/>
    <row r="99" ht="17.25" customHeight="1"/>
    <row r="100" ht="25.35" customHeight="1"/>
    <row r="108" ht="20.100000000000001" customHeight="1"/>
  </sheetData>
  <mergeCells count="1">
    <mergeCell ref="C16:D16"/>
  </mergeCells>
  <phoneticPr fontId="5"/>
  <pageMargins left="0" right="0.19685039370078741" top="0.19685039370078741" bottom="0.19685039370078741" header="0.11811023622047245" footer="0.11811023622047245"/>
  <pageSetup paperSize="9" scale="9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476F8-776F-4F5E-A4BE-DA4CD98AED55}">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1774</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33" customHeight="1">
      <c r="B5" s="351" t="s">
        <v>1775</v>
      </c>
      <c r="C5" s="354" t="s">
        <v>1776</v>
      </c>
      <c r="D5" s="355" t="s">
        <v>497</v>
      </c>
      <c r="E5" s="356" t="s">
        <v>207</v>
      </c>
      <c r="F5" s="357" t="s">
        <v>162</v>
      </c>
      <c r="G5" s="353" t="s">
        <v>1777</v>
      </c>
      <c r="H5" s="82"/>
    </row>
    <row r="6" spans="2:8">
      <c r="B6" s="223" t="s">
        <v>1778</v>
      </c>
      <c r="C6" s="359" t="s">
        <v>1779</v>
      </c>
      <c r="D6" s="360">
        <v>40</v>
      </c>
      <c r="E6" s="356" t="s">
        <v>166</v>
      </c>
      <c r="F6" s="357"/>
      <c r="G6" s="361"/>
      <c r="H6" s="82"/>
    </row>
    <row r="7" spans="2:8" ht="17.25" thickBot="1">
      <c r="B7" s="229" t="s">
        <v>1782</v>
      </c>
      <c r="C7" s="366" t="s">
        <v>1783</v>
      </c>
      <c r="D7" s="367" t="s">
        <v>1784</v>
      </c>
      <c r="E7" s="368" t="s">
        <v>1785</v>
      </c>
      <c r="F7" s="369"/>
      <c r="G7" s="371"/>
      <c r="H7" s="82"/>
    </row>
    <row r="8" spans="2:8" ht="20.100000000000001" customHeight="1">
      <c r="B8" s="102"/>
      <c r="C8" s="102"/>
      <c r="D8" s="103"/>
      <c r="E8" s="104"/>
      <c r="F8" s="104"/>
      <c r="G8" s="102"/>
      <c r="H8"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E63E-78C6-4663-AADF-50F7994E27E7}">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1717</v>
      </c>
      <c r="C2" s="71"/>
      <c r="D2" s="71"/>
      <c r="E2" s="71"/>
      <c r="F2" s="71"/>
      <c r="G2" s="72"/>
      <c r="H2" s="73"/>
    </row>
    <row r="3" spans="2:8" ht="13.5" customHeight="1" thickBot="1">
      <c r="B3" s="202"/>
      <c r="C3" s="202"/>
      <c r="D3" s="202"/>
      <c r="E3" s="202"/>
      <c r="F3" s="202"/>
      <c r="G3" s="202"/>
    </row>
    <row r="4" spans="2:8" ht="20.25" customHeight="1" thickBot="1">
      <c r="B4" s="385" t="s">
        <v>13</v>
      </c>
      <c r="C4" s="386" t="s">
        <v>153</v>
      </c>
      <c r="D4" s="386" t="s">
        <v>154</v>
      </c>
      <c r="E4" s="386" t="s">
        <v>148</v>
      </c>
      <c r="F4" s="387" t="s">
        <v>155</v>
      </c>
      <c r="G4" s="388" t="s">
        <v>156</v>
      </c>
    </row>
    <row r="5" spans="2:8" ht="30">
      <c r="B5" s="375" t="s">
        <v>1791</v>
      </c>
      <c r="C5" s="389" t="s">
        <v>1792</v>
      </c>
      <c r="D5" s="390" t="s">
        <v>497</v>
      </c>
      <c r="E5" s="378" t="s">
        <v>207</v>
      </c>
      <c r="F5" s="391"/>
      <c r="G5" s="392" t="s">
        <v>1793</v>
      </c>
      <c r="H5" s="82"/>
    </row>
    <row r="6" spans="2:8">
      <c r="B6" s="351" t="s">
        <v>1794</v>
      </c>
      <c r="C6" s="359" t="s">
        <v>1795</v>
      </c>
      <c r="D6" s="393" t="s">
        <v>497</v>
      </c>
      <c r="E6" s="356" t="s">
        <v>207</v>
      </c>
      <c r="F6" s="357"/>
      <c r="G6" s="394"/>
      <c r="H6" s="82"/>
    </row>
    <row r="7" spans="2:8">
      <c r="B7" s="351" t="s">
        <v>1796</v>
      </c>
      <c r="C7" s="359" t="s">
        <v>1797</v>
      </c>
      <c r="D7" s="393" t="s">
        <v>497</v>
      </c>
      <c r="E7" s="356" t="s">
        <v>207</v>
      </c>
      <c r="F7" s="352"/>
      <c r="G7" s="394"/>
      <c r="H7" s="82"/>
    </row>
    <row r="8" spans="2:8">
      <c r="B8" s="351" t="s">
        <v>1798</v>
      </c>
      <c r="C8" s="359" t="s">
        <v>1799</v>
      </c>
      <c r="D8" s="393" t="s">
        <v>497</v>
      </c>
      <c r="E8" s="356" t="s">
        <v>207</v>
      </c>
      <c r="F8" s="357"/>
      <c r="G8" s="394"/>
      <c r="H8" s="82"/>
    </row>
    <row r="9" spans="2:8">
      <c r="B9" s="351" t="s">
        <v>1800</v>
      </c>
      <c r="C9" s="359" t="s">
        <v>1801</v>
      </c>
      <c r="D9" s="393" t="s">
        <v>497</v>
      </c>
      <c r="E9" s="356" t="s">
        <v>207</v>
      </c>
      <c r="F9" s="357"/>
      <c r="G9" s="394"/>
      <c r="H9" s="82"/>
    </row>
    <row r="10" spans="2:8">
      <c r="B10" s="351" t="s">
        <v>1802</v>
      </c>
      <c r="C10" s="359" t="s">
        <v>1803</v>
      </c>
      <c r="D10" s="393" t="s">
        <v>497</v>
      </c>
      <c r="E10" s="356" t="s">
        <v>207</v>
      </c>
      <c r="F10" s="357"/>
      <c r="G10" s="394"/>
      <c r="H10" s="82"/>
    </row>
    <row r="11" spans="2:8">
      <c r="B11" s="351" t="s">
        <v>1804</v>
      </c>
      <c r="C11" s="359" t="s">
        <v>1805</v>
      </c>
      <c r="D11" s="393" t="s">
        <v>497</v>
      </c>
      <c r="E11" s="356" t="s">
        <v>207</v>
      </c>
      <c r="F11" s="357"/>
      <c r="G11" s="394"/>
      <c r="H11" s="82"/>
    </row>
    <row r="12" spans="2:8" ht="17.25" thickBot="1">
      <c r="B12" s="351" t="s">
        <v>1806</v>
      </c>
      <c r="C12" s="359" t="s">
        <v>1807</v>
      </c>
      <c r="D12" s="393" t="s">
        <v>497</v>
      </c>
      <c r="E12" s="356" t="s">
        <v>207</v>
      </c>
      <c r="F12" s="357"/>
      <c r="G12" s="395"/>
      <c r="H12" s="82"/>
    </row>
    <row r="13" spans="2:8">
      <c r="B13" s="182"/>
      <c r="C13" s="183"/>
      <c r="D13" s="184"/>
      <c r="E13" s="105"/>
      <c r="F13" s="105"/>
      <c r="G13" s="185"/>
      <c r="H13" s="186"/>
    </row>
    <row r="14" spans="2:8">
      <c r="B14" s="209"/>
      <c r="C14" s="190"/>
      <c r="D14" s="191"/>
      <c r="G14" s="186"/>
      <c r="H14" s="186"/>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8253-900A-4D82-98AD-92F944F00E09}">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70" t="s">
        <v>1808</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20.100000000000001" customHeight="1" thickBot="1">
      <c r="B5" s="372" t="s">
        <v>1809</v>
      </c>
      <c r="C5" s="373"/>
      <c r="D5" s="373"/>
      <c r="E5" s="373"/>
      <c r="F5" s="373"/>
      <c r="G5" s="374"/>
      <c r="H5" s="82"/>
    </row>
    <row r="6" spans="2:8">
      <c r="B6" s="351" t="s">
        <v>1810</v>
      </c>
      <c r="C6" s="359" t="s">
        <v>1811</v>
      </c>
      <c r="D6" s="396" t="s">
        <v>1812</v>
      </c>
      <c r="E6" s="378" t="s">
        <v>1813</v>
      </c>
      <c r="F6" s="379" t="s">
        <v>162</v>
      </c>
      <c r="G6" s="397"/>
      <c r="H6" s="82"/>
    </row>
    <row r="7" spans="2:8">
      <c r="B7" s="351" t="s">
        <v>1814</v>
      </c>
      <c r="C7" s="359" t="s">
        <v>1815</v>
      </c>
      <c r="D7" s="398">
        <v>30</v>
      </c>
      <c r="E7" s="399" t="s">
        <v>918</v>
      </c>
      <c r="F7" s="400"/>
      <c r="G7" s="397"/>
      <c r="H7" s="82"/>
    </row>
    <row r="8" spans="2:8" ht="17.25" thickBot="1">
      <c r="B8" s="362" t="s">
        <v>1816</v>
      </c>
      <c r="C8" s="359" t="s">
        <v>1817</v>
      </c>
      <c r="D8" s="363" t="s">
        <v>1270</v>
      </c>
      <c r="E8" s="364" t="s">
        <v>1818</v>
      </c>
      <c r="F8" s="365"/>
      <c r="G8" s="361" t="s">
        <v>1819</v>
      </c>
      <c r="H8" s="82"/>
    </row>
    <row r="9" spans="2:8" ht="17.25" thickBot="1">
      <c r="B9" s="372" t="s">
        <v>1820</v>
      </c>
      <c r="C9" s="373"/>
      <c r="D9" s="373"/>
      <c r="E9" s="373"/>
      <c r="F9" s="373"/>
      <c r="G9" s="374"/>
      <c r="H9" s="82"/>
    </row>
    <row r="10" spans="2:8">
      <c r="B10" s="351" t="s">
        <v>1821</v>
      </c>
      <c r="C10" s="359" t="s">
        <v>1822</v>
      </c>
      <c r="D10" s="396" t="s">
        <v>1812</v>
      </c>
      <c r="E10" s="378" t="s">
        <v>1813</v>
      </c>
      <c r="F10" s="379" t="s">
        <v>162</v>
      </c>
      <c r="G10" s="397"/>
      <c r="H10" s="82"/>
    </row>
    <row r="11" spans="2:8" ht="17.25" thickBot="1">
      <c r="B11" s="351" t="s">
        <v>1823</v>
      </c>
      <c r="C11" s="359" t="s">
        <v>1824</v>
      </c>
      <c r="D11" s="398">
        <v>40</v>
      </c>
      <c r="E11" s="399" t="s">
        <v>918</v>
      </c>
      <c r="F11" s="400"/>
      <c r="G11" s="397"/>
      <c r="H11" s="82"/>
    </row>
    <row r="12" spans="2:8" ht="17.25" thickBot="1">
      <c r="B12" s="372" t="s">
        <v>1825</v>
      </c>
      <c r="C12" s="373"/>
      <c r="D12" s="373"/>
      <c r="E12" s="373"/>
      <c r="F12" s="373"/>
      <c r="G12" s="374"/>
      <c r="H12" s="82"/>
    </row>
    <row r="13" spans="2:8">
      <c r="B13" s="351" t="s">
        <v>1826</v>
      </c>
      <c r="C13" s="359" t="s">
        <v>1827</v>
      </c>
      <c r="D13" s="396" t="s">
        <v>1812</v>
      </c>
      <c r="E13" s="378" t="s">
        <v>1813</v>
      </c>
      <c r="F13" s="379" t="s">
        <v>162</v>
      </c>
      <c r="G13" s="397"/>
      <c r="H13" s="82"/>
    </row>
    <row r="14" spans="2:8" ht="17.25" thickBot="1">
      <c r="B14" s="351" t="s">
        <v>1828</v>
      </c>
      <c r="C14" s="359" t="s">
        <v>1829</v>
      </c>
      <c r="D14" s="398">
        <v>30</v>
      </c>
      <c r="E14" s="399" t="s">
        <v>918</v>
      </c>
      <c r="F14" s="400"/>
      <c r="G14" s="397"/>
      <c r="H14" s="82"/>
    </row>
    <row r="15" spans="2:8" ht="17.25" thickBot="1">
      <c r="B15" s="372" t="s">
        <v>1830</v>
      </c>
      <c r="C15" s="373"/>
      <c r="D15" s="373"/>
      <c r="E15" s="373"/>
      <c r="F15" s="373"/>
      <c r="G15" s="374"/>
      <c r="H15" s="82"/>
    </row>
    <row r="16" spans="2:8">
      <c r="B16" s="351" t="s">
        <v>1831</v>
      </c>
      <c r="C16" s="359" t="s">
        <v>1832</v>
      </c>
      <c r="D16" s="396" t="s">
        <v>1812</v>
      </c>
      <c r="E16" s="378" t="s">
        <v>207</v>
      </c>
      <c r="F16" s="379" t="s">
        <v>162</v>
      </c>
      <c r="G16" s="397"/>
      <c r="H16" s="82"/>
    </row>
    <row r="17" spans="2:8" ht="17.25" thickBot="1">
      <c r="B17" s="351" t="s">
        <v>1833</v>
      </c>
      <c r="C17" s="359" t="s">
        <v>1834</v>
      </c>
      <c r="D17" s="398">
        <v>30</v>
      </c>
      <c r="E17" s="399" t="s">
        <v>166</v>
      </c>
      <c r="F17" s="400"/>
      <c r="G17" s="397"/>
      <c r="H17" s="82"/>
    </row>
    <row r="18" spans="2:8" ht="17.25" thickBot="1">
      <c r="B18" s="372" t="s">
        <v>1835</v>
      </c>
      <c r="C18" s="373"/>
      <c r="D18" s="373"/>
      <c r="E18" s="373"/>
      <c r="F18" s="373"/>
      <c r="G18" s="374"/>
      <c r="H18" s="82"/>
    </row>
    <row r="19" spans="2:8">
      <c r="B19" s="351" t="s">
        <v>1836</v>
      </c>
      <c r="C19" s="359" t="s">
        <v>1837</v>
      </c>
      <c r="D19" s="396" t="s">
        <v>1812</v>
      </c>
      <c r="E19" s="378" t="s">
        <v>207</v>
      </c>
      <c r="F19" s="379" t="s">
        <v>162</v>
      </c>
      <c r="G19" s="397"/>
      <c r="H19" s="82"/>
    </row>
    <row r="20" spans="2:8" ht="17.25" thickBot="1">
      <c r="B20" s="351" t="s">
        <v>1838</v>
      </c>
      <c r="C20" s="359" t="s">
        <v>1839</v>
      </c>
      <c r="D20" s="398">
        <v>30</v>
      </c>
      <c r="E20" s="399" t="s">
        <v>166</v>
      </c>
      <c r="F20" s="400"/>
      <c r="G20" s="397"/>
      <c r="H20" s="82"/>
    </row>
    <row r="21" spans="2:8" ht="17.25" thickBot="1">
      <c r="B21" s="372" t="s">
        <v>1840</v>
      </c>
      <c r="C21" s="373"/>
      <c r="D21" s="373"/>
      <c r="E21" s="373"/>
      <c r="F21" s="373"/>
      <c r="G21" s="374"/>
      <c r="H21" s="82"/>
    </row>
    <row r="22" spans="2:8">
      <c r="B22" s="375" t="s">
        <v>1841</v>
      </c>
      <c r="C22" s="401" t="s">
        <v>1842</v>
      </c>
      <c r="D22" s="377" t="s">
        <v>501</v>
      </c>
      <c r="E22" s="378" t="s">
        <v>207</v>
      </c>
      <c r="F22" s="379" t="s">
        <v>162</v>
      </c>
      <c r="G22" s="380"/>
      <c r="H22" s="82"/>
    </row>
    <row r="23" spans="2:8" ht="17.25" thickBot="1">
      <c r="B23" s="223" t="s">
        <v>1843</v>
      </c>
      <c r="C23" s="176" t="s">
        <v>1844</v>
      </c>
      <c r="D23" s="360">
        <v>30</v>
      </c>
      <c r="E23" s="356" t="s">
        <v>166</v>
      </c>
      <c r="F23" s="357"/>
      <c r="G23" s="381"/>
      <c r="H23" s="82"/>
    </row>
    <row r="24" spans="2:8" ht="17.25" thickBot="1">
      <c r="B24" s="372" t="s">
        <v>1845</v>
      </c>
      <c r="C24" s="373"/>
      <c r="D24" s="373"/>
      <c r="E24" s="373"/>
      <c r="F24" s="373"/>
      <c r="G24" s="374"/>
      <c r="H24" s="82"/>
    </row>
    <row r="25" spans="2:8">
      <c r="B25" s="375" t="s">
        <v>1846</v>
      </c>
      <c r="C25" s="402" t="s">
        <v>1847</v>
      </c>
      <c r="D25" s="377" t="s">
        <v>501</v>
      </c>
      <c r="E25" s="378" t="s">
        <v>207</v>
      </c>
      <c r="F25" s="379" t="s">
        <v>162</v>
      </c>
      <c r="G25" s="397"/>
      <c r="H25" s="82"/>
    </row>
    <row r="26" spans="2:8" ht="17.25" thickBot="1">
      <c r="B26" s="223" t="s">
        <v>1848</v>
      </c>
      <c r="C26" s="176" t="s">
        <v>1849</v>
      </c>
      <c r="D26" s="360">
        <v>30</v>
      </c>
      <c r="E26" s="356" t="s">
        <v>166</v>
      </c>
      <c r="F26" s="400"/>
      <c r="G26" s="397"/>
      <c r="H26" s="82"/>
    </row>
    <row r="27" spans="2:8" ht="17.25" thickBot="1">
      <c r="B27" s="372" t="s">
        <v>1850</v>
      </c>
      <c r="C27" s="373"/>
      <c r="D27" s="373"/>
      <c r="E27" s="373"/>
      <c r="F27" s="373"/>
      <c r="G27" s="374"/>
      <c r="H27" s="82"/>
    </row>
    <row r="28" spans="2:8">
      <c r="B28" s="375" t="s">
        <v>1851</v>
      </c>
      <c r="C28" s="376" t="s">
        <v>1852</v>
      </c>
      <c r="D28" s="377" t="s">
        <v>501</v>
      </c>
      <c r="E28" s="378" t="s">
        <v>207</v>
      </c>
      <c r="F28" s="379" t="s">
        <v>162</v>
      </c>
      <c r="G28" s="380"/>
      <c r="H28" s="82"/>
    </row>
    <row r="29" spans="2:8" ht="17.25" thickBot="1">
      <c r="B29" s="223" t="s">
        <v>1853</v>
      </c>
      <c r="C29" s="354" t="s">
        <v>1854</v>
      </c>
      <c r="D29" s="360">
        <v>30</v>
      </c>
      <c r="E29" s="356" t="s">
        <v>166</v>
      </c>
      <c r="F29" s="400"/>
      <c r="G29" s="397"/>
      <c r="H29" s="82"/>
    </row>
    <row r="30" spans="2:8" ht="20.100000000000001" customHeight="1">
      <c r="B30" s="102"/>
      <c r="C30" s="102"/>
      <c r="D30" s="103"/>
      <c r="E30" s="104"/>
      <c r="F30" s="104"/>
      <c r="G30" s="102"/>
      <c r="H30"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0407-89A6-464C-BD2F-094E598A3DDD}">
  <sheetPr codeName="Sheet140">
    <outlinePr summaryBelow="0"/>
    <pageSetUpPr fitToPage="1"/>
  </sheetPr>
  <dimension ref="B1:H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205" t="s">
        <v>95</v>
      </c>
      <c r="C2" s="206"/>
      <c r="D2" s="206"/>
      <c r="E2" s="206"/>
      <c r="F2" s="206"/>
      <c r="G2" s="207"/>
      <c r="H2" s="73"/>
    </row>
    <row r="3" spans="2:8" ht="13.5" customHeight="1" thickBot="1">
      <c r="B3" s="208"/>
      <c r="C3" s="208"/>
      <c r="D3" s="208"/>
      <c r="E3" s="208"/>
      <c r="F3" s="208"/>
      <c r="G3" s="208"/>
    </row>
    <row r="4" spans="2:8" ht="20.25" customHeight="1" thickBot="1">
      <c r="B4" s="75" t="s">
        <v>13</v>
      </c>
      <c r="C4" s="76" t="s">
        <v>153</v>
      </c>
      <c r="D4" s="76" t="s">
        <v>154</v>
      </c>
      <c r="E4" s="76" t="s">
        <v>148</v>
      </c>
      <c r="F4" s="77" t="s">
        <v>155</v>
      </c>
      <c r="G4" s="78" t="s">
        <v>156</v>
      </c>
    </row>
    <row r="5" spans="2:8" ht="30">
      <c r="B5" s="83" t="s">
        <v>1855</v>
      </c>
      <c r="C5" s="84" t="s">
        <v>1856</v>
      </c>
      <c r="D5" s="85" t="s">
        <v>1857</v>
      </c>
      <c r="E5" s="86" t="s">
        <v>207</v>
      </c>
      <c r="F5" s="87" t="s">
        <v>162</v>
      </c>
      <c r="G5" s="89" t="s">
        <v>1858</v>
      </c>
      <c r="H5" s="82"/>
    </row>
    <row r="6" spans="2:8">
      <c r="B6" s="90" t="s">
        <v>1859</v>
      </c>
      <c r="C6" s="91" t="s">
        <v>1860</v>
      </c>
      <c r="D6" s="92" t="s">
        <v>1861</v>
      </c>
      <c r="E6" s="4" t="s">
        <v>166</v>
      </c>
      <c r="F6" s="93"/>
      <c r="G6" s="95"/>
      <c r="H6" s="82"/>
    </row>
    <row r="7" spans="2:8" ht="66" customHeight="1">
      <c r="B7" s="90" t="s">
        <v>1862</v>
      </c>
      <c r="C7" s="91" t="s">
        <v>1863</v>
      </c>
      <c r="D7" s="92" t="s">
        <v>1857</v>
      </c>
      <c r="E7" s="4" t="s">
        <v>207</v>
      </c>
      <c r="F7" s="93" t="s">
        <v>1864</v>
      </c>
      <c r="G7" s="300" t="s">
        <v>1865</v>
      </c>
      <c r="H7" s="82"/>
    </row>
    <row r="8" spans="2:8" ht="66" customHeight="1">
      <c r="B8" s="403" t="s">
        <v>244</v>
      </c>
      <c r="C8" s="404" t="s">
        <v>1866</v>
      </c>
      <c r="D8" s="92" t="s">
        <v>1857</v>
      </c>
      <c r="E8" s="4" t="s">
        <v>207</v>
      </c>
      <c r="F8" s="93" t="s">
        <v>1867</v>
      </c>
      <c r="G8" s="279"/>
      <c r="H8" s="82"/>
    </row>
    <row r="9" spans="2:8" ht="66" customHeight="1">
      <c r="B9" s="90" t="s">
        <v>1868</v>
      </c>
      <c r="C9" s="91" t="s">
        <v>1869</v>
      </c>
      <c r="D9" s="92" t="s">
        <v>1857</v>
      </c>
      <c r="E9" s="4" t="s">
        <v>207</v>
      </c>
      <c r="F9" s="93" t="s">
        <v>1867</v>
      </c>
      <c r="G9" s="296"/>
      <c r="H9" s="82"/>
    </row>
    <row r="10" spans="2:8" ht="26.1" customHeight="1">
      <c r="B10" s="90" t="s">
        <v>1870</v>
      </c>
      <c r="C10" s="91" t="s">
        <v>1871</v>
      </c>
      <c r="D10" s="92" t="s">
        <v>1861</v>
      </c>
      <c r="E10" s="4" t="s">
        <v>166</v>
      </c>
      <c r="F10" s="93"/>
      <c r="G10" s="300" t="s">
        <v>1872</v>
      </c>
      <c r="H10" s="82"/>
    </row>
    <row r="11" spans="2:8" ht="26.1" customHeight="1">
      <c r="B11" s="403" t="s">
        <v>245</v>
      </c>
      <c r="C11" s="404" t="s">
        <v>1866</v>
      </c>
      <c r="D11" s="92" t="s">
        <v>1861</v>
      </c>
      <c r="E11" s="4" t="s">
        <v>166</v>
      </c>
      <c r="F11" s="93"/>
      <c r="G11" s="279"/>
      <c r="H11" s="82"/>
    </row>
    <row r="12" spans="2:8" ht="26.1" customHeight="1">
      <c r="B12" s="90" t="s">
        <v>1873</v>
      </c>
      <c r="C12" s="91" t="s">
        <v>1874</v>
      </c>
      <c r="D12" s="92" t="s">
        <v>1861</v>
      </c>
      <c r="E12" s="4" t="s">
        <v>166</v>
      </c>
      <c r="F12" s="93"/>
      <c r="G12" s="296"/>
      <c r="H12" s="82"/>
    </row>
    <row r="13" spans="2:8" ht="30.75" thickBot="1">
      <c r="B13" s="96" t="s">
        <v>1875</v>
      </c>
      <c r="C13" s="97" t="s">
        <v>1876</v>
      </c>
      <c r="D13" s="98" t="s">
        <v>1857</v>
      </c>
      <c r="E13" s="99" t="s">
        <v>1877</v>
      </c>
      <c r="F13" s="100"/>
      <c r="G13" s="101" t="s">
        <v>1858</v>
      </c>
      <c r="H13" s="82"/>
    </row>
    <row r="14" spans="2:8" ht="17.25" thickBot="1">
      <c r="B14" s="405"/>
      <c r="C14" s="190"/>
      <c r="D14" s="191"/>
      <c r="G14" s="186"/>
      <c r="H14" s="186"/>
    </row>
    <row r="15" spans="2:8" ht="13.5" customHeight="1">
      <c r="B15" s="187" t="s">
        <v>1878</v>
      </c>
      <c r="C15" s="202"/>
      <c r="D15" s="105"/>
      <c r="E15" s="105"/>
      <c r="F15" s="105"/>
      <c r="G15" s="406"/>
    </row>
    <row r="16" spans="2:8" ht="16.5" customHeight="1">
      <c r="B16" s="407" t="s">
        <v>1879</v>
      </c>
      <c r="C16" s="408"/>
      <c r="D16" s="408"/>
      <c r="E16" s="408"/>
      <c r="F16" s="408"/>
      <c r="G16" s="409"/>
    </row>
    <row r="17" spans="2:8">
      <c r="B17" s="407"/>
      <c r="C17" s="408"/>
      <c r="D17" s="408"/>
      <c r="E17" s="408"/>
      <c r="F17" s="408"/>
      <c r="G17" s="409"/>
    </row>
    <row r="18" spans="2:8">
      <c r="B18" s="407"/>
      <c r="C18" s="408"/>
      <c r="D18" s="408"/>
      <c r="E18" s="408"/>
      <c r="F18" s="408"/>
      <c r="G18" s="409"/>
    </row>
    <row r="19" spans="2:8">
      <c r="B19" s="407"/>
      <c r="C19" s="408"/>
      <c r="D19" s="408"/>
      <c r="E19" s="408"/>
      <c r="F19" s="408"/>
      <c r="G19" s="409"/>
    </row>
    <row r="20" spans="2:8">
      <c r="B20" s="407"/>
      <c r="C20" s="408"/>
      <c r="D20" s="408"/>
      <c r="E20" s="408"/>
      <c r="F20" s="408"/>
      <c r="G20" s="409"/>
    </row>
    <row r="21" spans="2:8">
      <c r="B21" s="407"/>
      <c r="C21" s="408"/>
      <c r="D21" s="408"/>
      <c r="E21" s="408"/>
      <c r="F21" s="408"/>
      <c r="G21" s="409"/>
    </row>
    <row r="22" spans="2:8">
      <c r="B22" s="407"/>
      <c r="C22" s="408"/>
      <c r="D22" s="408"/>
      <c r="E22" s="408"/>
      <c r="F22" s="408"/>
      <c r="G22" s="409"/>
    </row>
    <row r="23" spans="2:8">
      <c r="B23" s="407"/>
      <c r="C23" s="408"/>
      <c r="D23" s="408"/>
      <c r="E23" s="408"/>
      <c r="F23" s="408"/>
      <c r="G23" s="409"/>
    </row>
    <row r="24" spans="2:8">
      <c r="B24" s="407"/>
      <c r="C24" s="408"/>
      <c r="D24" s="408"/>
      <c r="E24" s="408"/>
      <c r="F24" s="408"/>
      <c r="G24" s="409"/>
    </row>
    <row r="25" spans="2:8">
      <c r="B25" s="407"/>
      <c r="C25" s="408"/>
      <c r="D25" s="408"/>
      <c r="E25" s="408"/>
      <c r="F25" s="408"/>
      <c r="G25" s="409"/>
    </row>
    <row r="26" spans="2:8">
      <c r="B26" s="407"/>
      <c r="C26" s="408"/>
      <c r="D26" s="408"/>
      <c r="E26" s="408"/>
      <c r="F26" s="408"/>
      <c r="G26" s="409"/>
    </row>
    <row r="27" spans="2:8" ht="17.25" thickBot="1">
      <c r="B27" s="410"/>
      <c r="C27" s="411"/>
      <c r="D27" s="411"/>
      <c r="E27" s="411"/>
      <c r="F27" s="411"/>
      <c r="G27" s="412"/>
    </row>
    <row r="28" spans="2:8" ht="17.25" thickBot="1"/>
    <row r="29" spans="2:8" s="60" customFormat="1">
      <c r="B29" s="187" t="s">
        <v>1880</v>
      </c>
      <c r="C29" s="202"/>
      <c r="D29" s="105"/>
      <c r="E29" s="105"/>
      <c r="F29" s="105"/>
      <c r="G29" s="406"/>
      <c r="H29" s="6"/>
    </row>
    <row r="30" spans="2:8" s="60" customFormat="1">
      <c r="B30" s="189" t="s">
        <v>1881</v>
      </c>
      <c r="C30" s="6"/>
      <c r="G30" s="413"/>
      <c r="H30" s="6"/>
    </row>
    <row r="31" spans="2:8" s="60" customFormat="1">
      <c r="B31" s="189" t="s">
        <v>1882</v>
      </c>
      <c r="C31" s="6"/>
      <c r="G31" s="413"/>
      <c r="H31" s="6"/>
    </row>
    <row r="32" spans="2:8" s="60" customFormat="1">
      <c r="B32" s="189"/>
      <c r="C32" s="6"/>
      <c r="G32" s="413"/>
      <c r="H32" s="6"/>
    </row>
    <row r="33" spans="2:8" s="60" customFormat="1">
      <c r="B33" s="414" t="s">
        <v>1883</v>
      </c>
      <c r="C33" s="6"/>
      <c r="E33" s="415" t="s">
        <v>1884</v>
      </c>
      <c r="G33" s="413"/>
      <c r="H33" s="6"/>
    </row>
    <row r="34" spans="2:8" s="60" customFormat="1">
      <c r="B34" s="189"/>
      <c r="C34" s="6"/>
      <c r="G34" s="413"/>
      <c r="H34" s="6"/>
    </row>
    <row r="35" spans="2:8" s="60" customFormat="1">
      <c r="B35" s="189"/>
      <c r="C35" s="6"/>
      <c r="G35" s="413"/>
      <c r="H35" s="6"/>
    </row>
    <row r="36" spans="2:8" s="60" customFormat="1">
      <c r="B36" s="189"/>
      <c r="C36" s="6"/>
      <c r="G36" s="413"/>
      <c r="H36" s="6"/>
    </row>
    <row r="37" spans="2:8" s="60" customFormat="1">
      <c r="B37" s="189"/>
      <c r="C37" s="6"/>
      <c r="G37" s="413"/>
      <c r="H37" s="6"/>
    </row>
    <row r="38" spans="2:8" s="60" customFormat="1">
      <c r="B38" s="189"/>
      <c r="C38" s="6"/>
      <c r="G38" s="413"/>
      <c r="H38" s="6"/>
    </row>
    <row r="39" spans="2:8" s="60" customFormat="1">
      <c r="B39" s="189"/>
      <c r="C39" s="6"/>
      <c r="G39" s="413"/>
      <c r="H39" s="6"/>
    </row>
    <row r="40" spans="2:8" s="60" customFormat="1">
      <c r="B40" s="189"/>
      <c r="C40" s="6"/>
      <c r="G40" s="413"/>
      <c r="H40" s="6"/>
    </row>
    <row r="41" spans="2:8" s="60" customFormat="1">
      <c r="B41" s="189"/>
      <c r="C41" s="6"/>
      <c r="G41" s="413"/>
      <c r="H41" s="6"/>
    </row>
    <row r="42" spans="2:8" s="60" customFormat="1">
      <c r="B42" s="189"/>
      <c r="C42" s="6"/>
      <c r="G42" s="413"/>
      <c r="H42" s="6"/>
    </row>
    <row r="43" spans="2:8" s="60" customFormat="1">
      <c r="B43" s="189"/>
      <c r="C43" s="6"/>
      <c r="G43" s="413"/>
      <c r="H43" s="6"/>
    </row>
    <row r="44" spans="2:8" s="60" customFormat="1">
      <c r="B44" s="189"/>
      <c r="C44" s="6"/>
      <c r="G44" s="413"/>
      <c r="H44" s="6"/>
    </row>
    <row r="45" spans="2:8" s="60" customFormat="1">
      <c r="B45" s="416"/>
      <c r="C45" s="6"/>
      <c r="G45" s="413"/>
      <c r="H45" s="6"/>
    </row>
    <row r="46" spans="2:8" s="60" customFormat="1">
      <c r="B46" s="189" t="s">
        <v>1885</v>
      </c>
      <c r="C46" s="6"/>
      <c r="G46" s="413"/>
      <c r="H46" s="6"/>
    </row>
    <row r="47" spans="2:8" s="60" customFormat="1">
      <c r="B47" s="189" t="s">
        <v>1886</v>
      </c>
      <c r="C47" s="6"/>
      <c r="G47" s="413"/>
      <c r="H47" s="6"/>
    </row>
    <row r="48" spans="2:8" s="60" customFormat="1">
      <c r="B48" s="189"/>
      <c r="C48" s="6"/>
      <c r="G48" s="413"/>
      <c r="H48" s="6"/>
    </row>
    <row r="49" spans="2:8" s="60" customFormat="1">
      <c r="B49" s="414" t="s">
        <v>1887</v>
      </c>
      <c r="C49" s="6"/>
      <c r="E49" s="415" t="s">
        <v>1884</v>
      </c>
      <c r="G49" s="413"/>
      <c r="H49" s="6"/>
    </row>
    <row r="50" spans="2:8" s="60" customFormat="1">
      <c r="B50" s="189" t="s">
        <v>1888</v>
      </c>
      <c r="C50" s="6"/>
      <c r="G50" s="413"/>
      <c r="H50" s="6"/>
    </row>
    <row r="51" spans="2:8" s="60" customFormat="1">
      <c r="B51" s="189"/>
      <c r="C51" s="6"/>
      <c r="G51" s="413"/>
      <c r="H51" s="6"/>
    </row>
    <row r="52" spans="2:8" s="60" customFormat="1">
      <c r="B52" s="189"/>
      <c r="C52" s="6"/>
      <c r="G52" s="413"/>
      <c r="H52" s="6"/>
    </row>
    <row r="53" spans="2:8" s="60" customFormat="1">
      <c r="B53" s="189"/>
      <c r="C53" s="6"/>
      <c r="G53" s="413"/>
      <c r="H53" s="6"/>
    </row>
    <row r="54" spans="2:8" s="60" customFormat="1">
      <c r="B54" s="189"/>
      <c r="C54" s="6"/>
      <c r="G54" s="413"/>
      <c r="H54" s="6"/>
    </row>
    <row r="55" spans="2:8" s="60" customFormat="1">
      <c r="B55" s="189"/>
      <c r="C55" s="6"/>
      <c r="G55" s="413"/>
      <c r="H55" s="6"/>
    </row>
    <row r="56" spans="2:8" s="60" customFormat="1">
      <c r="B56" s="189"/>
      <c r="C56" s="6"/>
      <c r="G56" s="413"/>
      <c r="H56" s="6"/>
    </row>
    <row r="57" spans="2:8" s="60" customFormat="1">
      <c r="B57" s="189"/>
      <c r="C57" s="6"/>
      <c r="G57" s="413"/>
      <c r="H57" s="6"/>
    </row>
    <row r="58" spans="2:8" s="60" customFormat="1">
      <c r="B58" s="189"/>
      <c r="C58" s="6"/>
      <c r="G58" s="413"/>
      <c r="H58" s="6"/>
    </row>
    <row r="59" spans="2:8" s="60" customFormat="1">
      <c r="B59" s="189"/>
      <c r="C59" s="6"/>
      <c r="G59" s="413"/>
      <c r="H59" s="6"/>
    </row>
    <row r="60" spans="2:8" s="60" customFormat="1">
      <c r="B60" s="189"/>
      <c r="C60" s="6"/>
      <c r="G60" s="413"/>
      <c r="H60" s="6"/>
    </row>
    <row r="61" spans="2:8" s="60" customFormat="1">
      <c r="B61" s="189"/>
      <c r="C61" s="6"/>
      <c r="G61" s="413"/>
      <c r="H61" s="6"/>
    </row>
    <row r="62" spans="2:8" s="60" customFormat="1">
      <c r="B62" s="189"/>
      <c r="C62" s="6"/>
      <c r="G62" s="413"/>
      <c r="H62" s="6"/>
    </row>
    <row r="63" spans="2:8" s="60" customFormat="1">
      <c r="B63" s="189" t="s">
        <v>1889</v>
      </c>
      <c r="C63" s="6"/>
      <c r="G63" s="413"/>
      <c r="H63" s="6"/>
    </row>
    <row r="64" spans="2:8" s="60" customFormat="1">
      <c r="B64" s="189"/>
      <c r="C64" s="6"/>
      <c r="G64" s="413"/>
      <c r="H64" s="6"/>
    </row>
    <row r="65" spans="2:8" s="60" customFormat="1">
      <c r="B65" s="189"/>
      <c r="C65" s="6"/>
      <c r="G65" s="413"/>
      <c r="H65" s="6"/>
    </row>
    <row r="66" spans="2:8" s="60" customFormat="1">
      <c r="B66" s="189"/>
      <c r="C66" s="6"/>
      <c r="G66" s="413"/>
      <c r="H66" s="6"/>
    </row>
    <row r="67" spans="2:8" s="60" customFormat="1">
      <c r="B67" s="189"/>
      <c r="C67" s="6"/>
      <c r="G67" s="413"/>
      <c r="H67" s="6"/>
    </row>
    <row r="68" spans="2:8" s="60" customFormat="1">
      <c r="B68" s="189"/>
      <c r="C68" s="6"/>
      <c r="G68" s="413"/>
      <c r="H68" s="6"/>
    </row>
    <row r="69" spans="2:8" s="60" customFormat="1">
      <c r="B69" s="189"/>
      <c r="C69" s="6"/>
      <c r="G69" s="413"/>
      <c r="H69" s="6"/>
    </row>
    <row r="70" spans="2:8" s="60" customFormat="1">
      <c r="B70" s="189"/>
      <c r="C70" s="6"/>
      <c r="G70" s="413"/>
      <c r="H70" s="6"/>
    </row>
    <row r="71" spans="2:8" s="60" customFormat="1">
      <c r="B71" s="189"/>
      <c r="C71" s="6"/>
      <c r="G71" s="413"/>
      <c r="H71" s="6"/>
    </row>
    <row r="72" spans="2:8" s="60" customFormat="1">
      <c r="B72" s="189"/>
      <c r="C72" s="6"/>
      <c r="G72" s="413"/>
      <c r="H72" s="6"/>
    </row>
    <row r="73" spans="2:8" s="60" customFormat="1">
      <c r="B73" s="189"/>
      <c r="C73" s="6"/>
      <c r="G73" s="413"/>
      <c r="H73" s="6"/>
    </row>
    <row r="74" spans="2:8" s="60" customFormat="1">
      <c r="B74" s="189"/>
      <c r="C74" s="6"/>
      <c r="G74" s="413"/>
      <c r="H74" s="6"/>
    </row>
    <row r="75" spans="2:8" s="60" customFormat="1" ht="17.25" thickBot="1">
      <c r="B75" s="204"/>
      <c r="C75" s="208"/>
      <c r="D75" s="195"/>
      <c r="E75" s="195"/>
      <c r="F75" s="195"/>
      <c r="G75" s="417"/>
      <c r="H75" s="6"/>
    </row>
    <row r="76" spans="2:8" ht="20.100000000000001" customHeight="1">
      <c r="B76" s="102"/>
      <c r="C76" s="102"/>
      <c r="D76" s="103"/>
      <c r="E76" s="104"/>
      <c r="F76" s="104"/>
      <c r="G76" s="102"/>
      <c r="H76" s="67"/>
    </row>
  </sheetData>
  <mergeCells count="3">
    <mergeCell ref="G7:G9"/>
    <mergeCell ref="G10:G12"/>
    <mergeCell ref="B16:G27"/>
  </mergeCells>
  <phoneticPr fontId="5"/>
  <pageMargins left="0" right="0.19685039370078741" top="0.19685039370078741" bottom="0.19685039370078741" header="0.11811023622047245" footer="0.11811023622047245"/>
  <pageSetup paperSize="9" scale="8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8BCC1-4A8D-4975-AB79-2AC00595421A}">
  <sheetPr codeName="Sheet141">
    <outlinePr summaryBelow="0"/>
    <pageSetUpPr fitToPage="1"/>
  </sheetPr>
  <dimension ref="B1:H14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102.42578125" style="6" customWidth="1"/>
    <col min="8" max="8" width="2.7109375" style="6" customWidth="1"/>
    <col min="9" max="16384" width="10.28515625" style="6"/>
  </cols>
  <sheetData>
    <row r="1" spans="2:8" ht="13.5" customHeight="1" thickBot="1">
      <c r="B1" s="67"/>
      <c r="C1" s="67"/>
      <c r="D1" s="68"/>
      <c r="E1" s="69"/>
      <c r="F1" s="69"/>
      <c r="G1" s="67"/>
      <c r="H1" s="67"/>
    </row>
    <row r="2" spans="2:8" ht="44.1" customHeight="1" thickBot="1">
      <c r="B2" s="205" t="s">
        <v>96</v>
      </c>
      <c r="C2" s="206"/>
      <c r="D2" s="206"/>
      <c r="E2" s="206"/>
      <c r="F2" s="206"/>
      <c r="G2" s="207"/>
      <c r="H2" s="73"/>
    </row>
    <row r="3" spans="2:8" ht="13.5" customHeight="1" thickBot="1">
      <c r="B3" s="208"/>
      <c r="C3" s="208"/>
      <c r="D3" s="208"/>
      <c r="E3" s="208"/>
      <c r="F3" s="208"/>
      <c r="G3" s="208"/>
    </row>
    <row r="4" spans="2:8" ht="20.25" customHeight="1" thickBot="1">
      <c r="B4" s="75" t="s">
        <v>13</v>
      </c>
      <c r="C4" s="76" t="s">
        <v>153</v>
      </c>
      <c r="D4" s="76" t="s">
        <v>154</v>
      </c>
      <c r="E4" s="76" t="s">
        <v>148</v>
      </c>
      <c r="F4" s="77" t="s">
        <v>155</v>
      </c>
      <c r="G4" s="78" t="s">
        <v>156</v>
      </c>
    </row>
    <row r="5" spans="2:8" ht="20.100000000000001" customHeight="1" thickBot="1">
      <c r="B5" s="79" t="s">
        <v>1890</v>
      </c>
      <c r="C5" s="80"/>
      <c r="D5" s="80"/>
      <c r="E5" s="80"/>
      <c r="F5" s="80"/>
      <c r="G5" s="81"/>
      <c r="H5" s="82"/>
    </row>
    <row r="6" spans="2:8">
      <c r="B6" s="83" t="s">
        <v>1891</v>
      </c>
      <c r="C6" s="84" t="s">
        <v>1892</v>
      </c>
      <c r="D6" s="85" t="s">
        <v>188</v>
      </c>
      <c r="E6" s="86" t="s">
        <v>207</v>
      </c>
      <c r="F6" s="87" t="s">
        <v>162</v>
      </c>
      <c r="G6" s="89"/>
      <c r="H6" s="82"/>
    </row>
    <row r="7" spans="2:8">
      <c r="B7" s="90" t="s">
        <v>1893</v>
      </c>
      <c r="C7" s="91" t="s">
        <v>1894</v>
      </c>
      <c r="D7" s="92" t="s">
        <v>1861</v>
      </c>
      <c r="E7" s="4" t="s">
        <v>166</v>
      </c>
      <c r="F7" s="93"/>
      <c r="G7" s="95"/>
      <c r="H7" s="82"/>
    </row>
    <row r="8" spans="2:8" ht="50.1" customHeight="1">
      <c r="B8" s="90" t="s">
        <v>1895</v>
      </c>
      <c r="C8" s="91" t="s">
        <v>1896</v>
      </c>
      <c r="D8" s="92" t="s">
        <v>188</v>
      </c>
      <c r="E8" s="4" t="s">
        <v>207</v>
      </c>
      <c r="F8" s="93" t="s">
        <v>1790</v>
      </c>
      <c r="G8" s="300" t="s">
        <v>1897</v>
      </c>
      <c r="H8" s="82"/>
    </row>
    <row r="9" spans="2:8" ht="50.1" customHeight="1">
      <c r="B9" s="403" t="s">
        <v>244</v>
      </c>
      <c r="C9" s="404" t="s">
        <v>1866</v>
      </c>
      <c r="D9" s="92" t="s">
        <v>188</v>
      </c>
      <c r="E9" s="4" t="s">
        <v>207</v>
      </c>
      <c r="F9" s="93" t="s">
        <v>1864</v>
      </c>
      <c r="G9" s="279"/>
      <c r="H9" s="82"/>
    </row>
    <row r="10" spans="2:8" ht="50.1" customHeight="1">
      <c r="B10" s="90" t="s">
        <v>1898</v>
      </c>
      <c r="C10" s="91" t="s">
        <v>1899</v>
      </c>
      <c r="D10" s="92" t="s">
        <v>188</v>
      </c>
      <c r="E10" s="4" t="s">
        <v>207</v>
      </c>
      <c r="F10" s="93" t="s">
        <v>1864</v>
      </c>
      <c r="G10" s="296"/>
      <c r="H10" s="82"/>
    </row>
    <row r="11" spans="2:8" ht="24.95" customHeight="1">
      <c r="B11" s="90" t="s">
        <v>1900</v>
      </c>
      <c r="C11" s="91" t="s">
        <v>1901</v>
      </c>
      <c r="D11" s="92" t="s">
        <v>1861</v>
      </c>
      <c r="E11" s="4" t="s">
        <v>166</v>
      </c>
      <c r="F11" s="93"/>
      <c r="G11" s="300" t="s">
        <v>1902</v>
      </c>
      <c r="H11" s="82"/>
    </row>
    <row r="12" spans="2:8" ht="24.95" customHeight="1">
      <c r="B12" s="403" t="s">
        <v>245</v>
      </c>
      <c r="C12" s="404" t="s">
        <v>1866</v>
      </c>
      <c r="D12" s="92" t="s">
        <v>1861</v>
      </c>
      <c r="E12" s="4" t="s">
        <v>166</v>
      </c>
      <c r="F12" s="93"/>
      <c r="G12" s="279"/>
      <c r="H12" s="82"/>
    </row>
    <row r="13" spans="2:8" ht="24.95" customHeight="1">
      <c r="B13" s="90" t="s">
        <v>1903</v>
      </c>
      <c r="C13" s="91" t="s">
        <v>1904</v>
      </c>
      <c r="D13" s="92" t="s">
        <v>1861</v>
      </c>
      <c r="E13" s="4" t="s">
        <v>166</v>
      </c>
      <c r="F13" s="93"/>
      <c r="G13" s="296"/>
      <c r="H13" s="82"/>
    </row>
    <row r="14" spans="2:8" ht="17.25" thickBot="1">
      <c r="B14" s="90" t="s">
        <v>1905</v>
      </c>
      <c r="C14" s="91" t="s">
        <v>1906</v>
      </c>
      <c r="D14" s="92" t="s">
        <v>188</v>
      </c>
      <c r="E14" s="4" t="s">
        <v>207</v>
      </c>
      <c r="F14" s="93"/>
      <c r="G14" s="95"/>
      <c r="H14" s="82"/>
    </row>
    <row r="15" spans="2:8" ht="20.100000000000001" customHeight="1" thickBot="1">
      <c r="B15" s="79" t="s">
        <v>1907</v>
      </c>
      <c r="C15" s="80"/>
      <c r="D15" s="80"/>
      <c r="E15" s="80"/>
      <c r="F15" s="80"/>
      <c r="G15" s="81"/>
      <c r="H15" s="82"/>
    </row>
    <row r="16" spans="2:8">
      <c r="B16" s="83" t="s">
        <v>1908</v>
      </c>
      <c r="C16" s="84" t="s">
        <v>1909</v>
      </c>
      <c r="D16" s="85" t="s">
        <v>188</v>
      </c>
      <c r="E16" s="86" t="s">
        <v>207</v>
      </c>
      <c r="F16" s="87" t="s">
        <v>162</v>
      </c>
      <c r="G16" s="89"/>
      <c r="H16" s="82"/>
    </row>
    <row r="17" spans="2:8">
      <c r="B17" s="90" t="s">
        <v>1910</v>
      </c>
      <c r="C17" s="91" t="s">
        <v>1911</v>
      </c>
      <c r="D17" s="92" t="s">
        <v>1861</v>
      </c>
      <c r="E17" s="4" t="s">
        <v>166</v>
      </c>
      <c r="F17" s="93"/>
      <c r="G17" s="95"/>
      <c r="H17" s="82"/>
    </row>
    <row r="18" spans="2:8" ht="50.1" customHeight="1">
      <c r="B18" s="90" t="s">
        <v>1912</v>
      </c>
      <c r="C18" s="91" t="s">
        <v>1913</v>
      </c>
      <c r="D18" s="92" t="s">
        <v>188</v>
      </c>
      <c r="E18" s="4" t="s">
        <v>207</v>
      </c>
      <c r="F18" s="93" t="s">
        <v>1864</v>
      </c>
      <c r="G18" s="300" t="s">
        <v>1914</v>
      </c>
      <c r="H18" s="82"/>
    </row>
    <row r="19" spans="2:8" ht="50.1" customHeight="1">
      <c r="B19" s="403" t="s">
        <v>245</v>
      </c>
      <c r="C19" s="404" t="s">
        <v>1866</v>
      </c>
      <c r="D19" s="92" t="s">
        <v>188</v>
      </c>
      <c r="E19" s="4" t="s">
        <v>207</v>
      </c>
      <c r="F19" s="93" t="s">
        <v>1864</v>
      </c>
      <c r="G19" s="279"/>
      <c r="H19" s="82"/>
    </row>
    <row r="20" spans="2:8" ht="50.1" customHeight="1">
      <c r="B20" s="90" t="s">
        <v>1915</v>
      </c>
      <c r="C20" s="91" t="s">
        <v>1916</v>
      </c>
      <c r="D20" s="92" t="s">
        <v>188</v>
      </c>
      <c r="E20" s="4" t="s">
        <v>207</v>
      </c>
      <c r="F20" s="93" t="s">
        <v>1790</v>
      </c>
      <c r="G20" s="296"/>
      <c r="H20" s="82"/>
    </row>
    <row r="21" spans="2:8" ht="24.95" customHeight="1">
      <c r="B21" s="90" t="s">
        <v>1917</v>
      </c>
      <c r="C21" s="91" t="s">
        <v>1918</v>
      </c>
      <c r="D21" s="92" t="s">
        <v>1861</v>
      </c>
      <c r="E21" s="4" t="s">
        <v>166</v>
      </c>
      <c r="F21" s="93"/>
      <c r="G21" s="300" t="s">
        <v>1919</v>
      </c>
      <c r="H21" s="82"/>
    </row>
    <row r="22" spans="2:8" ht="24.95" customHeight="1">
      <c r="B22" s="403" t="s">
        <v>245</v>
      </c>
      <c r="C22" s="404" t="s">
        <v>1866</v>
      </c>
      <c r="D22" s="92" t="s">
        <v>1861</v>
      </c>
      <c r="E22" s="4" t="s">
        <v>166</v>
      </c>
      <c r="F22" s="93"/>
      <c r="G22" s="279"/>
      <c r="H22" s="82"/>
    </row>
    <row r="23" spans="2:8" ht="24.95" customHeight="1">
      <c r="B23" s="90" t="s">
        <v>1920</v>
      </c>
      <c r="C23" s="91" t="s">
        <v>1921</v>
      </c>
      <c r="D23" s="92" t="s">
        <v>1861</v>
      </c>
      <c r="E23" s="4" t="s">
        <v>166</v>
      </c>
      <c r="F23" s="93"/>
      <c r="G23" s="296"/>
      <c r="H23" s="82"/>
    </row>
    <row r="24" spans="2:8" ht="17.25" thickBot="1">
      <c r="B24" s="90" t="s">
        <v>1922</v>
      </c>
      <c r="C24" s="91" t="s">
        <v>1923</v>
      </c>
      <c r="D24" s="92" t="s">
        <v>188</v>
      </c>
      <c r="E24" s="4" t="s">
        <v>207</v>
      </c>
      <c r="F24" s="93"/>
      <c r="G24" s="95"/>
      <c r="H24" s="82"/>
    </row>
    <row r="25" spans="2:8" ht="20.100000000000001" customHeight="1" thickBot="1">
      <c r="B25" s="79" t="s">
        <v>1924</v>
      </c>
      <c r="C25" s="80"/>
      <c r="D25" s="80"/>
      <c r="E25" s="80"/>
      <c r="F25" s="80"/>
      <c r="G25" s="81"/>
      <c r="H25" s="82"/>
    </row>
    <row r="26" spans="2:8">
      <c r="B26" s="83" t="s">
        <v>1925</v>
      </c>
      <c r="C26" s="84" t="s">
        <v>1926</v>
      </c>
      <c r="D26" s="85" t="s">
        <v>188</v>
      </c>
      <c r="E26" s="86" t="s">
        <v>207</v>
      </c>
      <c r="F26" s="87" t="s">
        <v>162</v>
      </c>
      <c r="G26" s="89"/>
      <c r="H26" s="82"/>
    </row>
    <row r="27" spans="2:8">
      <c r="B27" s="90" t="s">
        <v>1927</v>
      </c>
      <c r="C27" s="91" t="s">
        <v>1928</v>
      </c>
      <c r="D27" s="92" t="s">
        <v>1861</v>
      </c>
      <c r="E27" s="4" t="s">
        <v>166</v>
      </c>
      <c r="F27" s="93"/>
      <c r="G27" s="95"/>
      <c r="H27" s="82"/>
    </row>
    <row r="28" spans="2:8" ht="50.1" customHeight="1">
      <c r="B28" s="90" t="s">
        <v>1929</v>
      </c>
      <c r="C28" s="91" t="s">
        <v>1930</v>
      </c>
      <c r="D28" s="92" t="s">
        <v>188</v>
      </c>
      <c r="E28" s="4" t="s">
        <v>207</v>
      </c>
      <c r="F28" s="93" t="s">
        <v>1864</v>
      </c>
      <c r="G28" s="300" t="s">
        <v>1931</v>
      </c>
      <c r="H28" s="82"/>
    </row>
    <row r="29" spans="2:8" ht="50.1" customHeight="1">
      <c r="B29" s="403" t="s">
        <v>245</v>
      </c>
      <c r="C29" s="404" t="s">
        <v>1866</v>
      </c>
      <c r="D29" s="92" t="s">
        <v>188</v>
      </c>
      <c r="E29" s="4" t="s">
        <v>207</v>
      </c>
      <c r="F29" s="93" t="s">
        <v>1867</v>
      </c>
      <c r="G29" s="279"/>
      <c r="H29" s="82"/>
    </row>
    <row r="30" spans="2:8" ht="50.1" customHeight="1">
      <c r="B30" s="90" t="s">
        <v>1932</v>
      </c>
      <c r="C30" s="91" t="s">
        <v>1933</v>
      </c>
      <c r="D30" s="92" t="s">
        <v>188</v>
      </c>
      <c r="E30" s="4" t="s">
        <v>207</v>
      </c>
      <c r="F30" s="93" t="s">
        <v>1867</v>
      </c>
      <c r="G30" s="296"/>
      <c r="H30" s="82"/>
    </row>
    <row r="31" spans="2:8" ht="24.95" customHeight="1">
      <c r="B31" s="90" t="s">
        <v>1934</v>
      </c>
      <c r="C31" s="91" t="s">
        <v>1935</v>
      </c>
      <c r="D31" s="92" t="s">
        <v>1861</v>
      </c>
      <c r="E31" s="4" t="s">
        <v>166</v>
      </c>
      <c r="F31" s="93"/>
      <c r="G31" s="300" t="s">
        <v>1936</v>
      </c>
      <c r="H31" s="82"/>
    </row>
    <row r="32" spans="2:8" ht="24.95" customHeight="1">
      <c r="B32" s="403" t="s">
        <v>245</v>
      </c>
      <c r="C32" s="404" t="s">
        <v>1866</v>
      </c>
      <c r="D32" s="92" t="s">
        <v>1861</v>
      </c>
      <c r="E32" s="4" t="s">
        <v>166</v>
      </c>
      <c r="F32" s="93"/>
      <c r="G32" s="279"/>
      <c r="H32" s="82"/>
    </row>
    <row r="33" spans="2:8" ht="24.95" customHeight="1">
      <c r="B33" s="90" t="s">
        <v>1937</v>
      </c>
      <c r="C33" s="91" t="s">
        <v>1938</v>
      </c>
      <c r="D33" s="92" t="s">
        <v>1861</v>
      </c>
      <c r="E33" s="4" t="s">
        <v>166</v>
      </c>
      <c r="F33" s="93"/>
      <c r="G33" s="296"/>
      <c r="H33" s="82"/>
    </row>
    <row r="34" spans="2:8" ht="17.25" thickBot="1">
      <c r="B34" s="90" t="s">
        <v>1939</v>
      </c>
      <c r="C34" s="91" t="s">
        <v>1940</v>
      </c>
      <c r="D34" s="92" t="s">
        <v>188</v>
      </c>
      <c r="E34" s="4" t="s">
        <v>207</v>
      </c>
      <c r="F34" s="93"/>
      <c r="G34" s="95"/>
      <c r="H34" s="82"/>
    </row>
    <row r="35" spans="2:8" ht="20.100000000000001" customHeight="1" thickBot="1">
      <c r="B35" s="79" t="s">
        <v>1941</v>
      </c>
      <c r="C35" s="80"/>
      <c r="D35" s="80"/>
      <c r="E35" s="80"/>
      <c r="F35" s="80"/>
      <c r="G35" s="81"/>
      <c r="H35" s="82"/>
    </row>
    <row r="36" spans="2:8">
      <c r="B36" s="83" t="s">
        <v>1942</v>
      </c>
      <c r="C36" s="84" t="s">
        <v>1943</v>
      </c>
      <c r="D36" s="85" t="s">
        <v>188</v>
      </c>
      <c r="E36" s="86" t="s">
        <v>207</v>
      </c>
      <c r="F36" s="87" t="s">
        <v>162</v>
      </c>
      <c r="G36" s="89"/>
      <c r="H36" s="82"/>
    </row>
    <row r="37" spans="2:8">
      <c r="B37" s="90" t="s">
        <v>1944</v>
      </c>
      <c r="C37" s="91" t="s">
        <v>1945</v>
      </c>
      <c r="D37" s="92" t="s">
        <v>1861</v>
      </c>
      <c r="E37" s="4" t="s">
        <v>166</v>
      </c>
      <c r="F37" s="93"/>
      <c r="G37" s="95"/>
      <c r="H37" s="82"/>
    </row>
    <row r="38" spans="2:8" ht="50.1" customHeight="1">
      <c r="B38" s="90" t="s">
        <v>1946</v>
      </c>
      <c r="C38" s="91" t="s">
        <v>1947</v>
      </c>
      <c r="D38" s="92" t="s">
        <v>188</v>
      </c>
      <c r="E38" s="4" t="s">
        <v>207</v>
      </c>
      <c r="F38" s="93" t="s">
        <v>1867</v>
      </c>
      <c r="G38" s="300" t="s">
        <v>1948</v>
      </c>
      <c r="H38" s="82"/>
    </row>
    <row r="39" spans="2:8" ht="50.1" customHeight="1">
      <c r="B39" s="403" t="s">
        <v>245</v>
      </c>
      <c r="C39" s="404" t="s">
        <v>1866</v>
      </c>
      <c r="D39" s="92" t="s">
        <v>188</v>
      </c>
      <c r="E39" s="4" t="s">
        <v>207</v>
      </c>
      <c r="F39" s="93" t="s">
        <v>1867</v>
      </c>
      <c r="G39" s="279"/>
      <c r="H39" s="82"/>
    </row>
    <row r="40" spans="2:8" ht="50.1" customHeight="1">
      <c r="B40" s="90" t="s">
        <v>1949</v>
      </c>
      <c r="C40" s="91" t="s">
        <v>1950</v>
      </c>
      <c r="D40" s="92" t="s">
        <v>188</v>
      </c>
      <c r="E40" s="4" t="s">
        <v>207</v>
      </c>
      <c r="F40" s="93" t="s">
        <v>1867</v>
      </c>
      <c r="G40" s="296"/>
      <c r="H40" s="82"/>
    </row>
    <row r="41" spans="2:8" ht="24.95" customHeight="1">
      <c r="B41" s="90" t="s">
        <v>1951</v>
      </c>
      <c r="C41" s="91" t="s">
        <v>1952</v>
      </c>
      <c r="D41" s="92" t="s">
        <v>1861</v>
      </c>
      <c r="E41" s="4" t="s">
        <v>166</v>
      </c>
      <c r="F41" s="93"/>
      <c r="G41" s="300" t="s">
        <v>1953</v>
      </c>
      <c r="H41" s="82"/>
    </row>
    <row r="42" spans="2:8" ht="24.95" customHeight="1">
      <c r="B42" s="403" t="s">
        <v>245</v>
      </c>
      <c r="C42" s="404" t="s">
        <v>1866</v>
      </c>
      <c r="D42" s="92" t="s">
        <v>1861</v>
      </c>
      <c r="E42" s="4" t="s">
        <v>166</v>
      </c>
      <c r="F42" s="93"/>
      <c r="G42" s="279"/>
      <c r="H42" s="82"/>
    </row>
    <row r="43" spans="2:8" ht="24.95" customHeight="1">
      <c r="B43" s="90" t="s">
        <v>1954</v>
      </c>
      <c r="C43" s="91" t="s">
        <v>1955</v>
      </c>
      <c r="D43" s="92" t="s">
        <v>1861</v>
      </c>
      <c r="E43" s="4" t="s">
        <v>166</v>
      </c>
      <c r="F43" s="93"/>
      <c r="G43" s="296"/>
      <c r="H43" s="82"/>
    </row>
    <row r="44" spans="2:8" ht="17.25" thickBot="1">
      <c r="B44" s="90" t="s">
        <v>1956</v>
      </c>
      <c r="C44" s="91" t="s">
        <v>1957</v>
      </c>
      <c r="D44" s="92" t="s">
        <v>188</v>
      </c>
      <c r="E44" s="4" t="s">
        <v>207</v>
      </c>
      <c r="F44" s="93"/>
      <c r="G44" s="95"/>
      <c r="H44" s="82"/>
    </row>
    <row r="45" spans="2:8" ht="20.100000000000001" customHeight="1" thickBot="1">
      <c r="B45" s="79" t="s">
        <v>1958</v>
      </c>
      <c r="C45" s="80"/>
      <c r="D45" s="80"/>
      <c r="E45" s="80"/>
      <c r="F45" s="80"/>
      <c r="G45" s="81"/>
      <c r="H45" s="82"/>
    </row>
    <row r="46" spans="2:8">
      <c r="B46" s="83" t="s">
        <v>1959</v>
      </c>
      <c r="C46" s="84" t="s">
        <v>1960</v>
      </c>
      <c r="D46" s="85" t="s">
        <v>188</v>
      </c>
      <c r="E46" s="86" t="s">
        <v>207</v>
      </c>
      <c r="F46" s="87" t="s">
        <v>162</v>
      </c>
      <c r="G46" s="89"/>
      <c r="H46" s="82"/>
    </row>
    <row r="47" spans="2:8">
      <c r="B47" s="90" t="s">
        <v>1961</v>
      </c>
      <c r="C47" s="91" t="s">
        <v>1962</v>
      </c>
      <c r="D47" s="92" t="s">
        <v>1861</v>
      </c>
      <c r="E47" s="4" t="s">
        <v>166</v>
      </c>
      <c r="F47" s="93"/>
      <c r="G47" s="95"/>
      <c r="H47" s="82"/>
    </row>
    <row r="48" spans="2:8" ht="50.1" customHeight="1">
      <c r="B48" s="90" t="s">
        <v>1963</v>
      </c>
      <c r="C48" s="91" t="s">
        <v>1964</v>
      </c>
      <c r="D48" s="92" t="s">
        <v>188</v>
      </c>
      <c r="E48" s="4" t="s">
        <v>207</v>
      </c>
      <c r="F48" s="93" t="s">
        <v>1864</v>
      </c>
      <c r="G48" s="300" t="s">
        <v>1965</v>
      </c>
      <c r="H48" s="82"/>
    </row>
    <row r="49" spans="2:8" ht="50.1" customHeight="1">
      <c r="B49" s="403" t="s">
        <v>245</v>
      </c>
      <c r="C49" s="404" t="s">
        <v>1866</v>
      </c>
      <c r="D49" s="92" t="s">
        <v>188</v>
      </c>
      <c r="E49" s="4" t="s">
        <v>207</v>
      </c>
      <c r="F49" s="93" t="s">
        <v>1867</v>
      </c>
      <c r="G49" s="279"/>
      <c r="H49" s="82"/>
    </row>
    <row r="50" spans="2:8" ht="50.1" customHeight="1">
      <c r="B50" s="90" t="s">
        <v>1966</v>
      </c>
      <c r="C50" s="91" t="s">
        <v>1967</v>
      </c>
      <c r="D50" s="92" t="s">
        <v>188</v>
      </c>
      <c r="E50" s="4" t="s">
        <v>207</v>
      </c>
      <c r="F50" s="93" t="s">
        <v>1867</v>
      </c>
      <c r="G50" s="296"/>
      <c r="H50" s="82"/>
    </row>
    <row r="51" spans="2:8" ht="24.95" customHeight="1">
      <c r="B51" s="90" t="s">
        <v>1968</v>
      </c>
      <c r="C51" s="91" t="s">
        <v>1969</v>
      </c>
      <c r="D51" s="92" t="s">
        <v>1861</v>
      </c>
      <c r="E51" s="4" t="s">
        <v>166</v>
      </c>
      <c r="F51" s="93"/>
      <c r="G51" s="300" t="s">
        <v>1970</v>
      </c>
      <c r="H51" s="82"/>
    </row>
    <row r="52" spans="2:8" ht="24.95" customHeight="1">
      <c r="B52" s="403" t="s">
        <v>245</v>
      </c>
      <c r="C52" s="404" t="s">
        <v>1866</v>
      </c>
      <c r="D52" s="92" t="s">
        <v>1861</v>
      </c>
      <c r="E52" s="4" t="s">
        <v>166</v>
      </c>
      <c r="F52" s="93"/>
      <c r="G52" s="279"/>
      <c r="H52" s="82"/>
    </row>
    <row r="53" spans="2:8" ht="24.95" customHeight="1">
      <c r="B53" s="90" t="s">
        <v>1971</v>
      </c>
      <c r="C53" s="91" t="s">
        <v>1972</v>
      </c>
      <c r="D53" s="92" t="s">
        <v>1861</v>
      </c>
      <c r="E53" s="4" t="s">
        <v>166</v>
      </c>
      <c r="F53" s="93"/>
      <c r="G53" s="296"/>
      <c r="H53" s="82"/>
    </row>
    <row r="54" spans="2:8" ht="17.25" thickBot="1">
      <c r="B54" s="90" t="s">
        <v>1973</v>
      </c>
      <c r="C54" s="91" t="s">
        <v>1974</v>
      </c>
      <c r="D54" s="92" t="s">
        <v>188</v>
      </c>
      <c r="E54" s="4" t="s">
        <v>207</v>
      </c>
      <c r="F54" s="93"/>
      <c r="G54" s="95"/>
      <c r="H54" s="82"/>
    </row>
    <row r="55" spans="2:8" ht="20.100000000000001" customHeight="1" thickBot="1">
      <c r="B55" s="79" t="s">
        <v>1975</v>
      </c>
      <c r="C55" s="80"/>
      <c r="D55" s="80"/>
      <c r="E55" s="80"/>
      <c r="F55" s="80"/>
      <c r="G55" s="81"/>
      <c r="H55" s="82"/>
    </row>
    <row r="56" spans="2:8">
      <c r="B56" s="83" t="s">
        <v>1976</v>
      </c>
      <c r="C56" s="84" t="s">
        <v>1977</v>
      </c>
      <c r="D56" s="85" t="s">
        <v>188</v>
      </c>
      <c r="E56" s="86" t="s">
        <v>207</v>
      </c>
      <c r="F56" s="87" t="s">
        <v>162</v>
      </c>
      <c r="G56" s="89"/>
      <c r="H56" s="82"/>
    </row>
    <row r="57" spans="2:8">
      <c r="B57" s="90" t="s">
        <v>1978</v>
      </c>
      <c r="C57" s="91" t="s">
        <v>1979</v>
      </c>
      <c r="D57" s="92" t="s">
        <v>1861</v>
      </c>
      <c r="E57" s="4" t="s">
        <v>166</v>
      </c>
      <c r="F57" s="93"/>
      <c r="G57" s="95"/>
      <c r="H57" s="82"/>
    </row>
    <row r="58" spans="2:8" ht="50.1" customHeight="1">
      <c r="B58" s="90" t="s">
        <v>1980</v>
      </c>
      <c r="C58" s="91" t="s">
        <v>1981</v>
      </c>
      <c r="D58" s="92" t="s">
        <v>188</v>
      </c>
      <c r="E58" s="4" t="s">
        <v>207</v>
      </c>
      <c r="F58" s="93" t="s">
        <v>1867</v>
      </c>
      <c r="G58" s="300" t="s">
        <v>1982</v>
      </c>
      <c r="H58" s="82"/>
    </row>
    <row r="59" spans="2:8" ht="50.1" customHeight="1">
      <c r="B59" s="403" t="s">
        <v>245</v>
      </c>
      <c r="C59" s="404" t="s">
        <v>1866</v>
      </c>
      <c r="D59" s="92" t="s">
        <v>188</v>
      </c>
      <c r="E59" s="4" t="s">
        <v>207</v>
      </c>
      <c r="F59" s="93" t="s">
        <v>1867</v>
      </c>
      <c r="G59" s="279"/>
      <c r="H59" s="82"/>
    </row>
    <row r="60" spans="2:8" ht="50.1" customHeight="1">
      <c r="B60" s="90" t="s">
        <v>1983</v>
      </c>
      <c r="C60" s="91" t="s">
        <v>1984</v>
      </c>
      <c r="D60" s="92" t="s">
        <v>188</v>
      </c>
      <c r="E60" s="4" t="s">
        <v>207</v>
      </c>
      <c r="F60" s="93" t="s">
        <v>1867</v>
      </c>
      <c r="G60" s="296"/>
      <c r="H60" s="82"/>
    </row>
    <row r="61" spans="2:8" ht="24.95" customHeight="1">
      <c r="B61" s="90" t="s">
        <v>1985</v>
      </c>
      <c r="C61" s="91" t="s">
        <v>1986</v>
      </c>
      <c r="D61" s="92" t="s">
        <v>1861</v>
      </c>
      <c r="E61" s="4" t="s">
        <v>166</v>
      </c>
      <c r="F61" s="93"/>
      <c r="G61" s="300" t="s">
        <v>1987</v>
      </c>
      <c r="H61" s="82"/>
    </row>
    <row r="62" spans="2:8" ht="24.95" customHeight="1">
      <c r="B62" s="403" t="s">
        <v>245</v>
      </c>
      <c r="C62" s="404" t="s">
        <v>1866</v>
      </c>
      <c r="D62" s="92" t="s">
        <v>1861</v>
      </c>
      <c r="E62" s="4" t="s">
        <v>166</v>
      </c>
      <c r="F62" s="93"/>
      <c r="G62" s="279"/>
      <c r="H62" s="82"/>
    </row>
    <row r="63" spans="2:8" ht="24.95" customHeight="1">
      <c r="B63" s="90" t="s">
        <v>1988</v>
      </c>
      <c r="C63" s="91" t="s">
        <v>1989</v>
      </c>
      <c r="D63" s="92" t="s">
        <v>1861</v>
      </c>
      <c r="E63" s="4" t="s">
        <v>166</v>
      </c>
      <c r="F63" s="93"/>
      <c r="G63" s="296"/>
      <c r="H63" s="82"/>
    </row>
    <row r="64" spans="2:8" ht="17.25" thickBot="1">
      <c r="B64" s="90" t="s">
        <v>1990</v>
      </c>
      <c r="C64" s="91" t="s">
        <v>1991</v>
      </c>
      <c r="D64" s="92" t="s">
        <v>188</v>
      </c>
      <c r="E64" s="4" t="s">
        <v>207</v>
      </c>
      <c r="F64" s="93"/>
      <c r="G64" s="95"/>
      <c r="H64" s="82"/>
    </row>
    <row r="65" spans="2:8" ht="20.100000000000001" customHeight="1" thickBot="1">
      <c r="B65" s="79" t="s">
        <v>1992</v>
      </c>
      <c r="C65" s="80"/>
      <c r="D65" s="80"/>
      <c r="E65" s="80"/>
      <c r="F65" s="80"/>
      <c r="G65" s="81"/>
      <c r="H65" s="82"/>
    </row>
    <row r="66" spans="2:8">
      <c r="B66" s="83" t="s">
        <v>1993</v>
      </c>
      <c r="C66" s="84" t="s">
        <v>1994</v>
      </c>
      <c r="D66" s="85" t="s">
        <v>188</v>
      </c>
      <c r="E66" s="86" t="s">
        <v>207</v>
      </c>
      <c r="F66" s="87" t="s">
        <v>162</v>
      </c>
      <c r="G66" s="89"/>
      <c r="H66" s="82"/>
    </row>
    <row r="67" spans="2:8">
      <c r="B67" s="90" t="s">
        <v>1995</v>
      </c>
      <c r="C67" s="91" t="s">
        <v>1996</v>
      </c>
      <c r="D67" s="92" t="s">
        <v>1861</v>
      </c>
      <c r="E67" s="4" t="s">
        <v>166</v>
      </c>
      <c r="F67" s="93"/>
      <c r="G67" s="95"/>
      <c r="H67" s="82"/>
    </row>
    <row r="68" spans="2:8" ht="50.1" customHeight="1">
      <c r="B68" s="90" t="s">
        <v>1997</v>
      </c>
      <c r="C68" s="91" t="s">
        <v>1998</v>
      </c>
      <c r="D68" s="92" t="s">
        <v>188</v>
      </c>
      <c r="E68" s="4" t="s">
        <v>207</v>
      </c>
      <c r="F68" s="93" t="s">
        <v>1867</v>
      </c>
      <c r="G68" s="300" t="s">
        <v>1999</v>
      </c>
      <c r="H68" s="82"/>
    </row>
    <row r="69" spans="2:8" ht="50.1" customHeight="1">
      <c r="B69" s="403" t="s">
        <v>245</v>
      </c>
      <c r="C69" s="404" t="s">
        <v>1866</v>
      </c>
      <c r="D69" s="92" t="s">
        <v>188</v>
      </c>
      <c r="E69" s="4" t="s">
        <v>207</v>
      </c>
      <c r="F69" s="93" t="s">
        <v>1867</v>
      </c>
      <c r="G69" s="279"/>
      <c r="H69" s="82"/>
    </row>
    <row r="70" spans="2:8" ht="50.1" customHeight="1">
      <c r="B70" s="90" t="s">
        <v>2000</v>
      </c>
      <c r="C70" s="91" t="s">
        <v>2001</v>
      </c>
      <c r="D70" s="92" t="s">
        <v>188</v>
      </c>
      <c r="E70" s="4" t="s">
        <v>207</v>
      </c>
      <c r="F70" s="93" t="s">
        <v>1867</v>
      </c>
      <c r="G70" s="296"/>
      <c r="H70" s="82"/>
    </row>
    <row r="71" spans="2:8" ht="24.95" customHeight="1">
      <c r="B71" s="90" t="s">
        <v>2002</v>
      </c>
      <c r="C71" s="91" t="s">
        <v>2003</v>
      </c>
      <c r="D71" s="92" t="s">
        <v>1861</v>
      </c>
      <c r="E71" s="4" t="s">
        <v>166</v>
      </c>
      <c r="F71" s="93"/>
      <c r="G71" s="300" t="s">
        <v>2004</v>
      </c>
      <c r="H71" s="82"/>
    </row>
    <row r="72" spans="2:8" ht="24.95" customHeight="1">
      <c r="B72" s="403" t="s">
        <v>245</v>
      </c>
      <c r="C72" s="404" t="s">
        <v>1866</v>
      </c>
      <c r="D72" s="92" t="s">
        <v>1861</v>
      </c>
      <c r="E72" s="4" t="s">
        <v>166</v>
      </c>
      <c r="F72" s="93"/>
      <c r="G72" s="279"/>
      <c r="H72" s="82"/>
    </row>
    <row r="73" spans="2:8" ht="24.95" customHeight="1">
      <c r="B73" s="90" t="s">
        <v>2005</v>
      </c>
      <c r="C73" s="91" t="s">
        <v>2006</v>
      </c>
      <c r="D73" s="92" t="s">
        <v>1861</v>
      </c>
      <c r="E73" s="4" t="s">
        <v>166</v>
      </c>
      <c r="F73" s="93"/>
      <c r="G73" s="296"/>
      <c r="H73" s="82"/>
    </row>
    <row r="74" spans="2:8" ht="17.25" thickBot="1">
      <c r="B74" s="90" t="s">
        <v>2007</v>
      </c>
      <c r="C74" s="91" t="s">
        <v>2008</v>
      </c>
      <c r="D74" s="92" t="s">
        <v>188</v>
      </c>
      <c r="E74" s="4" t="s">
        <v>207</v>
      </c>
      <c r="F74" s="93"/>
      <c r="G74" s="95"/>
      <c r="H74" s="82"/>
    </row>
    <row r="75" spans="2:8" ht="20.100000000000001" customHeight="1" thickBot="1">
      <c r="B75" s="79" t="s">
        <v>2009</v>
      </c>
      <c r="C75" s="80"/>
      <c r="D75" s="80"/>
      <c r="E75" s="80"/>
      <c r="F75" s="80"/>
      <c r="G75" s="81"/>
      <c r="H75" s="82"/>
    </row>
    <row r="76" spans="2:8">
      <c r="B76" s="83" t="s">
        <v>2010</v>
      </c>
      <c r="C76" s="84" t="s">
        <v>2011</v>
      </c>
      <c r="D76" s="85" t="s">
        <v>188</v>
      </c>
      <c r="E76" s="86" t="s">
        <v>207</v>
      </c>
      <c r="F76" s="87" t="s">
        <v>162</v>
      </c>
      <c r="G76" s="89"/>
      <c r="H76" s="82"/>
    </row>
    <row r="77" spans="2:8">
      <c r="B77" s="90" t="s">
        <v>2012</v>
      </c>
      <c r="C77" s="91" t="s">
        <v>2013</v>
      </c>
      <c r="D77" s="92" t="s">
        <v>1861</v>
      </c>
      <c r="E77" s="4" t="s">
        <v>166</v>
      </c>
      <c r="F77" s="93"/>
      <c r="G77" s="95"/>
      <c r="H77" s="82"/>
    </row>
    <row r="78" spans="2:8" ht="50.1" customHeight="1">
      <c r="B78" s="90" t="s">
        <v>2014</v>
      </c>
      <c r="C78" s="91" t="s">
        <v>2015</v>
      </c>
      <c r="D78" s="92" t="s">
        <v>188</v>
      </c>
      <c r="E78" s="4" t="s">
        <v>207</v>
      </c>
      <c r="F78" s="93" t="s">
        <v>1867</v>
      </c>
      <c r="G78" s="300" t="s">
        <v>2016</v>
      </c>
      <c r="H78" s="82"/>
    </row>
    <row r="79" spans="2:8" ht="50.1" customHeight="1">
      <c r="B79" s="403" t="s">
        <v>245</v>
      </c>
      <c r="C79" s="404" t="s">
        <v>1866</v>
      </c>
      <c r="D79" s="92" t="s">
        <v>188</v>
      </c>
      <c r="E79" s="4" t="s">
        <v>207</v>
      </c>
      <c r="F79" s="93" t="s">
        <v>1867</v>
      </c>
      <c r="G79" s="279"/>
      <c r="H79" s="82"/>
    </row>
    <row r="80" spans="2:8" ht="50.1" customHeight="1">
      <c r="B80" s="90" t="s">
        <v>2017</v>
      </c>
      <c r="C80" s="91" t="s">
        <v>2018</v>
      </c>
      <c r="D80" s="92" t="s">
        <v>188</v>
      </c>
      <c r="E80" s="4" t="s">
        <v>207</v>
      </c>
      <c r="F80" s="93" t="s">
        <v>1867</v>
      </c>
      <c r="G80" s="296"/>
      <c r="H80" s="82"/>
    </row>
    <row r="81" spans="2:8" ht="24.95" customHeight="1">
      <c r="B81" s="90" t="s">
        <v>2019</v>
      </c>
      <c r="C81" s="91" t="s">
        <v>2020</v>
      </c>
      <c r="D81" s="92" t="s">
        <v>1861</v>
      </c>
      <c r="E81" s="4" t="s">
        <v>166</v>
      </c>
      <c r="F81" s="93"/>
      <c r="G81" s="300" t="s">
        <v>2021</v>
      </c>
      <c r="H81" s="82"/>
    </row>
    <row r="82" spans="2:8" ht="24.95" customHeight="1">
      <c r="B82" s="403" t="s">
        <v>245</v>
      </c>
      <c r="C82" s="404" t="s">
        <v>1866</v>
      </c>
      <c r="D82" s="92" t="s">
        <v>1861</v>
      </c>
      <c r="E82" s="4" t="s">
        <v>166</v>
      </c>
      <c r="F82" s="93"/>
      <c r="G82" s="279"/>
      <c r="H82" s="82"/>
    </row>
    <row r="83" spans="2:8" ht="24.95" customHeight="1">
      <c r="B83" s="90" t="s">
        <v>2022</v>
      </c>
      <c r="C83" s="91" t="s">
        <v>2023</v>
      </c>
      <c r="D83" s="92" t="s">
        <v>1861</v>
      </c>
      <c r="E83" s="4" t="s">
        <v>166</v>
      </c>
      <c r="F83" s="93"/>
      <c r="G83" s="296"/>
      <c r="H83" s="82"/>
    </row>
    <row r="84" spans="2:8" ht="17.25" thickBot="1">
      <c r="B84" s="96" t="s">
        <v>2024</v>
      </c>
      <c r="C84" s="97" t="s">
        <v>2025</v>
      </c>
      <c r="D84" s="98" t="s">
        <v>188</v>
      </c>
      <c r="E84" s="99" t="s">
        <v>207</v>
      </c>
      <c r="F84" s="100"/>
      <c r="G84" s="101"/>
      <c r="H84" s="82"/>
    </row>
    <row r="85" spans="2:8" ht="17.25" thickBot="1">
      <c r="D85" s="6"/>
      <c r="E85" s="6"/>
      <c r="F85" s="6"/>
    </row>
    <row r="86" spans="2:8" ht="13.5" customHeight="1">
      <c r="B86" s="187" t="s">
        <v>1878</v>
      </c>
      <c r="C86" s="202"/>
      <c r="D86" s="105"/>
      <c r="E86" s="105"/>
      <c r="F86" s="105"/>
      <c r="G86" s="406"/>
    </row>
    <row r="87" spans="2:8" ht="16.5" customHeight="1">
      <c r="B87" s="407" t="s">
        <v>2026</v>
      </c>
      <c r="C87" s="408"/>
      <c r="D87" s="408"/>
      <c r="E87" s="408"/>
      <c r="F87" s="408"/>
      <c r="G87" s="409"/>
    </row>
    <row r="88" spans="2:8">
      <c r="B88" s="407"/>
      <c r="C88" s="408"/>
      <c r="D88" s="408"/>
      <c r="E88" s="408"/>
      <c r="F88" s="408"/>
      <c r="G88" s="409"/>
    </row>
    <row r="89" spans="2:8">
      <c r="B89" s="407"/>
      <c r="C89" s="408"/>
      <c r="D89" s="408"/>
      <c r="E89" s="408"/>
      <c r="F89" s="408"/>
      <c r="G89" s="409"/>
    </row>
    <row r="90" spans="2:8">
      <c r="B90" s="407"/>
      <c r="C90" s="408"/>
      <c r="D90" s="408"/>
      <c r="E90" s="408"/>
      <c r="F90" s="408"/>
      <c r="G90" s="409"/>
    </row>
    <row r="91" spans="2:8">
      <c r="B91" s="407"/>
      <c r="C91" s="408"/>
      <c r="D91" s="408"/>
      <c r="E91" s="408"/>
      <c r="F91" s="408"/>
      <c r="G91" s="409"/>
    </row>
    <row r="92" spans="2:8">
      <c r="B92" s="407"/>
      <c r="C92" s="408"/>
      <c r="D92" s="408"/>
      <c r="E92" s="408"/>
      <c r="F92" s="408"/>
      <c r="G92" s="409"/>
    </row>
    <row r="93" spans="2:8">
      <c r="B93" s="407"/>
      <c r="C93" s="408"/>
      <c r="D93" s="408"/>
      <c r="E93" s="408"/>
      <c r="F93" s="408"/>
      <c r="G93" s="409"/>
    </row>
    <row r="94" spans="2:8">
      <c r="B94" s="407"/>
      <c r="C94" s="408"/>
      <c r="D94" s="408"/>
      <c r="E94" s="408"/>
      <c r="F94" s="408"/>
      <c r="G94" s="409"/>
    </row>
    <row r="95" spans="2:8">
      <c r="B95" s="407"/>
      <c r="C95" s="408"/>
      <c r="D95" s="408"/>
      <c r="E95" s="408"/>
      <c r="F95" s="408"/>
      <c r="G95" s="409"/>
    </row>
    <row r="96" spans="2:8">
      <c r="B96" s="407"/>
      <c r="C96" s="408"/>
      <c r="D96" s="408"/>
      <c r="E96" s="408"/>
      <c r="F96" s="408"/>
      <c r="G96" s="409"/>
    </row>
    <row r="97" spans="2:8">
      <c r="B97" s="407"/>
      <c r="C97" s="408"/>
      <c r="D97" s="408"/>
      <c r="E97" s="408"/>
      <c r="F97" s="408"/>
      <c r="G97" s="409"/>
    </row>
    <row r="98" spans="2:8">
      <c r="B98" s="407"/>
      <c r="C98" s="408"/>
      <c r="D98" s="408"/>
      <c r="E98" s="408"/>
      <c r="F98" s="408"/>
      <c r="G98" s="409"/>
    </row>
    <row r="99" spans="2:8">
      <c r="B99" s="407"/>
      <c r="C99" s="408"/>
      <c r="D99" s="408"/>
      <c r="E99" s="408"/>
      <c r="F99" s="408"/>
      <c r="G99" s="409"/>
    </row>
    <row r="100" spans="2:8" ht="17.25" thickBot="1">
      <c r="B100" s="410"/>
      <c r="C100" s="411"/>
      <c r="D100" s="411"/>
      <c r="E100" s="411"/>
      <c r="F100" s="411"/>
      <c r="G100" s="412"/>
    </row>
    <row r="101" spans="2:8" ht="17.25" thickBot="1"/>
    <row r="102" spans="2:8" s="60" customFormat="1">
      <c r="B102" s="187" t="s">
        <v>1880</v>
      </c>
      <c r="C102" s="202"/>
      <c r="D102" s="105"/>
      <c r="E102" s="105"/>
      <c r="F102" s="105"/>
      <c r="G102" s="406"/>
      <c r="H102" s="6"/>
    </row>
    <row r="103" spans="2:8" s="60" customFormat="1">
      <c r="B103" s="189" t="s">
        <v>2027</v>
      </c>
      <c r="C103" s="6"/>
      <c r="G103" s="413"/>
      <c r="H103" s="6"/>
    </row>
    <row r="104" spans="2:8" s="60" customFormat="1">
      <c r="B104" s="189" t="s">
        <v>2028</v>
      </c>
      <c r="C104" s="6"/>
      <c r="G104" s="413"/>
      <c r="H104" s="6"/>
    </row>
    <row r="105" spans="2:8" s="60" customFormat="1">
      <c r="B105" s="189"/>
      <c r="C105" s="6"/>
      <c r="G105" s="413"/>
      <c r="H105" s="6"/>
    </row>
    <row r="106" spans="2:8" s="60" customFormat="1">
      <c r="B106" s="414" t="s">
        <v>1887</v>
      </c>
      <c r="C106" s="6"/>
      <c r="E106" s="415" t="s">
        <v>1884</v>
      </c>
      <c r="G106" s="413"/>
      <c r="H106" s="6"/>
    </row>
    <row r="107" spans="2:8" s="60" customFormat="1">
      <c r="B107" s="189"/>
      <c r="C107" s="6"/>
      <c r="G107" s="413"/>
      <c r="H107" s="6"/>
    </row>
    <row r="108" spans="2:8" s="60" customFormat="1">
      <c r="B108" s="189"/>
      <c r="C108" s="6"/>
      <c r="G108" s="413"/>
      <c r="H108" s="6"/>
    </row>
    <row r="109" spans="2:8" s="60" customFormat="1">
      <c r="B109" s="189"/>
      <c r="C109" s="6"/>
      <c r="G109" s="413"/>
      <c r="H109" s="6"/>
    </row>
    <row r="110" spans="2:8" s="60" customFormat="1">
      <c r="B110" s="189"/>
      <c r="C110" s="6"/>
      <c r="G110" s="413"/>
      <c r="H110" s="6"/>
    </row>
    <row r="111" spans="2:8" s="60" customFormat="1">
      <c r="B111" s="189"/>
      <c r="C111" s="6"/>
      <c r="G111" s="413"/>
      <c r="H111" s="6"/>
    </row>
    <row r="112" spans="2:8" s="60" customFormat="1">
      <c r="B112" s="189"/>
      <c r="C112" s="6"/>
      <c r="G112" s="413"/>
      <c r="H112" s="6"/>
    </row>
    <row r="113" spans="2:8" s="60" customFormat="1">
      <c r="B113" s="189"/>
      <c r="C113" s="6"/>
      <c r="G113" s="413"/>
      <c r="H113" s="6"/>
    </row>
    <row r="114" spans="2:8" s="60" customFormat="1">
      <c r="B114" s="189"/>
      <c r="C114" s="6"/>
      <c r="G114" s="413"/>
      <c r="H114" s="6"/>
    </row>
    <row r="115" spans="2:8" s="60" customFormat="1">
      <c r="B115" s="189"/>
      <c r="C115" s="6"/>
      <c r="G115" s="413"/>
      <c r="H115" s="6"/>
    </row>
    <row r="116" spans="2:8" s="60" customFormat="1">
      <c r="B116" s="189"/>
      <c r="C116" s="6"/>
      <c r="G116" s="413"/>
      <c r="H116" s="6"/>
    </row>
    <row r="117" spans="2:8" s="60" customFormat="1">
      <c r="B117" s="189"/>
      <c r="C117" s="6"/>
      <c r="G117" s="413"/>
      <c r="H117" s="6"/>
    </row>
    <row r="118" spans="2:8" s="60" customFormat="1">
      <c r="B118" s="416"/>
      <c r="C118" s="6"/>
      <c r="G118" s="413"/>
      <c r="H118" s="6"/>
    </row>
    <row r="119" spans="2:8" s="60" customFormat="1">
      <c r="B119" s="189" t="s">
        <v>2029</v>
      </c>
      <c r="C119" s="6"/>
      <c r="G119" s="413"/>
      <c r="H119" s="6"/>
    </row>
    <row r="120" spans="2:8" s="60" customFormat="1">
      <c r="B120" s="189" t="s">
        <v>1886</v>
      </c>
      <c r="C120" s="6"/>
      <c r="G120" s="413"/>
      <c r="H120" s="6"/>
    </row>
    <row r="121" spans="2:8" s="60" customFormat="1">
      <c r="B121" s="189"/>
      <c r="C121" s="6"/>
      <c r="G121" s="413"/>
      <c r="H121" s="6"/>
    </row>
    <row r="122" spans="2:8" s="60" customFormat="1">
      <c r="B122" s="414" t="s">
        <v>1887</v>
      </c>
      <c r="C122" s="6"/>
      <c r="E122" s="415" t="s">
        <v>1884</v>
      </c>
      <c r="G122" s="413"/>
      <c r="H122" s="6"/>
    </row>
    <row r="123" spans="2:8" s="60" customFormat="1">
      <c r="B123" s="189" t="s">
        <v>1888</v>
      </c>
      <c r="C123" s="6"/>
      <c r="G123" s="413"/>
      <c r="H123" s="6"/>
    </row>
    <row r="124" spans="2:8" s="60" customFormat="1">
      <c r="B124" s="189"/>
      <c r="C124" s="6"/>
      <c r="G124" s="413"/>
      <c r="H124" s="6"/>
    </row>
    <row r="125" spans="2:8" s="60" customFormat="1">
      <c r="B125" s="189"/>
      <c r="C125" s="6"/>
      <c r="G125" s="413"/>
      <c r="H125" s="6"/>
    </row>
    <row r="126" spans="2:8" s="60" customFormat="1">
      <c r="B126" s="189"/>
      <c r="C126" s="6"/>
      <c r="G126" s="413"/>
      <c r="H126" s="6"/>
    </row>
    <row r="127" spans="2:8" s="60" customFormat="1">
      <c r="B127" s="189"/>
      <c r="C127" s="6"/>
      <c r="G127" s="413"/>
      <c r="H127" s="6"/>
    </row>
    <row r="128" spans="2:8" s="60" customFormat="1">
      <c r="B128" s="189"/>
      <c r="C128" s="6"/>
      <c r="G128" s="413"/>
      <c r="H128" s="6"/>
    </row>
    <row r="129" spans="2:8" s="60" customFormat="1">
      <c r="B129" s="189"/>
      <c r="C129" s="6"/>
      <c r="G129" s="413"/>
      <c r="H129" s="6"/>
    </row>
    <row r="130" spans="2:8" s="60" customFormat="1">
      <c r="B130" s="189"/>
      <c r="C130" s="6"/>
      <c r="G130" s="413"/>
      <c r="H130" s="6"/>
    </row>
    <row r="131" spans="2:8" s="60" customFormat="1">
      <c r="B131" s="189"/>
      <c r="C131" s="6"/>
      <c r="G131" s="413"/>
      <c r="H131" s="6"/>
    </row>
    <row r="132" spans="2:8" s="60" customFormat="1">
      <c r="B132" s="189"/>
      <c r="C132" s="6"/>
      <c r="G132" s="413"/>
      <c r="H132" s="6"/>
    </row>
    <row r="133" spans="2:8" s="60" customFormat="1">
      <c r="B133" s="189"/>
      <c r="C133" s="6"/>
      <c r="G133" s="413"/>
      <c r="H133" s="6"/>
    </row>
    <row r="134" spans="2:8" s="60" customFormat="1">
      <c r="B134" s="189"/>
      <c r="C134" s="6"/>
      <c r="G134" s="413"/>
      <c r="H134" s="6"/>
    </row>
    <row r="135" spans="2:8" s="60" customFormat="1">
      <c r="B135" s="189"/>
      <c r="C135" s="6"/>
      <c r="G135" s="413"/>
      <c r="H135" s="6"/>
    </row>
    <row r="136" spans="2:8" s="60" customFormat="1">
      <c r="B136" s="189" t="s">
        <v>1889</v>
      </c>
      <c r="C136" s="6"/>
      <c r="G136" s="413"/>
      <c r="H136" s="6"/>
    </row>
    <row r="137" spans="2:8" s="60" customFormat="1">
      <c r="B137" s="189"/>
      <c r="C137" s="6"/>
      <c r="G137" s="413"/>
      <c r="H137" s="6"/>
    </row>
    <row r="138" spans="2:8" s="60" customFormat="1">
      <c r="B138" s="189"/>
      <c r="C138" s="6"/>
      <c r="G138" s="413"/>
      <c r="H138" s="6"/>
    </row>
    <row r="139" spans="2:8" s="60" customFormat="1">
      <c r="B139" s="189"/>
      <c r="C139" s="6"/>
      <c r="G139" s="413"/>
      <c r="H139" s="6"/>
    </row>
    <row r="140" spans="2:8" s="60" customFormat="1">
      <c r="B140" s="189"/>
      <c r="C140" s="6"/>
      <c r="G140" s="413"/>
      <c r="H140" s="6"/>
    </row>
    <row r="141" spans="2:8" s="60" customFormat="1">
      <c r="B141" s="189"/>
      <c r="C141" s="6"/>
      <c r="G141" s="413"/>
      <c r="H141" s="6"/>
    </row>
    <row r="142" spans="2:8" s="60" customFormat="1">
      <c r="B142" s="189"/>
      <c r="C142" s="6"/>
      <c r="G142" s="413"/>
      <c r="H142" s="6"/>
    </row>
    <row r="143" spans="2:8" s="60" customFormat="1">
      <c r="B143" s="189"/>
      <c r="C143" s="6"/>
      <c r="G143" s="413"/>
      <c r="H143" s="6"/>
    </row>
    <row r="144" spans="2:8" s="60" customFormat="1">
      <c r="B144" s="189"/>
      <c r="C144" s="6"/>
      <c r="G144" s="413"/>
      <c r="H144" s="6"/>
    </row>
    <row r="145" spans="2:8" s="60" customFormat="1">
      <c r="B145" s="189"/>
      <c r="C145" s="6"/>
      <c r="G145" s="413"/>
      <c r="H145" s="6"/>
    </row>
    <row r="146" spans="2:8" s="60" customFormat="1">
      <c r="B146" s="189"/>
      <c r="C146" s="6"/>
      <c r="G146" s="413"/>
      <c r="H146" s="6"/>
    </row>
    <row r="147" spans="2:8" s="60" customFormat="1">
      <c r="B147" s="189"/>
      <c r="C147" s="6"/>
      <c r="G147" s="413"/>
      <c r="H147" s="6"/>
    </row>
    <row r="148" spans="2:8" s="60" customFormat="1" ht="17.25" thickBot="1">
      <c r="B148" s="204"/>
      <c r="C148" s="208"/>
      <c r="D148" s="195"/>
      <c r="E148" s="195"/>
      <c r="F148" s="195"/>
      <c r="G148" s="417"/>
      <c r="H148" s="6"/>
    </row>
    <row r="149" spans="2:8" ht="20.100000000000001" customHeight="1">
      <c r="B149" s="209"/>
      <c r="C149" s="209"/>
      <c r="D149" s="209"/>
      <c r="E149" s="209"/>
      <c r="F149" s="209"/>
      <c r="G149" s="209"/>
      <c r="H149" s="186"/>
    </row>
  </sheetData>
  <mergeCells count="17">
    <mergeCell ref="G68:G70"/>
    <mergeCell ref="G71:G73"/>
    <mergeCell ref="G78:G80"/>
    <mergeCell ref="G81:G83"/>
    <mergeCell ref="B87:G100"/>
    <mergeCell ref="G38:G40"/>
    <mergeCell ref="G41:G43"/>
    <mergeCell ref="G48:G50"/>
    <mergeCell ref="G51:G53"/>
    <mergeCell ref="G58:G60"/>
    <mergeCell ref="G61:G63"/>
    <mergeCell ref="G8:G10"/>
    <mergeCell ref="G11:G13"/>
    <mergeCell ref="G18:G20"/>
    <mergeCell ref="G21:G23"/>
    <mergeCell ref="G28:G30"/>
    <mergeCell ref="G31:G33"/>
  </mergeCells>
  <phoneticPr fontId="5"/>
  <pageMargins left="0" right="0.19685039370078741" top="0.19685039370078741" bottom="0.19685039370078741" header="0.11811023622047245" footer="0.11811023622047245"/>
  <pageSetup paperSize="9" scale="85"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0926-F2C5-45B8-981E-6DD7AEB8DD2E}">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60" customWidth="1"/>
    <col min="7" max="7" width="98.7109375" style="6" customWidth="1"/>
    <col min="8" max="8" width="2.7109375" style="6" customWidth="1"/>
    <col min="9" max="16384" width="10.28515625" style="6"/>
  </cols>
  <sheetData>
    <row r="1" spans="2:8" ht="13.5" customHeight="1" thickBot="1">
      <c r="B1" s="67"/>
      <c r="C1" s="67"/>
      <c r="D1" s="68"/>
      <c r="E1" s="69"/>
      <c r="F1" s="69"/>
      <c r="G1" s="67"/>
      <c r="H1" s="67"/>
    </row>
    <row r="2" spans="2:8" ht="43.9" customHeight="1" thickBot="1">
      <c r="B2" s="70" t="s">
        <v>2030</v>
      </c>
      <c r="C2" s="71"/>
      <c r="D2" s="71"/>
      <c r="E2" s="71"/>
      <c r="F2" s="71"/>
      <c r="G2" s="72"/>
      <c r="H2" s="73"/>
    </row>
    <row r="3" spans="2:8" ht="13.5" customHeight="1" thickBot="1">
      <c r="B3" s="74"/>
      <c r="C3" s="74"/>
      <c r="D3" s="74"/>
      <c r="E3" s="74"/>
      <c r="F3" s="74"/>
      <c r="G3" s="74"/>
    </row>
    <row r="4" spans="2:8" ht="20.25" customHeight="1" thickBot="1">
      <c r="B4" s="75" t="s">
        <v>13</v>
      </c>
      <c r="C4" s="76" t="s">
        <v>153</v>
      </c>
      <c r="D4" s="76" t="s">
        <v>154</v>
      </c>
      <c r="E4" s="76" t="s">
        <v>148</v>
      </c>
      <c r="F4" s="77" t="s">
        <v>155</v>
      </c>
      <c r="G4" s="78" t="s">
        <v>156</v>
      </c>
    </row>
    <row r="5" spans="2:8" ht="20.100000000000001" customHeight="1" thickBot="1">
      <c r="B5" s="79" t="s">
        <v>2032</v>
      </c>
      <c r="C5" s="418"/>
      <c r="D5" s="419"/>
      <c r="E5" s="420"/>
      <c r="F5" s="420"/>
      <c r="G5" s="421"/>
      <c r="H5" s="82"/>
    </row>
    <row r="6" spans="2:8">
      <c r="B6" s="83" t="s">
        <v>2033</v>
      </c>
      <c r="C6" s="84" t="s">
        <v>2034</v>
      </c>
      <c r="D6" s="85" t="s">
        <v>2035</v>
      </c>
      <c r="E6" s="86" t="s">
        <v>994</v>
      </c>
      <c r="F6" s="87" t="s">
        <v>2036</v>
      </c>
      <c r="G6" s="89"/>
      <c r="H6" s="82"/>
    </row>
    <row r="7" spans="2:8" ht="17.25" thickBot="1">
      <c r="B7" s="90" t="s">
        <v>2037</v>
      </c>
      <c r="C7" s="91" t="s">
        <v>2038</v>
      </c>
      <c r="D7" s="92" t="s">
        <v>1784</v>
      </c>
      <c r="E7" s="4" t="s">
        <v>2039</v>
      </c>
      <c r="F7" s="93"/>
      <c r="G7" s="95"/>
      <c r="H7" s="82"/>
    </row>
    <row r="8" spans="2:8" ht="20.100000000000001" customHeight="1" thickBot="1">
      <c r="B8" s="79" t="s">
        <v>2031</v>
      </c>
      <c r="C8" s="418"/>
      <c r="D8" s="419"/>
      <c r="E8" s="420"/>
      <c r="F8" s="420"/>
      <c r="G8" s="421"/>
      <c r="H8" s="82"/>
    </row>
    <row r="9" spans="2:8">
      <c r="B9" s="83" t="s">
        <v>2040</v>
      </c>
      <c r="C9" s="84" t="s">
        <v>2041</v>
      </c>
      <c r="D9" s="85" t="s">
        <v>542</v>
      </c>
      <c r="E9" s="86" t="s">
        <v>1788</v>
      </c>
      <c r="F9" s="87" t="s">
        <v>2036</v>
      </c>
      <c r="G9" s="89"/>
      <c r="H9" s="82"/>
    </row>
    <row r="10" spans="2:8">
      <c r="B10" s="90" t="s">
        <v>2042</v>
      </c>
      <c r="C10" s="91" t="s">
        <v>2043</v>
      </c>
      <c r="D10" s="92" t="s">
        <v>2035</v>
      </c>
      <c r="E10" s="4" t="s">
        <v>2044</v>
      </c>
      <c r="F10" s="93" t="s">
        <v>2036</v>
      </c>
      <c r="G10" s="95"/>
      <c r="H10" s="82"/>
    </row>
    <row r="11" spans="2:8">
      <c r="B11" s="90" t="s">
        <v>2045</v>
      </c>
      <c r="C11" s="91" t="s">
        <v>2046</v>
      </c>
      <c r="D11" s="92" t="s">
        <v>2047</v>
      </c>
      <c r="E11" s="4" t="s">
        <v>1789</v>
      </c>
      <c r="F11" s="93"/>
      <c r="G11" s="95"/>
      <c r="H11" s="82"/>
    </row>
    <row r="12" spans="2:8">
      <c r="B12" s="90" t="s">
        <v>2048</v>
      </c>
      <c r="C12" s="91" t="s">
        <v>2049</v>
      </c>
      <c r="D12" s="92" t="s">
        <v>1270</v>
      </c>
      <c r="E12" s="4" t="s">
        <v>1788</v>
      </c>
      <c r="F12" s="93" t="s">
        <v>2036</v>
      </c>
      <c r="G12" s="95" t="s">
        <v>2050</v>
      </c>
      <c r="H12" s="82"/>
    </row>
    <row r="13" spans="2:8">
      <c r="B13" s="90" t="s">
        <v>2051</v>
      </c>
      <c r="C13" s="91" t="s">
        <v>2052</v>
      </c>
      <c r="D13" s="92" t="s">
        <v>2053</v>
      </c>
      <c r="E13" s="4" t="s">
        <v>2054</v>
      </c>
      <c r="F13" s="93" t="s">
        <v>2036</v>
      </c>
      <c r="G13" s="95"/>
      <c r="H13" s="82"/>
    </row>
    <row r="14" spans="2:8">
      <c r="B14" s="90" t="s">
        <v>2055</v>
      </c>
      <c r="C14" s="91" t="s">
        <v>2056</v>
      </c>
      <c r="D14" s="92" t="s">
        <v>2057</v>
      </c>
      <c r="E14" s="4" t="s">
        <v>2058</v>
      </c>
      <c r="F14" s="93"/>
      <c r="G14" s="95"/>
      <c r="H14" s="82"/>
    </row>
    <row r="15" spans="2:8">
      <c r="B15" s="90" t="s">
        <v>2059</v>
      </c>
      <c r="C15" s="91" t="s">
        <v>2060</v>
      </c>
      <c r="D15" s="92" t="s">
        <v>2057</v>
      </c>
      <c r="E15" s="4" t="s">
        <v>994</v>
      </c>
      <c r="F15" s="93"/>
      <c r="G15" s="95"/>
      <c r="H15" s="82"/>
    </row>
    <row r="16" spans="2:8" ht="17.25" thickBot="1">
      <c r="B16" s="90" t="s">
        <v>2061</v>
      </c>
      <c r="C16" s="91" t="s">
        <v>2062</v>
      </c>
      <c r="D16" s="92" t="s">
        <v>1784</v>
      </c>
      <c r="E16" s="4" t="s">
        <v>2063</v>
      </c>
      <c r="F16" s="93"/>
      <c r="G16" s="95"/>
      <c r="H16" s="82"/>
    </row>
    <row r="17" spans="2:8" ht="20.100000000000001" customHeight="1" thickBot="1">
      <c r="B17" s="79" t="s">
        <v>2064</v>
      </c>
      <c r="C17" s="418"/>
      <c r="D17" s="419"/>
      <c r="E17" s="420"/>
      <c r="F17" s="420"/>
      <c r="G17" s="421"/>
      <c r="H17" s="82"/>
    </row>
    <row r="18" spans="2:8" ht="30">
      <c r="B18" s="90" t="s">
        <v>2065</v>
      </c>
      <c r="C18" s="91" t="s">
        <v>2066</v>
      </c>
      <c r="D18" s="92" t="s">
        <v>1270</v>
      </c>
      <c r="E18" s="4" t="s">
        <v>1030</v>
      </c>
      <c r="F18" s="93"/>
      <c r="G18" s="95" t="s">
        <v>2067</v>
      </c>
      <c r="H18" s="82"/>
    </row>
    <row r="19" spans="2:8" ht="30">
      <c r="B19" s="90" t="s">
        <v>2068</v>
      </c>
      <c r="C19" s="91" t="s">
        <v>2069</v>
      </c>
      <c r="D19" s="92" t="s">
        <v>1270</v>
      </c>
      <c r="E19" s="4" t="s">
        <v>1030</v>
      </c>
      <c r="F19" s="93"/>
      <c r="G19" s="95" t="s">
        <v>2067</v>
      </c>
      <c r="H19" s="82"/>
    </row>
    <row r="20" spans="2:8" ht="60">
      <c r="B20" s="90" t="s">
        <v>2070</v>
      </c>
      <c r="C20" s="91" t="s">
        <v>2071</v>
      </c>
      <c r="D20" s="92" t="s">
        <v>1787</v>
      </c>
      <c r="E20" s="4" t="s">
        <v>1030</v>
      </c>
      <c r="F20" s="93" t="s">
        <v>2072</v>
      </c>
      <c r="G20" s="95" t="s">
        <v>2073</v>
      </c>
      <c r="H20" s="82"/>
    </row>
    <row r="21" spans="2:8" ht="75">
      <c r="B21" s="90" t="s">
        <v>2074</v>
      </c>
      <c r="C21" s="91" t="s">
        <v>2075</v>
      </c>
      <c r="D21" s="92" t="s">
        <v>2035</v>
      </c>
      <c r="E21" s="4" t="s">
        <v>1030</v>
      </c>
      <c r="F21" s="93"/>
      <c r="G21" s="95" t="s">
        <v>2076</v>
      </c>
      <c r="H21" s="82"/>
    </row>
    <row r="22" spans="2:8" ht="75">
      <c r="B22" s="90" t="s">
        <v>2077</v>
      </c>
      <c r="C22" s="91" t="s">
        <v>2078</v>
      </c>
      <c r="D22" s="92" t="s">
        <v>1270</v>
      </c>
      <c r="E22" s="4" t="s">
        <v>2079</v>
      </c>
      <c r="F22" s="93"/>
      <c r="G22" s="95" t="s">
        <v>2080</v>
      </c>
      <c r="H22" s="82"/>
    </row>
    <row r="23" spans="2:8" ht="75.75" thickBot="1">
      <c r="B23" s="90" t="s">
        <v>2081</v>
      </c>
      <c r="C23" s="91" t="s">
        <v>2082</v>
      </c>
      <c r="D23" s="92" t="s">
        <v>1270</v>
      </c>
      <c r="E23" s="4" t="s">
        <v>2079</v>
      </c>
      <c r="F23" s="93"/>
      <c r="G23" s="95" t="s">
        <v>2083</v>
      </c>
      <c r="H23" s="82"/>
    </row>
    <row r="24" spans="2:8" ht="17.25" thickBot="1">
      <c r="B24" s="79" t="s">
        <v>2084</v>
      </c>
      <c r="C24" s="418"/>
      <c r="D24" s="419"/>
      <c r="E24" s="420"/>
      <c r="F24" s="420"/>
      <c r="G24" s="421"/>
      <c r="H24" s="82"/>
    </row>
    <row r="25" spans="2:8" ht="30">
      <c r="B25" s="90" t="s">
        <v>2085</v>
      </c>
      <c r="C25" s="91" t="s">
        <v>2086</v>
      </c>
      <c r="D25" s="92" t="s">
        <v>1270</v>
      </c>
      <c r="E25" s="4" t="s">
        <v>1030</v>
      </c>
      <c r="F25" s="93"/>
      <c r="G25" s="95" t="s">
        <v>2067</v>
      </c>
      <c r="H25" s="82"/>
    </row>
    <row r="26" spans="2:8" ht="30">
      <c r="B26" s="90" t="s">
        <v>2087</v>
      </c>
      <c r="C26" s="91" t="s">
        <v>2088</v>
      </c>
      <c r="D26" s="92" t="s">
        <v>1270</v>
      </c>
      <c r="E26" s="4" t="s">
        <v>1030</v>
      </c>
      <c r="F26" s="93"/>
      <c r="G26" s="95" t="s">
        <v>2067</v>
      </c>
      <c r="H26" s="82"/>
    </row>
    <row r="27" spans="2:8" ht="60">
      <c r="B27" s="90" t="s">
        <v>2089</v>
      </c>
      <c r="C27" s="91" t="s">
        <v>2090</v>
      </c>
      <c r="D27" s="92" t="s">
        <v>1787</v>
      </c>
      <c r="E27" s="4" t="s">
        <v>1030</v>
      </c>
      <c r="F27" s="93" t="s">
        <v>2072</v>
      </c>
      <c r="G27" s="95" t="s">
        <v>2091</v>
      </c>
      <c r="H27" s="82"/>
    </row>
    <row r="28" spans="2:8" ht="75">
      <c r="B28" s="90" t="s">
        <v>2092</v>
      </c>
      <c r="C28" s="91" t="s">
        <v>2093</v>
      </c>
      <c r="D28" s="92" t="s">
        <v>1270</v>
      </c>
      <c r="E28" s="4" t="s">
        <v>1030</v>
      </c>
      <c r="F28" s="93"/>
      <c r="G28" s="95" t="s">
        <v>2094</v>
      </c>
      <c r="H28" s="82"/>
    </row>
    <row r="29" spans="2:8" ht="90">
      <c r="B29" s="90" t="s">
        <v>2095</v>
      </c>
      <c r="C29" s="91" t="s">
        <v>2096</v>
      </c>
      <c r="D29" s="92" t="s">
        <v>535</v>
      </c>
      <c r="E29" s="4" t="s">
        <v>2097</v>
      </c>
      <c r="F29" s="93"/>
      <c r="G29" s="95" t="s">
        <v>2098</v>
      </c>
      <c r="H29" s="82"/>
    </row>
    <row r="30" spans="2:8" ht="75">
      <c r="B30" s="90" t="s">
        <v>2099</v>
      </c>
      <c r="C30" s="91" t="s">
        <v>2100</v>
      </c>
      <c r="D30" s="92" t="s">
        <v>2035</v>
      </c>
      <c r="E30" s="4" t="s">
        <v>1030</v>
      </c>
      <c r="F30" s="93"/>
      <c r="G30" s="95" t="s">
        <v>2101</v>
      </c>
      <c r="H30" s="82"/>
    </row>
    <row r="31" spans="2:8" ht="75">
      <c r="B31" s="90" t="s">
        <v>2102</v>
      </c>
      <c r="C31" s="91" t="s">
        <v>2103</v>
      </c>
      <c r="D31" s="92" t="s">
        <v>1270</v>
      </c>
      <c r="E31" s="4" t="s">
        <v>2079</v>
      </c>
      <c r="F31" s="93"/>
      <c r="G31" s="95" t="s">
        <v>2104</v>
      </c>
      <c r="H31" s="82"/>
    </row>
    <row r="32" spans="2:8" ht="75.75" thickBot="1">
      <c r="B32" s="90" t="s">
        <v>2105</v>
      </c>
      <c r="C32" s="91" t="s">
        <v>2106</v>
      </c>
      <c r="D32" s="92" t="s">
        <v>1270</v>
      </c>
      <c r="E32" s="4" t="s">
        <v>2079</v>
      </c>
      <c r="F32" s="93"/>
      <c r="G32" s="95" t="s">
        <v>2107</v>
      </c>
      <c r="H32" s="82"/>
    </row>
    <row r="33" spans="2:8" ht="18.75" thickBot="1">
      <c r="B33" s="422" t="s">
        <v>2108</v>
      </c>
      <c r="C33" s="423"/>
      <c r="D33" s="424"/>
      <c r="E33" s="425"/>
      <c r="F33" s="425"/>
      <c r="G33" s="426"/>
      <c r="H33" s="82"/>
    </row>
    <row r="34" spans="2:8" ht="30">
      <c r="B34" s="83" t="s">
        <v>2109</v>
      </c>
      <c r="C34" s="84" t="s">
        <v>2110</v>
      </c>
      <c r="D34" s="85" t="s">
        <v>1270</v>
      </c>
      <c r="E34" s="86" t="s">
        <v>1030</v>
      </c>
      <c r="F34" s="87"/>
      <c r="G34" s="89" t="s">
        <v>2067</v>
      </c>
      <c r="H34" s="82"/>
    </row>
    <row r="35" spans="2:8" ht="30">
      <c r="B35" s="90" t="s">
        <v>2111</v>
      </c>
      <c r="C35" s="91" t="s">
        <v>2112</v>
      </c>
      <c r="D35" s="92" t="s">
        <v>1270</v>
      </c>
      <c r="E35" s="4" t="s">
        <v>1030</v>
      </c>
      <c r="F35" s="93"/>
      <c r="G35" s="95" t="s">
        <v>2067</v>
      </c>
      <c r="H35" s="82"/>
    </row>
    <row r="36" spans="2:8" ht="60">
      <c r="B36" s="90" t="s">
        <v>2113</v>
      </c>
      <c r="C36" s="91" t="s">
        <v>2114</v>
      </c>
      <c r="D36" s="92" t="s">
        <v>1787</v>
      </c>
      <c r="E36" s="4" t="s">
        <v>1030</v>
      </c>
      <c r="F36" s="93" t="s">
        <v>2115</v>
      </c>
      <c r="G36" s="95" t="s">
        <v>2116</v>
      </c>
      <c r="H36" s="82"/>
    </row>
    <row r="37" spans="2:8" ht="75">
      <c r="B37" s="90" t="s">
        <v>2117</v>
      </c>
      <c r="C37" s="91" t="s">
        <v>2118</v>
      </c>
      <c r="D37" s="92" t="s">
        <v>2035</v>
      </c>
      <c r="E37" s="4" t="s">
        <v>1030</v>
      </c>
      <c r="F37" s="93"/>
      <c r="G37" s="95" t="s">
        <v>2119</v>
      </c>
      <c r="H37" s="82"/>
    </row>
    <row r="38" spans="2:8" ht="75">
      <c r="B38" s="90" t="s">
        <v>2120</v>
      </c>
      <c r="C38" s="91" t="s">
        <v>2121</v>
      </c>
      <c r="D38" s="92" t="s">
        <v>1270</v>
      </c>
      <c r="E38" s="4" t="s">
        <v>1788</v>
      </c>
      <c r="F38" s="93"/>
      <c r="G38" s="95" t="s">
        <v>2122</v>
      </c>
      <c r="H38" s="82"/>
    </row>
    <row r="39" spans="2:8" ht="75.75" thickBot="1">
      <c r="B39" s="90" t="s">
        <v>2123</v>
      </c>
      <c r="C39" s="91" t="s">
        <v>2124</v>
      </c>
      <c r="D39" s="92" t="s">
        <v>1270</v>
      </c>
      <c r="E39" s="4" t="s">
        <v>1788</v>
      </c>
      <c r="F39" s="93"/>
      <c r="G39" s="95" t="s">
        <v>2122</v>
      </c>
      <c r="H39" s="82"/>
    </row>
    <row r="40" spans="2:8" ht="18.75">
      <c r="B40" s="102"/>
      <c r="C40" s="102"/>
      <c r="D40" s="103"/>
      <c r="E40" s="104"/>
      <c r="F40" s="104"/>
      <c r="G40" s="102"/>
      <c r="H40" s="67"/>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教職員情報予約データ</vt:lpstr>
      <vt:lpstr>給与データ</vt:lpstr>
      <vt:lpstr>賞与データ</vt:lpstr>
      <vt:lpstr>給与明細予約データ</vt:lpstr>
      <vt:lpstr>賞与明細予約データ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2026-05-18T06:59:08Z</dcterms:created>
  <dcterms:modified xsi:type="dcterms:W3CDTF">2026-05-18T07:49:46Z</dcterms:modified>
</cp:coreProperties>
</file>