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B40C0E78-4B8A-4083-996A-83C1E1F70FE2}"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8" r:id="rId2"/>
    <sheet name="変更履歴" sheetId="9" r:id="rId3"/>
    <sheet name="利用者データ" sheetId="2" r:id="rId4"/>
    <sheet name="ロールデータ" sheetId="10" r:id="rId5"/>
    <sheet name="組織データ" sheetId="11" r:id="rId6"/>
    <sheet name="法人権限データ" sheetId="3" r:id="rId7"/>
    <sheet name="利用サービス権限データ" sheetId="4" r:id="rId8"/>
    <sheet name="メニュー権限データ" sheetId="6" r:id="rId9"/>
    <sheet name="法人共通メニュー権限データ" sheetId="12" r:id="rId10"/>
    <sheet name="ワークフローデータ（申請）" sheetId="13" r:id="rId11"/>
    <sheet name="ワークフローデータ（証憑）" sheetId="14" r:id="rId12"/>
    <sheet name="ワークフローデータ（伝票）" sheetId="15" r:id="rId13"/>
  </sheets>
  <definedNames>
    <definedName name="＿Alert" localSheetId="11">'ワークフローデータ（証憑）'!$B$75</definedName>
    <definedName name="_Alert" localSheetId="10">'ワークフローデータ（申請）'!$B$79</definedName>
    <definedName name="_Alert" localSheetId="12">'ワークフローデータ（伝票）'!$B$86</definedName>
    <definedName name="_xlnm._FilterDatabase" localSheetId="11" hidden="1">'ワークフローデータ（証憑）'!$B$2:$H$181</definedName>
    <definedName name="_xlnm._FilterDatabase" localSheetId="10" hidden="1">'ワークフローデータ（申請）'!$B$2:$H$185</definedName>
    <definedName name="_xlnm._FilterDatabase" localSheetId="12" hidden="1">'ワークフローデータ（伝票）'!$B$2:$H$192</definedName>
    <definedName name="_Service" localSheetId="11">'ワークフローデータ（証憑）'!$B$69</definedName>
    <definedName name="_Service" localSheetId="10">'ワークフローデータ（申請）'!$B$69</definedName>
    <definedName name="_service" localSheetId="12">'ワークフローデータ（伝票）'!$B$69</definedName>
    <definedName name="_step" localSheetId="11">'ワークフローデータ（証憑）'!$B$182</definedName>
    <definedName name="_step" localSheetId="10">'ワークフローデータ（申請）'!$B$186</definedName>
    <definedName name="_step" localSheetId="12">'ワークフローデータ（伝票）'!$B$193</definedName>
    <definedName name="_worker" localSheetId="11">'ワークフローデータ（証憑）'!$B$87</definedName>
    <definedName name="_worker" localSheetId="10">'ワークフローデータ（申請）'!$B$91</definedName>
    <definedName name="_worker" localSheetId="12">'ワークフローデータ（伝票）'!$B$98</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hidden="1">{#N/A,#N/A,TRUE,"見積明細";#N/A,#N/A,TRUE,"条件・範囲";#N/A,#N/A,TRUE,"開発費用"}</definedName>
    <definedName name="wrn.見積書._1"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8" l="1"/>
  <c r="V24" i="8"/>
  <c r="V23" i="8"/>
  <c r="V8" i="8"/>
  <c r="V14" i="8"/>
  <c r="V19" i="8"/>
  <c r="V18" i="8"/>
  <c r="V17" i="8"/>
</calcChain>
</file>

<file path=xl/sharedStrings.xml><?xml version="1.0" encoding="utf-8"?>
<sst xmlns="http://schemas.openxmlformats.org/spreadsheetml/2006/main" count="1893" uniqueCount="684">
  <si>
    <t>　　　　　《記載例》</t>
    <rPh sb="6" eb="9">
      <t>キサイレイ</t>
    </rPh>
    <phoneticPr fontId="10"/>
  </si>
  <si>
    <t>○：許可　ー：未設定</t>
    <rPh sb="2" eb="4">
      <t>キョカ</t>
    </rPh>
    <rPh sb="7" eb="8">
      <t>ミ</t>
    </rPh>
    <rPh sb="8" eb="10">
      <t>セッテイ</t>
    </rPh>
    <phoneticPr fontId="16"/>
  </si>
  <si>
    <t>必須</t>
    <rPh sb="0" eb="2">
      <t>ヒッス</t>
    </rPh>
    <phoneticPr fontId="16"/>
  </si>
  <si>
    <t>許可</t>
    <phoneticPr fontId="16"/>
  </si>
  <si>
    <t>ＯＢＣｉＤ</t>
    <phoneticPr fontId="16"/>
  </si>
  <si>
    <t>文字</t>
    <rPh sb="0" eb="2">
      <t>モジ</t>
    </rPh>
    <phoneticPr fontId="10"/>
  </si>
  <si>
    <t>サービス名</t>
    <rPh sb="4" eb="5">
      <t>メイ</t>
    </rPh>
    <phoneticPr fontId="10"/>
  </si>
  <si>
    <t>備考</t>
  </si>
  <si>
    <t>必須</t>
    <rPh sb="0" eb="2">
      <t>ヒッス</t>
    </rPh>
    <phoneticPr fontId="18"/>
  </si>
  <si>
    <t>種別</t>
    <rPh sb="0" eb="2">
      <t>シュベツ</t>
    </rPh>
    <phoneticPr fontId="19"/>
  </si>
  <si>
    <t>桁数</t>
    <rPh sb="0" eb="2">
      <t>ケタスウ</t>
    </rPh>
    <phoneticPr fontId="19"/>
  </si>
  <si>
    <t>受入記号</t>
    <rPh sb="0" eb="2">
      <t>ウケイレ</t>
    </rPh>
    <rPh sb="2" eb="4">
      <t>キゴウ</t>
    </rPh>
    <phoneticPr fontId="19"/>
  </si>
  <si>
    <t>項目名</t>
    <rPh sb="0" eb="2">
      <t>コウモク</t>
    </rPh>
    <rPh sb="2" eb="3">
      <t>メイ</t>
    </rPh>
    <phoneticPr fontId="19"/>
  </si>
  <si>
    <t>【サービス名の確認と記載例】</t>
    <rPh sb="5" eb="6">
      <t>メイ</t>
    </rPh>
    <rPh sb="7" eb="9">
      <t>カクニン</t>
    </rPh>
    <rPh sb="10" eb="12">
      <t>キサイ</t>
    </rPh>
    <rPh sb="12" eb="13">
      <t>レイ</t>
    </rPh>
    <phoneticPr fontId="10"/>
  </si>
  <si>
    <t>　 権限データ</t>
    <rPh sb="2" eb="4">
      <t>ケンゲン</t>
    </rPh>
    <phoneticPr fontId="19"/>
  </si>
  <si>
    <t>10</t>
    <phoneticPr fontId="16"/>
  </si>
  <si>
    <t>文字</t>
    <rPh sb="0" eb="2">
      <t>モジ</t>
    </rPh>
    <phoneticPr fontId="16"/>
  </si>
  <si>
    <t>32</t>
    <phoneticPr fontId="16"/>
  </si>
  <si>
    <t>説明</t>
    <rPh sb="0" eb="2">
      <t>セツメイ</t>
    </rPh>
    <phoneticPr fontId="16"/>
  </si>
  <si>
    <t>256</t>
    <phoneticPr fontId="16"/>
  </si>
  <si>
    <t>1</t>
    <phoneticPr fontId="16"/>
  </si>
  <si>
    <t>数字</t>
    <rPh sb="0" eb="2">
      <t>スウジ</t>
    </rPh>
    <phoneticPr fontId="16"/>
  </si>
  <si>
    <t>0：無効　1：有効
空白データを受け入れた場合は、「1：有効」が設定されます。</t>
    <phoneticPr fontId="16"/>
  </si>
  <si>
    <t>準必須</t>
    <rPh sb="0" eb="1">
      <t>ジュン</t>
    </rPh>
    <rPh sb="1" eb="3">
      <t>ヒッス</t>
    </rPh>
    <phoneticPr fontId="16"/>
  </si>
  <si>
    <t>-</t>
    <phoneticPr fontId="16"/>
  </si>
  <si>
    <t>メニュー</t>
    <phoneticPr fontId="16"/>
  </si>
  <si>
    <t>　 設定対象データ</t>
    <rPh sb="2" eb="4">
      <t>セッテイ</t>
    </rPh>
    <rPh sb="4" eb="6">
      <t>タイショウ</t>
    </rPh>
    <phoneticPr fontId="19"/>
  </si>
  <si>
    <t>50</t>
    <phoneticPr fontId="16"/>
  </si>
  <si>
    <t>英数</t>
    <rPh sb="0" eb="2">
      <t>エイスウ</t>
    </rPh>
    <phoneticPr fontId="16"/>
  </si>
  <si>
    <t>組織情報コード</t>
    <rPh sb="0" eb="2">
      <t>ソシキ</t>
    </rPh>
    <rPh sb="2" eb="4">
      <t>ジョウホウ</t>
    </rPh>
    <phoneticPr fontId="16"/>
  </si>
  <si>
    <t>英数カナ</t>
    <rPh sb="0" eb="2">
      <t>エイスウ</t>
    </rPh>
    <phoneticPr fontId="16"/>
  </si>
  <si>
    <t>組織単位コード</t>
    <rPh sb="0" eb="2">
      <t>ソシキ</t>
    </rPh>
    <rPh sb="2" eb="4">
      <t>タンイ</t>
    </rPh>
    <phoneticPr fontId="16"/>
  </si>
  <si>
    <t>15</t>
    <phoneticPr fontId="16"/>
  </si>
  <si>
    <t>利用者データ</t>
    <rPh sb="0" eb="3">
      <t>リヨウシャ</t>
    </rPh>
    <phoneticPr fontId="19"/>
  </si>
  <si>
    <t>50</t>
  </si>
  <si>
    <t>英数</t>
  </si>
  <si>
    <t>未登録のＯＢＣｉＤを指定すると、新規に利用者が登録されます。
すでに登録されているＯＢＣｉＤを指定すると、更新（上書き）されます。
使用できる記号は以下です。
. - _ ! # ^ ~ @</t>
    <rPh sb="0" eb="3">
      <t>ミトウロク</t>
    </rPh>
    <rPh sb="10" eb="12">
      <t>シテイ</t>
    </rPh>
    <rPh sb="16" eb="18">
      <t>シンキ</t>
    </rPh>
    <rPh sb="19" eb="22">
      <t>リヨウシャ</t>
    </rPh>
    <rPh sb="23" eb="25">
      <t>トウロク</t>
    </rPh>
    <rPh sb="34" eb="36">
      <t>トウロク</t>
    </rPh>
    <rPh sb="66" eb="68">
      <t>シヨウ</t>
    </rPh>
    <rPh sb="71" eb="73">
      <t>キゴウ</t>
    </rPh>
    <rPh sb="74" eb="76">
      <t>イカ</t>
    </rPh>
    <phoneticPr fontId="9"/>
  </si>
  <si>
    <t>氏名</t>
    <rPh sb="0" eb="2">
      <t>シメイ</t>
    </rPh>
    <phoneticPr fontId="9"/>
  </si>
  <si>
    <t>文字</t>
    <rPh sb="0" eb="2">
      <t>モジ</t>
    </rPh>
    <phoneticPr fontId="9"/>
  </si>
  <si>
    <t>氏名カナ</t>
    <rPh sb="0" eb="2">
      <t>シメイ</t>
    </rPh>
    <phoneticPr fontId="9"/>
  </si>
  <si>
    <t>英数カナ</t>
  </si>
  <si>
    <t>　　</t>
  </si>
  <si>
    <t>利用者種類</t>
    <rPh sb="0" eb="3">
      <t>リヨウシャ</t>
    </rPh>
    <rPh sb="3" eb="5">
      <t>シュルイ</t>
    </rPh>
    <phoneticPr fontId="9"/>
  </si>
  <si>
    <t>数字</t>
    <rPh sb="0" eb="2">
      <t>スウジ</t>
    </rPh>
    <phoneticPr fontId="9"/>
  </si>
  <si>
    <t>パスワード</t>
  </si>
  <si>
    <t>6～14</t>
  </si>
  <si>
    <t>0：しない　1：する
次回ログイン時に、利用者にパスワードを変更させるかどうかを設定します。</t>
    <rPh sb="12" eb="14">
      <t>ジカイ</t>
    </rPh>
    <rPh sb="18" eb="19">
      <t>ジ</t>
    </rPh>
    <rPh sb="21" eb="24">
      <t>リヨウシャ</t>
    </rPh>
    <rPh sb="31" eb="33">
      <t>ヘンコウ</t>
    </rPh>
    <rPh sb="41" eb="43">
      <t>セッテイ</t>
    </rPh>
    <phoneticPr fontId="9"/>
  </si>
  <si>
    <t>有効・無効</t>
    <rPh sb="0" eb="2">
      <t>ユウコウ</t>
    </rPh>
    <rPh sb="3" eb="5">
      <t>ムコウ</t>
    </rPh>
    <phoneticPr fontId="9"/>
  </si>
  <si>
    <t>0：無効　1：有効</t>
  </si>
  <si>
    <t>形式は、表紙の「日付の形式」参照</t>
  </si>
  <si>
    <t>メールアドレス２</t>
  </si>
  <si>
    <t>メールアドレス３</t>
  </si>
  <si>
    <t>メールアドレス４</t>
  </si>
  <si>
    <t>組織情報コード</t>
    <rPh sb="0" eb="4">
      <t>ソシキジョウホウ</t>
    </rPh>
    <phoneticPr fontId="9"/>
  </si>
  <si>
    <t>組織情報名</t>
    <rPh sb="0" eb="5">
      <t>ソシキジョウホウメイ</t>
    </rPh>
    <phoneticPr fontId="9"/>
  </si>
  <si>
    <t>組織単位コード</t>
    <phoneticPr fontId="9"/>
  </si>
  <si>
    <t>英数カナ</t>
    <phoneticPr fontId="9"/>
  </si>
  <si>
    <t>未登録の組織単位コードを指定すると、新規に組織単位が登録されます。
すでに登録されている組織単位コードを指定すると、更新（上書き）されます。</t>
    <rPh sb="4" eb="6">
      <t>ソシキ</t>
    </rPh>
    <rPh sb="6" eb="8">
      <t>タンイ</t>
    </rPh>
    <rPh sb="21" eb="23">
      <t>ソシキ</t>
    </rPh>
    <rPh sb="23" eb="25">
      <t>タンイ</t>
    </rPh>
    <rPh sb="44" eb="46">
      <t>ソシキ</t>
    </rPh>
    <rPh sb="46" eb="48">
      <t>タンイ</t>
    </rPh>
    <rPh sb="58" eb="60">
      <t>コウシン</t>
    </rPh>
    <phoneticPr fontId="9"/>
  </si>
  <si>
    <t>組織単位名</t>
    <phoneticPr fontId="9"/>
  </si>
  <si>
    <t>親組織単位コード</t>
    <rPh sb="0" eb="1">
      <t>オヤ</t>
    </rPh>
    <rPh sb="1" eb="3">
      <t>ソシキ</t>
    </rPh>
    <rPh sb="3" eb="5">
      <t>タンイ</t>
    </rPh>
    <phoneticPr fontId="9"/>
  </si>
  <si>
    <t>親階層となる組織単位コードを指定します。</t>
    <rPh sb="0" eb="1">
      <t>オヤ</t>
    </rPh>
    <rPh sb="1" eb="3">
      <t>カイソウ</t>
    </rPh>
    <rPh sb="6" eb="10">
      <t>ソシキタンイ</t>
    </rPh>
    <rPh sb="14" eb="16">
      <t>シテイ</t>
    </rPh>
    <phoneticPr fontId="9"/>
  </si>
  <si>
    <t>　階層管理する場合、親階層となる組織単位コードを指定します。</t>
    <rPh sb="1" eb="3">
      <t>カイソウ</t>
    </rPh>
    <rPh sb="3" eb="5">
      <t>カンリ</t>
    </rPh>
    <rPh sb="7" eb="9">
      <t>バアイ</t>
    </rPh>
    <rPh sb="10" eb="11">
      <t>オヤ</t>
    </rPh>
    <rPh sb="11" eb="13">
      <t>カイソウ</t>
    </rPh>
    <rPh sb="16" eb="18">
      <t>ソシキ</t>
    </rPh>
    <rPh sb="18" eb="20">
      <t>タンイ</t>
    </rPh>
    <rPh sb="24" eb="26">
      <t>シテイ</t>
    </rPh>
    <phoneticPr fontId="9"/>
  </si>
  <si>
    <t>　　■例</t>
    <rPh sb="3" eb="4">
      <t>レイ</t>
    </rPh>
    <phoneticPr fontId="9"/>
  </si>
  <si>
    <t>　　「総務課」の親組織単位は「管理部」です。</t>
    <rPh sb="3" eb="6">
      <t>ソウムカ</t>
    </rPh>
    <rPh sb="8" eb="9">
      <t>オヤ</t>
    </rPh>
    <rPh sb="9" eb="11">
      <t>ソシキ</t>
    </rPh>
    <rPh sb="11" eb="13">
      <t>タンイ</t>
    </rPh>
    <rPh sb="15" eb="17">
      <t>カンリ</t>
    </rPh>
    <rPh sb="17" eb="18">
      <t>ブ</t>
    </rPh>
    <phoneticPr fontId="9"/>
  </si>
  <si>
    <t>英数カナ</t>
    <rPh sb="0" eb="2">
      <t>エイスウ</t>
    </rPh>
    <phoneticPr fontId="9"/>
  </si>
  <si>
    <t>準必須</t>
    <rPh sb="0" eb="1">
      <t>ジュン</t>
    </rPh>
    <rPh sb="1" eb="3">
      <t>ヒッス</t>
    </rPh>
    <phoneticPr fontId="18"/>
  </si>
  <si>
    <t>ＯＢＣｉＤ</t>
  </si>
  <si>
    <t>50</t>
    <phoneticPr fontId="9"/>
  </si>
  <si>
    <t>英数</t>
    <phoneticPr fontId="9"/>
  </si>
  <si>
    <t>利用者のＯＢＣｉＤを設定します。</t>
    <rPh sb="0" eb="3">
      <t>リヨウシャ</t>
    </rPh>
    <rPh sb="10" eb="12">
      <t>セッテイ</t>
    </rPh>
    <phoneticPr fontId="9"/>
  </si>
  <si>
    <t>■ 受入データ例</t>
    <rPh sb="2" eb="4">
      <t>ウケイレ</t>
    </rPh>
    <rPh sb="7" eb="8">
      <t>レイ</t>
    </rPh>
    <phoneticPr fontId="9"/>
  </si>
  <si>
    <r>
      <t>○所属を</t>
    </r>
    <r>
      <rPr>
        <b/>
        <sz val="10"/>
        <rFont val="メイリオ"/>
        <family val="3"/>
        <charset val="128"/>
      </rPr>
      <t>追加</t>
    </r>
    <r>
      <rPr>
        <sz val="10"/>
        <rFont val="メイリオ"/>
        <family val="3"/>
        <charset val="128"/>
      </rPr>
      <t>する場合</t>
    </r>
    <rPh sb="1" eb="3">
      <t>ショゾク</t>
    </rPh>
    <rPh sb="4" eb="6">
      <t>ツイカ</t>
    </rPh>
    <rPh sb="8" eb="10">
      <t>バアイ</t>
    </rPh>
    <phoneticPr fontId="26"/>
  </si>
  <si>
    <r>
      <t>○所属を</t>
    </r>
    <r>
      <rPr>
        <b/>
        <sz val="10"/>
        <rFont val="メイリオ"/>
        <family val="3"/>
        <charset val="128"/>
      </rPr>
      <t>解除</t>
    </r>
    <r>
      <rPr>
        <sz val="10"/>
        <rFont val="メイリオ"/>
        <family val="3"/>
        <charset val="128"/>
      </rPr>
      <t>する場合</t>
    </r>
    <rPh sb="4" eb="6">
      <t>カイジョ</t>
    </rPh>
    <phoneticPr fontId="9"/>
  </si>
  <si>
    <r>
      <t>○所属を</t>
    </r>
    <r>
      <rPr>
        <b/>
        <sz val="10"/>
        <rFont val="メイリオ"/>
        <family val="3"/>
        <charset val="128"/>
      </rPr>
      <t>異動</t>
    </r>
    <r>
      <rPr>
        <sz val="10"/>
        <rFont val="メイリオ"/>
        <family val="3"/>
        <charset val="128"/>
      </rPr>
      <t>する場合</t>
    </r>
    <rPh sb="1" eb="3">
      <t>ショゾク</t>
    </rPh>
    <rPh sb="4" eb="6">
      <t>イドウ</t>
    </rPh>
    <rPh sb="8" eb="10">
      <t>バアイ</t>
    </rPh>
    <phoneticPr fontId="26"/>
  </si>
  <si>
    <t>法人権限データ</t>
    <rPh sb="0" eb="2">
      <t>ホウジン</t>
    </rPh>
    <rPh sb="2" eb="4">
      <t>ケンゲン</t>
    </rPh>
    <phoneticPr fontId="19"/>
  </si>
  <si>
    <t>すべての法人を許可</t>
    <rPh sb="4" eb="6">
      <t>ホウジン</t>
    </rPh>
    <rPh sb="7" eb="9">
      <t>キョカ</t>
    </rPh>
    <phoneticPr fontId="16"/>
  </si>
  <si>
    <t>0：指定した法人を許可　1：すべての法人を許可</t>
    <phoneticPr fontId="19"/>
  </si>
  <si>
    <t>法人接続情報</t>
    <phoneticPr fontId="16"/>
  </si>
  <si>
    <t>12</t>
    <phoneticPr fontId="16"/>
  </si>
  <si>
    <t>英数</t>
    <phoneticPr fontId="16"/>
  </si>
  <si>
    <t>0：しない　1：する
条件設定の詳細設定ー設定区分「法人の運用管理だけする利用者を設定する」にチェックがついている場合に設定します。</t>
    <phoneticPr fontId="16"/>
  </si>
  <si>
    <t>利用サービス権限データ</t>
    <rPh sb="0" eb="2">
      <t>リヨウ</t>
    </rPh>
    <rPh sb="6" eb="8">
      <t>ケンゲン</t>
    </rPh>
    <phoneticPr fontId="19"/>
  </si>
  <si>
    <t>形式は、表紙の「日付の形式」参照</t>
    <phoneticPr fontId="9"/>
  </si>
  <si>
    <t>組織データ</t>
    <rPh sb="0" eb="2">
      <t>ソシキ</t>
    </rPh>
    <phoneticPr fontId="19"/>
  </si>
  <si>
    <t>　 組織単位データ</t>
    <rPh sb="2" eb="4">
      <t>ソシキ</t>
    </rPh>
    <rPh sb="4" eb="6">
      <t>タンイ</t>
    </rPh>
    <phoneticPr fontId="19"/>
  </si>
  <si>
    <t>10</t>
    <phoneticPr fontId="9"/>
  </si>
  <si>
    <t>必須</t>
    <rPh sb="0" eb="2">
      <t>ヒッス</t>
    </rPh>
    <phoneticPr fontId="9"/>
  </si>
  <si>
    <t>11</t>
    <phoneticPr fontId="9"/>
  </si>
  <si>
    <t>256</t>
    <phoneticPr fontId="9"/>
  </si>
  <si>
    <t>【親組織単位コード】</t>
    <rPh sb="1" eb="2">
      <t>オヤ</t>
    </rPh>
    <rPh sb="2" eb="4">
      <t>ソシキ</t>
    </rPh>
    <rPh sb="4" eb="6">
      <t>タンイ</t>
    </rPh>
    <phoneticPr fontId="9"/>
  </si>
  <si>
    <t>【所属利用者データ受入時の動作】</t>
    <rPh sb="1" eb="3">
      <t>ショゾク</t>
    </rPh>
    <rPh sb="3" eb="6">
      <t>リヨウシャ</t>
    </rPh>
    <rPh sb="9" eb="11">
      <t>ウケイレ</t>
    </rPh>
    <rPh sb="11" eb="12">
      <t>ジ</t>
    </rPh>
    <rPh sb="13" eb="15">
      <t>ドウサ</t>
    </rPh>
    <phoneticPr fontId="9"/>
  </si>
  <si>
    <t>OM1010001</t>
    <phoneticPr fontId="9"/>
  </si>
  <si>
    <t>OM1010002</t>
  </si>
  <si>
    <t>OM1010003</t>
  </si>
  <si>
    <t>OM1010004</t>
  </si>
  <si>
    <t>OM1010005</t>
  </si>
  <si>
    <t>OM2010001</t>
  </si>
  <si>
    <t>OM2010002</t>
  </si>
  <si>
    <t>OM2010003</t>
  </si>
  <si>
    <t>OM2010004</t>
  </si>
  <si>
    <t>OM2010005</t>
  </si>
  <si>
    <t>OM2010006</t>
  </si>
  <si>
    <t>OM2010007</t>
  </si>
  <si>
    <t>OM2010101</t>
  </si>
  <si>
    <t>OM2010102</t>
  </si>
  <si>
    <t>OM2010103</t>
  </si>
  <si>
    <t>OM2010104</t>
  </si>
  <si>
    <t>OM2010105</t>
  </si>
  <si>
    <t>OM2010106</t>
  </si>
  <si>
    <t>OM2010107</t>
  </si>
  <si>
    <t>OM2010108</t>
  </si>
  <si>
    <t>1：利用者　2：利用者（メニュー権限：フルコン）　3：Administrator　4：システム連携ＩＤ
利用者の種類を指定します。
受入を実行する利用者の利用者種類が「1：利用者」の場合は、利用者種類が「3：Administrator」、「4：システム連携ＩＤ」は受け入れられません。
受入を実行する利用者の利用者種類が「2：利用者（メニュー権限：フルコン）」の場合は、利用者種類が「4：システム連携ＩＤ」は受け入れられます。</t>
    <rPh sb="8" eb="11">
      <t>リヨウシャ</t>
    </rPh>
    <rPh sb="16" eb="18">
      <t>ケンゲン</t>
    </rPh>
    <rPh sb="53" eb="56">
      <t>リヨウシャ</t>
    </rPh>
    <rPh sb="57" eb="59">
      <t>シュルイ</t>
    </rPh>
    <rPh sb="60" eb="62">
      <t>シテイ</t>
    </rPh>
    <rPh sb="67" eb="69">
      <t>ウケイ</t>
    </rPh>
    <rPh sb="70" eb="72">
      <t>ジッコウ</t>
    </rPh>
    <rPh sb="74" eb="77">
      <t>リヨウシャ</t>
    </rPh>
    <rPh sb="78" eb="81">
      <t>リヨウシャ</t>
    </rPh>
    <rPh sb="81" eb="83">
      <t>シュルイ</t>
    </rPh>
    <rPh sb="87" eb="90">
      <t>リヨウシャ</t>
    </rPh>
    <rPh sb="92" eb="94">
      <t>バアイ</t>
    </rPh>
    <rPh sb="133" eb="134">
      <t>ウ</t>
    </rPh>
    <rPh sb="135" eb="136">
      <t>イ</t>
    </rPh>
    <rPh sb="182" eb="184">
      <t>バアイ</t>
    </rPh>
    <rPh sb="205" eb="206">
      <t>ウ</t>
    </rPh>
    <rPh sb="207" eb="208">
      <t>イ</t>
    </rPh>
    <phoneticPr fontId="9"/>
  </si>
  <si>
    <t>OM3010002</t>
    <phoneticPr fontId="16"/>
  </si>
  <si>
    <t>OM3010003</t>
    <phoneticPr fontId="9"/>
  </si>
  <si>
    <t>OM3010004</t>
    <phoneticPr fontId="9"/>
  </si>
  <si>
    <t>文字</t>
    <rPh sb="0" eb="2">
      <t>モジ</t>
    </rPh>
    <phoneticPr fontId="5"/>
  </si>
  <si>
    <t>法人の運用管理だけする</t>
    <phoneticPr fontId="16"/>
  </si>
  <si>
    <t>OM3010005</t>
    <phoneticPr fontId="9"/>
  </si>
  <si>
    <t>メニュー権限データ</t>
    <rPh sb="4" eb="6">
      <t>ケンゲン</t>
    </rPh>
    <phoneticPr fontId="19"/>
  </si>
  <si>
    <t>OM3030001</t>
    <phoneticPr fontId="9"/>
  </si>
  <si>
    <t>OM3030002</t>
    <phoneticPr fontId="9"/>
  </si>
  <si>
    <t>フル</t>
    <phoneticPr fontId="16"/>
  </si>
  <si>
    <t>入力</t>
    <rPh sb="0" eb="2">
      <t>ニュウリョク</t>
    </rPh>
    <phoneticPr fontId="16"/>
  </si>
  <si>
    <t>実行</t>
    <rPh sb="0" eb="2">
      <t>ジッコウ</t>
    </rPh>
    <phoneticPr fontId="16"/>
  </si>
  <si>
    <t>登録</t>
    <rPh sb="0" eb="2">
      <t>トウロク</t>
    </rPh>
    <phoneticPr fontId="9"/>
  </si>
  <si>
    <t>新規</t>
    <rPh sb="0" eb="2">
      <t>シンキ</t>
    </rPh>
    <phoneticPr fontId="16"/>
  </si>
  <si>
    <t>修正</t>
    <rPh sb="0" eb="2">
      <t>シュウセイ</t>
    </rPh>
    <phoneticPr fontId="16"/>
  </si>
  <si>
    <t>削除</t>
    <rPh sb="0" eb="2">
      <t>サクジョ</t>
    </rPh>
    <phoneticPr fontId="9"/>
  </si>
  <si>
    <t>出力</t>
    <rPh sb="0" eb="2">
      <t>シュツリョク</t>
    </rPh>
    <phoneticPr fontId="9"/>
  </si>
  <si>
    <t>参照</t>
    <rPh sb="0" eb="2">
      <t>サンショウ</t>
    </rPh>
    <phoneticPr fontId="16"/>
  </si>
  <si>
    <t>OM3030003</t>
    <phoneticPr fontId="9"/>
  </si>
  <si>
    <t>OM3030004</t>
    <phoneticPr fontId="9"/>
  </si>
  <si>
    <t>OM3030005</t>
    <phoneticPr fontId="9"/>
  </si>
  <si>
    <t>OM3030006</t>
    <phoneticPr fontId="9"/>
  </si>
  <si>
    <t>OM3030007</t>
  </si>
  <si>
    <t>OM3030008</t>
  </si>
  <si>
    <t>OM3030009</t>
  </si>
  <si>
    <t>OM3030010</t>
  </si>
  <si>
    <t>OM3030011</t>
  </si>
  <si>
    <t>OM3030012</t>
  </si>
  <si>
    <t>OM3030013</t>
  </si>
  <si>
    <t>OM3030014</t>
    <phoneticPr fontId="9"/>
  </si>
  <si>
    <t>OM3030015</t>
    <phoneticPr fontId="9"/>
  </si>
  <si>
    <t>OM3030016</t>
    <phoneticPr fontId="9"/>
  </si>
  <si>
    <t>OM3030017</t>
    <phoneticPr fontId="9"/>
  </si>
  <si>
    <t>OM3030018</t>
    <phoneticPr fontId="9"/>
  </si>
  <si>
    <t>準必須</t>
  </si>
  <si>
    <t>OM3020001</t>
  </si>
  <si>
    <t>OM3020003</t>
    <phoneticPr fontId="9"/>
  </si>
  <si>
    <t>【補足】</t>
    <rPh sb="1" eb="3">
      <t>ホソク</t>
    </rPh>
    <phoneticPr fontId="10"/>
  </si>
  <si>
    <t>　　例）以下の赤枠ごとに、上から順番に登録が行われます。</t>
    <rPh sb="2" eb="3">
      <t>レイ</t>
    </rPh>
    <rPh sb="4" eb="6">
      <t>イカ</t>
    </rPh>
    <phoneticPr fontId="10"/>
  </si>
  <si>
    <t>　　　　</t>
    <phoneticPr fontId="9"/>
  </si>
  <si>
    <t>　　画面を表示して集計された利用者の一覧上部に表示されるサービス名を指定します。</t>
    <rPh sb="2" eb="4">
      <t>ガメン</t>
    </rPh>
    <rPh sb="5" eb="7">
      <t>ヒョウジ</t>
    </rPh>
    <rPh sb="9" eb="11">
      <t>シュウケイ</t>
    </rPh>
    <rPh sb="14" eb="17">
      <t>リヨウシャ</t>
    </rPh>
    <rPh sb="18" eb="20">
      <t>イチラン</t>
    </rPh>
    <rPh sb="20" eb="22">
      <t>ジョウブ</t>
    </rPh>
    <rPh sb="23" eb="25">
      <t>ヒョウジ</t>
    </rPh>
    <rPh sb="32" eb="33">
      <t>メイ</t>
    </rPh>
    <rPh sb="34" eb="36">
      <t>シテイ</t>
    </rPh>
    <phoneticPr fontId="10"/>
  </si>
  <si>
    <t>　　例）設定対象で「奉行クラウド」を選択した場合</t>
    <rPh sb="2" eb="3">
      <t>レイ</t>
    </rPh>
    <rPh sb="4" eb="8">
      <t>セッテイタイショウ</t>
    </rPh>
    <rPh sb="10" eb="12">
      <t>ブギョウ</t>
    </rPh>
    <rPh sb="18" eb="20">
      <t>センタク</t>
    </rPh>
    <rPh sb="22" eb="24">
      <t>バアイ</t>
    </rPh>
    <phoneticPr fontId="10"/>
  </si>
  <si>
    <t>準必須</t>
    <rPh sb="0" eb="3">
      <t>ジュンヒッス</t>
    </rPh>
    <phoneticPr fontId="9"/>
  </si>
  <si>
    <t>有効期間開始日</t>
    <rPh sb="0" eb="2">
      <t>ユウコウ</t>
    </rPh>
    <rPh sb="2" eb="4">
      <t>キカン</t>
    </rPh>
    <rPh sb="4" eb="6">
      <t>カイシ</t>
    </rPh>
    <rPh sb="6" eb="7">
      <t>ビ</t>
    </rPh>
    <phoneticPr fontId="9"/>
  </si>
  <si>
    <t>有効期間終了日</t>
    <rPh sb="0" eb="2">
      <t>ユウコウ</t>
    </rPh>
    <rPh sb="2" eb="4">
      <t>キカン</t>
    </rPh>
    <rPh sb="4" eb="6">
      <t>シュウリョウ</t>
    </rPh>
    <rPh sb="6" eb="7">
      <t>ビ</t>
    </rPh>
    <phoneticPr fontId="9"/>
  </si>
  <si>
    <t>有効期間開始日</t>
    <rPh sb="0" eb="4">
      <t>ユウコウキカン</t>
    </rPh>
    <rPh sb="4" eb="6">
      <t>カイシ</t>
    </rPh>
    <rPh sb="6" eb="7">
      <t>ビ</t>
    </rPh>
    <phoneticPr fontId="9"/>
  </si>
  <si>
    <t>有効期間終了日</t>
    <rPh sb="0" eb="4">
      <t>ユウコウキカン</t>
    </rPh>
    <rPh sb="4" eb="6">
      <t>シュウリョウ</t>
    </rPh>
    <rPh sb="6" eb="7">
      <t>ビ</t>
    </rPh>
    <phoneticPr fontId="9"/>
  </si>
  <si>
    <t>　 所属利用者データ</t>
    <rPh sb="2" eb="7">
      <t>ショゾクリヨウシャ</t>
    </rPh>
    <phoneticPr fontId="19"/>
  </si>
  <si>
    <t>【補足】</t>
    <rPh sb="1" eb="3">
      <t>ホソク</t>
    </rPh>
    <phoneticPr fontId="9"/>
  </si>
  <si>
    <t>※「ビルトイン権限」は受入できません。</t>
    <rPh sb="7" eb="9">
      <t>ケンゲン</t>
    </rPh>
    <rPh sb="11" eb="13">
      <t>ウケイレ</t>
    </rPh>
    <phoneticPr fontId="16"/>
  </si>
  <si>
    <t>例：「メニュー ‐ 法人情報 ‐ 経理規程 ‐ 勘定科目 ‐ 勘定科目」</t>
    <rPh sb="0" eb="1">
      <t>レイ</t>
    </rPh>
    <phoneticPr fontId="16"/>
  </si>
  <si>
    <t>OM3030019</t>
    <phoneticPr fontId="9"/>
  </si>
  <si>
    <t>組織情報メモ</t>
    <rPh sb="0" eb="4">
      <t>ソシキジョウホウ</t>
    </rPh>
    <phoneticPr fontId="9"/>
  </si>
  <si>
    <t>組織単位メモ</t>
    <rPh sb="0" eb="2">
      <t>ソシキ</t>
    </rPh>
    <rPh sb="2" eb="4">
      <t>タンイ</t>
    </rPh>
    <phoneticPr fontId="9"/>
  </si>
  <si>
    <t>組織情報メモ</t>
    <rPh sb="0" eb="2">
      <t>ソシキ</t>
    </rPh>
    <rPh sb="2" eb="4">
      <t>ジョウホウ</t>
    </rPh>
    <phoneticPr fontId="9"/>
  </si>
  <si>
    <t>OM1010101</t>
    <phoneticPr fontId="9"/>
  </si>
  <si>
    <t>OM1010102</t>
  </si>
  <si>
    <t>OM1010103</t>
  </si>
  <si>
    <t>OM1010104</t>
  </si>
  <si>
    <t>OM1010005</t>
    <phoneticPr fontId="9"/>
  </si>
  <si>
    <t>OM1010201</t>
    <phoneticPr fontId="9"/>
  </si>
  <si>
    <t>OM1010202</t>
  </si>
  <si>
    <t>OM1010203</t>
  </si>
  <si>
    <t>1</t>
  </si>
  <si>
    <t>パスワード－次回ログイン時変更</t>
    <rPh sb="6" eb="8">
      <t>ジカイ</t>
    </rPh>
    <rPh sb="12" eb="13">
      <t>ジ</t>
    </rPh>
    <rPh sb="13" eb="15">
      <t>ヘンコウ</t>
    </rPh>
    <phoneticPr fontId="0"/>
  </si>
  <si>
    <t>　　以下の項目は、空白データを受け入れるとすでに登録されている内容が空白で更新されます。</t>
    <rPh sb="2" eb="4">
      <t>イカ</t>
    </rPh>
    <phoneticPr fontId="9"/>
  </si>
  <si>
    <t>　　・説明</t>
    <rPh sb="3" eb="5">
      <t>セツメイ</t>
    </rPh>
    <phoneticPr fontId="9"/>
  </si>
  <si>
    <t>【権限データ受入時の動作】</t>
    <rPh sb="1" eb="3">
      <t>ケンゲン</t>
    </rPh>
    <phoneticPr fontId="10"/>
  </si>
  <si>
    <t>　　権限データ受入の際、権限(フル、入力、実行、登録、新規、修正、削除、出力、参照)に設定する値は、画面上で設定できる組合せのみ受入可能です。</t>
    <rPh sb="2" eb="4">
      <t>ケンゲン</t>
    </rPh>
    <rPh sb="7" eb="9">
      <t>ウケイレ</t>
    </rPh>
    <rPh sb="10" eb="11">
      <t>サイ</t>
    </rPh>
    <rPh sb="18" eb="20">
      <t>ニュウリョク</t>
    </rPh>
    <rPh sb="21" eb="23">
      <t>ジッコウ</t>
    </rPh>
    <rPh sb="24" eb="26">
      <t>トウロク</t>
    </rPh>
    <rPh sb="27" eb="29">
      <t>シンキ</t>
    </rPh>
    <rPh sb="30" eb="32">
      <t>シュウセイ</t>
    </rPh>
    <rPh sb="33" eb="35">
      <t>サクジョ</t>
    </rPh>
    <rPh sb="36" eb="38">
      <t>シュツリョク</t>
    </rPh>
    <phoneticPr fontId="9"/>
  </si>
  <si>
    <t>　　フル、実行、出力、参照 の4つの権限を持つメニューを例に、受入可能な組み合わせの表を記載します。</t>
    <rPh sb="5" eb="7">
      <t>ジッコウ</t>
    </rPh>
    <rPh sb="8" eb="10">
      <t>シュツリョク</t>
    </rPh>
    <rPh sb="11" eb="13">
      <t>サンショウ</t>
    </rPh>
    <rPh sb="18" eb="20">
      <t>ケンゲン</t>
    </rPh>
    <rPh sb="21" eb="22">
      <t>モ</t>
    </rPh>
    <rPh sb="28" eb="29">
      <t>レイ</t>
    </rPh>
    <rPh sb="31" eb="33">
      <t>ウケイレ</t>
    </rPh>
    <rPh sb="33" eb="35">
      <t>カノウ</t>
    </rPh>
    <rPh sb="36" eb="37">
      <t>ク</t>
    </rPh>
    <rPh sb="38" eb="39">
      <t>ア</t>
    </rPh>
    <rPh sb="42" eb="43">
      <t>ヒョウ</t>
    </rPh>
    <rPh sb="44" eb="46">
      <t>キサイ</t>
    </rPh>
    <phoneticPr fontId="9"/>
  </si>
  <si>
    <t>　　例</t>
    <rPh sb="2" eb="3">
      <t>レイ</t>
    </rPh>
    <phoneticPr fontId="9"/>
  </si>
  <si>
    <t>　　他の権限を持つメニューで受入可能な組み合わせについては、画面上でご確認ください。</t>
    <rPh sb="2" eb="3">
      <t>ホカ</t>
    </rPh>
    <rPh sb="4" eb="6">
      <t>ケンゲン</t>
    </rPh>
    <rPh sb="7" eb="8">
      <t>モ</t>
    </rPh>
    <rPh sb="14" eb="16">
      <t>ウケイレ</t>
    </rPh>
    <rPh sb="16" eb="18">
      <t>カノウ</t>
    </rPh>
    <rPh sb="19" eb="20">
      <t>ク</t>
    </rPh>
    <rPh sb="21" eb="22">
      <t>ア</t>
    </rPh>
    <rPh sb="30" eb="33">
      <t>ガメンジョウ</t>
    </rPh>
    <rPh sb="35" eb="37">
      <t>カクニン</t>
    </rPh>
    <phoneticPr fontId="9"/>
  </si>
  <si>
    <t>メールアドレス１</t>
    <phoneticPr fontId="9"/>
  </si>
  <si>
    <t>組織情報－法人接続情報</t>
    <phoneticPr fontId="16"/>
  </si>
  <si>
    <t>　　文字項目は、空白データを受け入れると、すでに登録されている内容が空白で更新されます。</t>
    <rPh sb="2" eb="4">
      <t>モジ</t>
    </rPh>
    <rPh sb="4" eb="6">
      <t>コウモク</t>
    </rPh>
    <phoneticPr fontId="9"/>
  </si>
  <si>
    <t>データ受入形式一覧表</t>
    <phoneticPr fontId="19"/>
  </si>
  <si>
    <t>●</t>
    <phoneticPr fontId="19"/>
  </si>
  <si>
    <t>受入データの形式</t>
    <rPh sb="6" eb="8">
      <t>ケイシキ</t>
    </rPh>
    <phoneticPr fontId="19"/>
  </si>
  <si>
    <t>「カンマ」または「タブ」で区切られたデータ形式</t>
    <phoneticPr fontId="19"/>
  </si>
  <si>
    <t xml:space="preserve"> ※Microsoft Excelで受入ファイルを作成する場合は、保存する際に「ファイルの種類」を</t>
    <phoneticPr fontId="19"/>
  </si>
  <si>
    <t>　「CSV(カンマ区切り)」または「テキスト(タブ区切り)」に設定します。</t>
    <phoneticPr fontId="19"/>
  </si>
  <si>
    <t>当システムで用意されている形式（ＯＢＣ受入形式）で受け入れる場合は、</t>
    <phoneticPr fontId="19"/>
  </si>
  <si>
    <t>１行目に受入記号、２行目以降に受け入れるデータを設定。</t>
    <phoneticPr fontId="19"/>
  </si>
  <si>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19"/>
  </si>
  <si>
    <t>目　次</t>
    <phoneticPr fontId="19"/>
  </si>
  <si>
    <t>　変更履歴</t>
    <rPh sb="1" eb="3">
      <t>ヘンコウ</t>
    </rPh>
    <rPh sb="3" eb="5">
      <t>リレキ</t>
    </rPh>
    <phoneticPr fontId="19"/>
  </si>
  <si>
    <t>ページ</t>
    <phoneticPr fontId="19"/>
  </si>
  <si>
    <t>変更内容</t>
    <rPh sb="0" eb="2">
      <t>ヘンコウ</t>
    </rPh>
    <rPh sb="2" eb="4">
      <t>ナイヨウ</t>
    </rPh>
    <phoneticPr fontId="19"/>
  </si>
  <si>
    <t>ー</t>
    <phoneticPr fontId="19"/>
  </si>
  <si>
    <t>データの新規追加</t>
    <rPh sb="4" eb="6">
      <t>シンキ</t>
    </rPh>
    <rPh sb="6" eb="8">
      <t>ツイカ</t>
    </rPh>
    <phoneticPr fontId="19"/>
  </si>
  <si>
    <t>管理ポータル</t>
    <rPh sb="0" eb="2">
      <t>カンリ</t>
    </rPh>
    <phoneticPr fontId="9"/>
  </si>
  <si>
    <t>※受入記号　「OM1010001」＝ OM  1010001</t>
    <phoneticPr fontId="19"/>
  </si>
  <si>
    <t>【組織】</t>
    <rPh sb="1" eb="3">
      <t>ソシキ</t>
    </rPh>
    <phoneticPr fontId="19"/>
  </si>
  <si>
    <t>【利用者】</t>
    <rPh sb="1" eb="4">
      <t>リヨウシャ</t>
    </rPh>
    <phoneticPr fontId="19"/>
  </si>
  <si>
    <t>【利用者権限】</t>
    <rPh sb="1" eb="4">
      <t>リヨウシャ</t>
    </rPh>
    <rPh sb="4" eb="6">
      <t>ケンゲン</t>
    </rPh>
    <phoneticPr fontId="9"/>
  </si>
  <si>
    <t>法人権限データ</t>
    <phoneticPr fontId="19"/>
  </si>
  <si>
    <t>OBC受入形式のデータ作成・受入に対応</t>
    <rPh sb="3" eb="5">
      <t>ウケイレ</t>
    </rPh>
    <rPh sb="5" eb="7">
      <t>ケイシキ</t>
    </rPh>
    <rPh sb="11" eb="13">
      <t>サクセイ</t>
    </rPh>
    <rPh sb="14" eb="16">
      <t>ウケイレ</t>
    </rPh>
    <rPh sb="17" eb="19">
      <t>タイオウ</t>
    </rPh>
    <phoneticPr fontId="19"/>
  </si>
  <si>
    <t>日付の形式</t>
    <rPh sb="0" eb="2">
      <t>ヒヅケ</t>
    </rPh>
    <rPh sb="3" eb="5">
      <t>ケイシキ</t>
    </rPh>
    <phoneticPr fontId="19"/>
  </si>
  <si>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19"/>
  </si>
  <si>
    <t>Ver250930　変更内容</t>
    <phoneticPr fontId="19"/>
  </si>
  <si>
    <t>和暦の形式でも西暦の形式でも受け入れできます。</t>
    <phoneticPr fontId="19"/>
  </si>
  <si>
    <t>和暦の場合</t>
    <phoneticPr fontId="19"/>
  </si>
  <si>
    <t>西暦の場合</t>
    <rPh sb="0" eb="2">
      <t>セイレキ</t>
    </rPh>
    <phoneticPr fontId="19"/>
  </si>
  <si>
    <t>令和01年05月01日</t>
    <rPh sb="0" eb="1">
      <t>レイ</t>
    </rPh>
    <phoneticPr fontId="19"/>
  </si>
  <si>
    <t>平成31年04月01日</t>
    <phoneticPr fontId="19"/>
  </si>
  <si>
    <t>2019年04月01日</t>
    <phoneticPr fontId="19"/>
  </si>
  <si>
    <t>R01/05/01</t>
    <phoneticPr fontId="19"/>
  </si>
  <si>
    <t>H31/04/01</t>
    <phoneticPr fontId="19"/>
  </si>
  <si>
    <t>2019/04/01</t>
    <phoneticPr fontId="19"/>
  </si>
  <si>
    <t>R01.05.01</t>
    <phoneticPr fontId="19"/>
  </si>
  <si>
    <t>H31.04.01</t>
    <phoneticPr fontId="19"/>
  </si>
  <si>
    <t>2019.04.01</t>
    <phoneticPr fontId="19"/>
  </si>
  <si>
    <t>R01-05-01</t>
    <phoneticPr fontId="19"/>
  </si>
  <si>
    <t>H31-04-01</t>
    <phoneticPr fontId="19"/>
  </si>
  <si>
    <t>2019-04-01</t>
    <phoneticPr fontId="19"/>
  </si>
  <si>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19"/>
  </si>
  <si>
    <t>0：ユーザー権限　1：ビルトイン権限（フルコントロール）　2：ビルトイン権限（参照・出力）</t>
    <rPh sb="6" eb="8">
      <t>ケンゲン</t>
    </rPh>
    <rPh sb="16" eb="18">
      <t>ケンゲン</t>
    </rPh>
    <rPh sb="36" eb="38">
      <t>ケンゲン</t>
    </rPh>
    <phoneticPr fontId="16"/>
  </si>
  <si>
    <t>必須</t>
    <phoneticPr fontId="16"/>
  </si>
  <si>
    <t>0：ユーザー権限　1：ビルトイン権限（フルコントロール）　2：ビルトイン権限（参照・出力）</t>
    <phoneticPr fontId="16"/>
  </si>
  <si>
    <t>以下のいずれかを指定します。
○：許可　×：拒否　ー：未設定</t>
    <rPh sb="0" eb="2">
      <t>イカ</t>
    </rPh>
    <rPh sb="8" eb="10">
      <t>シテイ</t>
    </rPh>
    <rPh sb="17" eb="19">
      <t>キョカ</t>
    </rPh>
    <rPh sb="22" eb="24">
      <t>キョヒ</t>
    </rPh>
    <rPh sb="27" eb="28">
      <t>ミ</t>
    </rPh>
    <rPh sb="28" eb="30">
      <t>セッテイ</t>
    </rPh>
    <phoneticPr fontId="16"/>
  </si>
  <si>
    <t>以下のいずれかを指定します。
○：許可　×：拒否　ー：未設定
メニューに応じて設定可能なメニューが異なります。
「入力」が設定できないメニューの場合は入力された内容が無視されます。
※「入力」が設定可能かについては、メニュー画面をご確認ください。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ニュウリョク</t>
    </rPh>
    <rPh sb="61" eb="63">
      <t>セッテイ</t>
    </rPh>
    <rPh sb="72" eb="74">
      <t>バアイ</t>
    </rPh>
    <rPh sb="75" eb="77">
      <t>ニュウリョク</t>
    </rPh>
    <rPh sb="80" eb="82">
      <t>ナイヨウ</t>
    </rPh>
    <rPh sb="83" eb="85">
      <t>ムシ</t>
    </rPh>
    <rPh sb="93" eb="95">
      <t>ニュウリョク</t>
    </rPh>
    <rPh sb="97" eb="99">
      <t>セッテイ</t>
    </rPh>
    <phoneticPr fontId="16"/>
  </si>
  <si>
    <t>以下のいずれかを指定します。
○：許可　×：拒否　ー：未設定
メニューに応じて設定可能なメニューが異なります。
「実行」が設定できないメニューの場合は入力された内容が無視されます。
※「実行」が設定可能かについては、メニュー画面をご確認ください。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ジッコウ</t>
    </rPh>
    <rPh sb="61" eb="63">
      <t>セッテイ</t>
    </rPh>
    <rPh sb="72" eb="74">
      <t>バアイ</t>
    </rPh>
    <rPh sb="75" eb="77">
      <t>ニュウリョク</t>
    </rPh>
    <rPh sb="80" eb="82">
      <t>ナイヨウ</t>
    </rPh>
    <rPh sb="83" eb="85">
      <t>ムシ</t>
    </rPh>
    <rPh sb="93" eb="95">
      <t>ジッコウ</t>
    </rPh>
    <rPh sb="97" eb="99">
      <t>セッテイ</t>
    </rPh>
    <phoneticPr fontId="16"/>
  </si>
  <si>
    <t>以下のいずれかを指定します。
○：許可　×：拒否　ー：未設定
メニューに応じて設定可能なメニューが異なります。
「登録」が設定できないメニューの場合は入力された内容が無視されます。
※「登録」が設定可能かについては、メニュー画面をご確認ください。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トウロク</t>
    </rPh>
    <rPh sb="61" eb="63">
      <t>セッテイ</t>
    </rPh>
    <rPh sb="72" eb="74">
      <t>バアイ</t>
    </rPh>
    <rPh sb="75" eb="77">
      <t>ニュウリョク</t>
    </rPh>
    <rPh sb="80" eb="82">
      <t>ナイヨウ</t>
    </rPh>
    <rPh sb="83" eb="85">
      <t>ムシ</t>
    </rPh>
    <rPh sb="93" eb="95">
      <t>トウロク</t>
    </rPh>
    <rPh sb="97" eb="99">
      <t>セッテイ</t>
    </rPh>
    <phoneticPr fontId="16"/>
  </si>
  <si>
    <t>以下のいずれかを指定します。
○：許可　×：拒否　ー：未設定
メニューに応じて設定可能なメニューが異なります。
「新規」が設定できないメニューの場合は入力された内容が無視されます。
※「新規」が設定可能かについては、メニュー画面をご確認ください。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シンキ</t>
    </rPh>
    <rPh sb="61" eb="63">
      <t>セッテイ</t>
    </rPh>
    <rPh sb="72" eb="74">
      <t>バアイ</t>
    </rPh>
    <rPh sb="75" eb="77">
      <t>ニュウリョク</t>
    </rPh>
    <rPh sb="80" eb="82">
      <t>ナイヨウ</t>
    </rPh>
    <rPh sb="83" eb="85">
      <t>ムシ</t>
    </rPh>
    <rPh sb="93" eb="95">
      <t>シンキ</t>
    </rPh>
    <rPh sb="97" eb="99">
      <t>セッテイ</t>
    </rPh>
    <phoneticPr fontId="16"/>
  </si>
  <si>
    <t>以下のいずれかを指定します。
○：許可　×：拒否　ー：未設定
メニューに応じて設定可能なメニューが異なります。
「修正」が設定できないメニューの場合は入力された内容が無視されます。
※「修正」が設定可能かについては、メニュー画面をご確認ください。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シュウセイ</t>
    </rPh>
    <rPh sb="61" eb="63">
      <t>セッテイ</t>
    </rPh>
    <rPh sb="72" eb="74">
      <t>バアイ</t>
    </rPh>
    <rPh sb="75" eb="77">
      <t>ニュウリョク</t>
    </rPh>
    <rPh sb="80" eb="82">
      <t>ナイヨウ</t>
    </rPh>
    <rPh sb="83" eb="85">
      <t>ムシ</t>
    </rPh>
    <rPh sb="93" eb="95">
      <t>シュウセイ</t>
    </rPh>
    <rPh sb="97" eb="99">
      <t>セッテイ</t>
    </rPh>
    <phoneticPr fontId="16"/>
  </si>
  <si>
    <t>以下のいずれかを指定します。
○：許可　×：拒否　ー：未設定
メニューに応じて設定可能なメニューが異なります。
「削除」が設定できないメニューの場合は入力された内容が無視されます。
※「削除」が設定可能かについては、メニュー画面をご確認ください。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サクジョ</t>
    </rPh>
    <rPh sb="61" eb="63">
      <t>セッテイ</t>
    </rPh>
    <rPh sb="72" eb="74">
      <t>バアイ</t>
    </rPh>
    <rPh sb="75" eb="77">
      <t>ニュウリョク</t>
    </rPh>
    <rPh sb="80" eb="82">
      <t>ナイヨウ</t>
    </rPh>
    <rPh sb="83" eb="85">
      <t>ムシ</t>
    </rPh>
    <rPh sb="93" eb="95">
      <t>サクジョ</t>
    </rPh>
    <rPh sb="97" eb="99">
      <t>セッテイ</t>
    </rPh>
    <phoneticPr fontId="16"/>
  </si>
  <si>
    <t>以下のいずれかを指定します。
○：許可　×：拒否　ー：未設定
メニューに応じて設定可能なメニューが異なります。
「出力」が設定できないメニューの場合は入力された内容が無視されます。
※「出力」が設定可能かについては、メニュー画面をご確認ください。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シュツリョク</t>
    </rPh>
    <rPh sb="61" eb="63">
      <t>セッテイ</t>
    </rPh>
    <rPh sb="72" eb="74">
      <t>バアイ</t>
    </rPh>
    <rPh sb="75" eb="77">
      <t>ニュウリョク</t>
    </rPh>
    <rPh sb="80" eb="82">
      <t>ナイヨウ</t>
    </rPh>
    <rPh sb="83" eb="85">
      <t>ムシ</t>
    </rPh>
    <rPh sb="93" eb="95">
      <t>シュツリョク</t>
    </rPh>
    <rPh sb="97" eb="99">
      <t>セッテイ</t>
    </rPh>
    <phoneticPr fontId="16"/>
  </si>
  <si>
    <t>以下のいずれかを指定します。
○：許可　×：拒否　ー：未設定</t>
    <rPh sb="0" eb="2">
      <t>イカ</t>
    </rPh>
    <rPh sb="8" eb="10">
      <t>シテイ</t>
    </rPh>
    <rPh sb="17" eb="19">
      <t>キョカ</t>
    </rPh>
    <rPh sb="22" eb="24">
      <t>キョヒ</t>
    </rPh>
    <rPh sb="27" eb="30">
      <t>ミセッテイ</t>
    </rPh>
    <phoneticPr fontId="16"/>
  </si>
  <si>
    <t>桁数は、最小文字数（[認証]－[パスワードポリシー]メニューで設定）の設定によって異なります。
更新（上書き）時に空白データを受け入れた場合は、パスワードは変更されません。
利用者種類が「システム連携ＩＤ」のパスワードを変更した場合は、連携する奉行製品に変更後のパスワードを設定する必要があります。
【必須になる条件】
新規登録の場合</t>
    <rPh sb="11" eb="13">
      <t>ニンショウ</t>
    </rPh>
    <phoneticPr fontId="16"/>
  </si>
  <si>
    <t>ロールコード</t>
  </si>
  <si>
    <t>項目の新規追加</t>
    <rPh sb="0" eb="2">
      <t>コウモク</t>
    </rPh>
    <rPh sb="3" eb="7">
      <t>シンキツイカ</t>
    </rPh>
    <phoneticPr fontId="16"/>
  </si>
  <si>
    <t>許可</t>
    <rPh sb="0" eb="2">
      <t>キョカ</t>
    </rPh>
    <phoneticPr fontId="16"/>
  </si>
  <si>
    <t>備考</t>
    <rPh sb="0" eb="2">
      <t>ビコウ</t>
    </rPh>
    <phoneticPr fontId="9"/>
  </si>
  <si>
    <t>OM3010001</t>
  </si>
  <si>
    <t>OM3010006</t>
  </si>
  <si>
    <t>10</t>
  </si>
  <si>
    <t>数字</t>
    <rPh sb="0" eb="2">
      <t>スウジ</t>
    </rPh>
    <phoneticPr fontId="4"/>
  </si>
  <si>
    <t>文字</t>
    <rPh sb="0" eb="2">
      <t>モジ</t>
    </rPh>
    <phoneticPr fontId="4"/>
  </si>
  <si>
    <t>○：許可　ー：未設定
【必須になる条件】
「すべての法人を許可」列が「0：指定した法人を許可」の場合</t>
  </si>
  <si>
    <t>【ロール】</t>
    <phoneticPr fontId="19"/>
  </si>
  <si>
    <t>ロールデータ</t>
    <phoneticPr fontId="19"/>
  </si>
  <si>
    <t>このデータは、『奉行V ERPクラウド Group Management Model』をご利用の場合に受け入れできます。</t>
    <rPh sb="8" eb="10">
      <t>ブギョウ</t>
    </rPh>
    <rPh sb="45" eb="47">
      <t>リヨウ</t>
    </rPh>
    <rPh sb="48" eb="50">
      <t>バアイ</t>
    </rPh>
    <rPh sb="51" eb="52">
      <t>ウ</t>
    </rPh>
    <rPh sb="53" eb="54">
      <t>イ</t>
    </rPh>
    <phoneticPr fontId="9"/>
  </si>
  <si>
    <t>　 ロールデータ</t>
    <phoneticPr fontId="19"/>
  </si>
  <si>
    <t>ロールコード</t>
    <phoneticPr fontId="9"/>
  </si>
  <si>
    <t>OM4010001</t>
  </si>
  <si>
    <t>ロール名</t>
    <rPh sb="3" eb="4">
      <t>メイ</t>
    </rPh>
    <phoneticPr fontId="9"/>
  </si>
  <si>
    <t>OM4010002</t>
  </si>
  <si>
    <t>OM4010101</t>
    <phoneticPr fontId="9"/>
  </si>
  <si>
    <t>1</t>
    <phoneticPr fontId="9"/>
  </si>
  <si>
    <t>1024</t>
    <phoneticPr fontId="9"/>
  </si>
  <si>
    <t>　 利用者データ</t>
    <rPh sb="2" eb="5">
      <t>リヨウシャ</t>
    </rPh>
    <phoneticPr fontId="19"/>
  </si>
  <si>
    <t>［変更前］ロール</t>
    <phoneticPr fontId="9"/>
  </si>
  <si>
    <t>【準必須の条件】
「［変更前］ロール」か、「［変更後］ロール」のいずれかの入力が必須です。</t>
    <phoneticPr fontId="9"/>
  </si>
  <si>
    <t>［変更後］ロール</t>
    <phoneticPr fontId="9"/>
  </si>
  <si>
    <t>【利用者データ受入時の動作】</t>
    <rPh sb="1" eb="4">
      <t>リヨウシャ</t>
    </rPh>
    <rPh sb="7" eb="9">
      <t>ウケイレ</t>
    </rPh>
    <rPh sb="9" eb="10">
      <t>ジ</t>
    </rPh>
    <rPh sb="11" eb="13">
      <t>ドウサ</t>
    </rPh>
    <phoneticPr fontId="9"/>
  </si>
  <si>
    <t>［変更前］ロールと［変更後］ロールの指定方法によって、受入時の動作が変わります。</t>
    <rPh sb="18" eb="20">
      <t>シテイ</t>
    </rPh>
    <rPh sb="20" eb="22">
      <t>ホウホウ</t>
    </rPh>
    <rPh sb="27" eb="29">
      <t>ウケイレ</t>
    </rPh>
    <rPh sb="29" eb="30">
      <t>ジ</t>
    </rPh>
    <rPh sb="31" eb="33">
      <t>ドウサ</t>
    </rPh>
    <rPh sb="34" eb="35">
      <t>カ</t>
    </rPh>
    <phoneticPr fontId="9"/>
  </si>
  <si>
    <r>
      <t>○利用者を</t>
    </r>
    <r>
      <rPr>
        <b/>
        <sz val="10"/>
        <rFont val="メイリオ"/>
        <family val="3"/>
        <charset val="128"/>
      </rPr>
      <t>追加</t>
    </r>
    <r>
      <rPr>
        <sz val="10"/>
        <rFont val="メイリオ"/>
        <family val="3"/>
        <charset val="128"/>
      </rPr>
      <t>する場合</t>
    </r>
    <rPh sb="1" eb="4">
      <t>リヨウシャ</t>
    </rPh>
    <rPh sb="5" eb="7">
      <t>ツイカ</t>
    </rPh>
    <rPh sb="9" eb="11">
      <t>バアイ</t>
    </rPh>
    <phoneticPr fontId="26"/>
  </si>
  <si>
    <t>「［変更前］ロール」を空欄にし、「［変更後］ロール」に追加先のロールコードを指定します。</t>
    <phoneticPr fontId="9"/>
  </si>
  <si>
    <t>　　　　　　例）iyamadaさんをロールコード［10000］のロールに追加</t>
    <rPh sb="6" eb="7">
      <t>レイ</t>
    </rPh>
    <rPh sb="36" eb="38">
      <t>ツイカ</t>
    </rPh>
    <phoneticPr fontId="9"/>
  </si>
  <si>
    <r>
      <t>○利用者を</t>
    </r>
    <r>
      <rPr>
        <b/>
        <sz val="10"/>
        <rFont val="メイリオ"/>
        <family val="3"/>
        <charset val="128"/>
      </rPr>
      <t>解除</t>
    </r>
    <r>
      <rPr>
        <sz val="10"/>
        <rFont val="メイリオ"/>
        <family val="3"/>
        <charset val="128"/>
      </rPr>
      <t>する場合</t>
    </r>
    <rPh sb="1" eb="4">
      <t>リヨウシャ</t>
    </rPh>
    <rPh sb="5" eb="7">
      <t>カイジョ</t>
    </rPh>
    <phoneticPr fontId="9"/>
  </si>
  <si>
    <t>「［変更前］ロール」に解除元のロールコードを指定し、「［変更後］ロール」を空欄にします。</t>
    <rPh sb="11" eb="13">
      <t>カイジョ</t>
    </rPh>
    <rPh sb="13" eb="14">
      <t>モト</t>
    </rPh>
    <phoneticPr fontId="9"/>
  </si>
  <si>
    <t>　　　　　　例）skawataniさんをロールコード［20000］のロールから解除</t>
    <rPh sb="6" eb="7">
      <t>レイ</t>
    </rPh>
    <phoneticPr fontId="9"/>
  </si>
  <si>
    <t>○利用者をロールから解除し、別のロールに追加する場合</t>
    <rPh sb="1" eb="4">
      <t>リヨウシャ</t>
    </rPh>
    <rPh sb="10" eb="12">
      <t>カイジョ</t>
    </rPh>
    <rPh sb="14" eb="15">
      <t>ベツ</t>
    </rPh>
    <rPh sb="20" eb="22">
      <t>ツイカ</t>
    </rPh>
    <rPh sb="24" eb="26">
      <t>バアイ</t>
    </rPh>
    <phoneticPr fontId="26"/>
  </si>
  <si>
    <t>「［変更前］ロール」に解除元のロールコードを、「［変更後］ロール」に追加先のロールコードを指定します。</t>
    <rPh sb="11" eb="13">
      <t>カイジョ</t>
    </rPh>
    <rPh sb="13" eb="14">
      <t>モト</t>
    </rPh>
    <rPh sb="34" eb="36">
      <t>ツイカ</t>
    </rPh>
    <rPh sb="36" eb="37">
      <t>サキ</t>
    </rPh>
    <phoneticPr fontId="9"/>
  </si>
  <si>
    <t>　　　　　　例）iogawaさんをロールコード［20000］のロールから解除し、ロールコード［30000］のロールに追加</t>
    <rPh sb="6" eb="7">
      <t>レイ</t>
    </rPh>
    <rPh sb="36" eb="38">
      <t>カイジョ</t>
    </rPh>
    <rPh sb="58" eb="60">
      <t>ツイカ</t>
    </rPh>
    <phoneticPr fontId="9"/>
  </si>
  <si>
    <t>ロールデータ</t>
  </si>
  <si>
    <t>利用者コード</t>
    <rPh sb="0" eb="3">
      <t>リヨウシャ</t>
    </rPh>
    <phoneticPr fontId="9"/>
  </si>
  <si>
    <t>［変更前］組織単位</t>
    <rPh sb="5" eb="7">
      <t>ソシキ</t>
    </rPh>
    <rPh sb="7" eb="9">
      <t>タンイ</t>
    </rPh>
    <phoneticPr fontId="9"/>
  </si>
  <si>
    <t>［変更後］組織単位</t>
    <rPh sb="5" eb="7">
      <t>ソシキ</t>
    </rPh>
    <rPh sb="7" eb="9">
      <t>タンイ</t>
    </rPh>
    <phoneticPr fontId="9"/>
  </si>
  <si>
    <t>［変更前］組織単位と［変更後］組織単位の指定方法によって、受入時の動作が変わります。</t>
    <rPh sb="20" eb="22">
      <t>シテイ</t>
    </rPh>
    <rPh sb="22" eb="24">
      <t>ホウホウ</t>
    </rPh>
    <rPh sb="29" eb="31">
      <t>ウケイレ</t>
    </rPh>
    <rPh sb="31" eb="32">
      <t>ジ</t>
    </rPh>
    <rPh sb="33" eb="35">
      <t>ドウサ</t>
    </rPh>
    <rPh sb="36" eb="37">
      <t>カ</t>
    </rPh>
    <phoneticPr fontId="9"/>
  </si>
  <si>
    <t>「［変更前］組織単位」を空欄にし、「［変更後］組織単位」に追加先の組織単位コードを指定します。</t>
    <phoneticPr fontId="9"/>
  </si>
  <si>
    <t>　　　　　　例）iyamadaさんを組織単位コード［10000］の組織単位に追加</t>
    <rPh sb="6" eb="7">
      <t>レイ</t>
    </rPh>
    <rPh sb="18" eb="22">
      <t>ソシキタンイ</t>
    </rPh>
    <rPh sb="38" eb="40">
      <t>ツイカ</t>
    </rPh>
    <phoneticPr fontId="9"/>
  </si>
  <si>
    <t>「［変更前］組織単位」に解除元の組織単位コードを指定し、「［変更後］組織単位」を空欄にします。</t>
    <rPh sb="12" eb="14">
      <t>カイジョ</t>
    </rPh>
    <rPh sb="14" eb="15">
      <t>モト</t>
    </rPh>
    <phoneticPr fontId="9"/>
  </si>
  <si>
    <t>　　　　　　例）skawataniさんを組織単位コード［20000］の組織単位から解除</t>
    <rPh sb="6" eb="7">
      <t>レイ</t>
    </rPh>
    <rPh sb="20" eb="24">
      <t>ソシキタンイ</t>
    </rPh>
    <phoneticPr fontId="9"/>
  </si>
  <si>
    <t>「［変更前］組織単位」に異動元の組織単位コードを、「［変更後］組織単位」に異動先の組織単位コードを指定します。</t>
    <rPh sb="14" eb="15">
      <t>モト</t>
    </rPh>
    <rPh sb="39" eb="40">
      <t>サキ</t>
    </rPh>
    <phoneticPr fontId="9"/>
  </si>
  <si>
    <t>　　　　　　例）iogawaさんを組織単位コード［20000］から、組織単位コード［30000］に異動</t>
    <rPh sb="6" eb="7">
      <t>レイ</t>
    </rPh>
    <rPh sb="34" eb="36">
      <t>ソシキ</t>
    </rPh>
    <rPh sb="36" eb="38">
      <t>タンイ</t>
    </rPh>
    <phoneticPr fontId="9"/>
  </si>
  <si>
    <t>所属を異動させる場合や解除する場合に、所属している組織単位のコードを指定します。
【準必須の条件】
「［変更前］組織単位」か、「［変更後］組織単位」のいずれかの入力が必須です。</t>
    <phoneticPr fontId="9"/>
  </si>
  <si>
    <t>新たに所属する組織単位を指定します。
【準必須の条件】
「［変更前］組織単位」か、「［変更後］組織単位」のいずれかの入力が必須です。</t>
    <rPh sb="0" eb="1">
      <t>アラ</t>
    </rPh>
    <rPh sb="3" eb="5">
      <t>ショゾク</t>
    </rPh>
    <rPh sb="7" eb="9">
      <t>ソシキ</t>
    </rPh>
    <rPh sb="9" eb="11">
      <t>タンイ</t>
    </rPh>
    <rPh sb="12" eb="14">
      <t>シテイ</t>
    </rPh>
    <phoneticPr fontId="9"/>
  </si>
  <si>
    <t>Ver260331　変更内容</t>
    <phoneticPr fontId="19"/>
  </si>
  <si>
    <t>OM3020002</t>
  </si>
  <si>
    <t>OM3020005</t>
  </si>
  <si>
    <t>法人接続情報</t>
    <rPh sb="0" eb="6">
      <t>ホウジンセツゾクジョウホウ</t>
    </rPh>
    <phoneticPr fontId="16"/>
  </si>
  <si>
    <t>サービス名</t>
    <rPh sb="4" eb="5">
      <t>メイ</t>
    </rPh>
    <phoneticPr fontId="16"/>
  </si>
  <si>
    <t>権限を設定する対象の法人の「法人接続情報」を指定します。
「法人接続情報」とは、各法人を一意に識別するための情報です。「ysuafhaob152」のような英数字の組み合わせで構成されています。「法人接続情報」は、[法人情報]メニューから確認できます。
【必須になる条件】
「すべての法人を許可」列が「0：指定した法人を許可」の場合</t>
    <rPh sb="0" eb="2">
      <t>ケンゲン</t>
    </rPh>
    <rPh sb="3" eb="5">
      <t>セッテイ</t>
    </rPh>
    <rPh sb="7" eb="9">
      <t>タイショウ</t>
    </rPh>
    <rPh sb="10" eb="12">
      <t>ホウジン</t>
    </rPh>
    <rPh sb="14" eb="16">
      <t>ホウジン</t>
    </rPh>
    <rPh sb="16" eb="18">
      <t>セツゾク</t>
    </rPh>
    <rPh sb="18" eb="20">
      <t>ジョウホウ</t>
    </rPh>
    <rPh sb="22" eb="24">
      <t>シテイ</t>
    </rPh>
    <rPh sb="40" eb="41">
      <t>カク</t>
    </rPh>
    <rPh sb="54" eb="56">
      <t>ジョウホウ</t>
    </rPh>
    <rPh sb="107" eb="109">
      <t>ホウジン</t>
    </rPh>
    <rPh sb="109" eb="111">
      <t>ジョウホウ</t>
    </rPh>
    <rPh sb="118" eb="120">
      <t>カクニン</t>
    </rPh>
    <rPh sb="148" eb="149">
      <t>レツ</t>
    </rPh>
    <phoneticPr fontId="16"/>
  </si>
  <si>
    <t>法人接続情報</t>
    <rPh sb="0" eb="6">
      <t>ホウジンセツゾクジョウホウ</t>
    </rPh>
    <phoneticPr fontId="10"/>
  </si>
  <si>
    <t>OM3020004</t>
  </si>
  <si>
    <t>12</t>
  </si>
  <si>
    <t>OM4010003</t>
    <phoneticPr fontId="9"/>
  </si>
  <si>
    <t>OM1010004</t>
    <phoneticPr fontId="9"/>
  </si>
  <si>
    <t>OM4010102</t>
    <phoneticPr fontId="9"/>
  </si>
  <si>
    <t>OM4010103</t>
    <phoneticPr fontId="9"/>
  </si>
  <si>
    <t>法人共通メニュー権限データ</t>
    <rPh sb="0" eb="4">
      <t>ホウジンキョウツウ</t>
    </rPh>
    <rPh sb="8" eb="10">
      <t>ケンゲン</t>
    </rPh>
    <phoneticPr fontId="19"/>
  </si>
  <si>
    <t>メニュー権限パターンコード</t>
    <rPh sb="4" eb="6">
      <t>ケンゲン</t>
    </rPh>
    <phoneticPr fontId="16"/>
  </si>
  <si>
    <t>メニュー権限パターン名</t>
    <rPh sb="10" eb="11">
      <t>メイ</t>
    </rPh>
    <phoneticPr fontId="16"/>
  </si>
  <si>
    <t>有効・無効</t>
    <rPh sb="0" eb="2">
      <t>ユウコウ</t>
    </rPh>
    <rPh sb="3" eb="5">
      <t>ムコウ</t>
    </rPh>
    <phoneticPr fontId="16"/>
  </si>
  <si>
    <t>権限種類</t>
    <rPh sb="0" eb="2">
      <t>ケンゲン</t>
    </rPh>
    <rPh sb="2" eb="4">
      <t>シュルイ</t>
    </rPh>
    <phoneticPr fontId="16"/>
  </si>
  <si>
    <t>メニュー権限パターンコード</t>
    <phoneticPr fontId="16"/>
  </si>
  <si>
    <t>ロールコード</t>
    <phoneticPr fontId="16"/>
  </si>
  <si>
    <t>OM3030020</t>
  </si>
  <si>
    <t>準必須</t>
    <rPh sb="0" eb="3">
      <t>ジュンヒッス</t>
    </rPh>
    <phoneticPr fontId="16"/>
  </si>
  <si>
    <t>権限を設定する対象の法人の「法人接続情報」を指定します。
「法人接続情報」とは、各法人を一意に識別するための情報です。「ysuafhaob152」のような英数字の組み合わせで構成されています。「法人接続情報」は、[法人情報]メニューから確認できます。
【必須になる条件】
『奉行V ERPクラウド Group Management Model』をご利用の場合 かつ [利用サービス権限]メニューの条件設定の設定軸が「サービス」の場合</t>
    <rPh sb="178" eb="180">
      <t>バアイ</t>
    </rPh>
    <rPh sb="185" eb="187">
      <t>リヨウ</t>
    </rPh>
    <rPh sb="191" eb="193">
      <t>ケンゲン</t>
    </rPh>
    <phoneticPr fontId="16"/>
  </si>
  <si>
    <r>
      <rPr>
        <sz val="9"/>
        <color rgb="FF000000"/>
        <rFont val="メイリオ"/>
        <family val="3"/>
        <charset val="128"/>
      </rPr>
      <t xml:space="preserve">設定するサービス名を指定します。
詳細は、欄外の【サービス名の確認と記載例】参照
</t>
    </r>
    <r>
      <rPr>
        <sz val="9"/>
        <rFont val="メイリオ"/>
        <family val="3"/>
        <charset val="128"/>
      </rPr>
      <t>【必須になる条件】
以下のいずれかの場合
・『奉行V ERPクラウド Group Management Model』をご利用でない場合
・『奉行V ERPクラウド Group Management Model』をご利用の場合 かつ [利用サービス権限]メニューの条件設定の設定軸が「法人」の場合</t>
    </r>
    <rPh sb="52" eb="54">
      <t>イカ</t>
    </rPh>
    <rPh sb="60" eb="62">
      <t>バアイ</t>
    </rPh>
    <rPh sb="152" eb="154">
      <t>バアイ</t>
    </rPh>
    <phoneticPr fontId="16"/>
  </si>
  <si>
    <t>利用サービスを設定する利用者のＯＢＣｉＤを指定します。
【必須になる条件】
以下のいずれかの場合
・『奉行V ERPクラウド Group Management Model』をご利用でない場合
・『奉行V ERPクラウド Group Management Model』をご利用の場合 かつ [利用サービス権限]メニューの条件設定の設定単位が「利用者」の場合</t>
    <rPh sb="39" eb="41">
      <t>イカ</t>
    </rPh>
    <rPh sb="47" eb="49">
      <t>バアイ</t>
    </rPh>
    <rPh sb="167" eb="169">
      <t>タンイ</t>
    </rPh>
    <rPh sb="171" eb="174">
      <t>リヨウシャ</t>
    </rPh>
    <phoneticPr fontId="16"/>
  </si>
  <si>
    <t>利用サービスを設定するロールのロールコードを指定します。
【必須になる条件】
『奉行V ERPクラウド Group Management Model』をご利用の場合 かつ [利用サービス権限]メニューの条件設定の設定単位が「ロール」の場合
この項目は『奉行V ERPクラウド Group Management Model』をご利用の場合に受け入れできます。</t>
    <rPh sb="81" eb="83">
      <t>バアイ</t>
    </rPh>
    <rPh sb="109" eb="111">
      <t>タンイ</t>
    </rPh>
    <phoneticPr fontId="16"/>
  </si>
  <si>
    <t>　　利用サービス権限では上から順番に読み取り、法人接続情報ごとに、異なるサービス名が記載されるまでを1つのまとまりとして扱い、この1つのまとまりごとに契約数の確認、登録を行います。</t>
    <phoneticPr fontId="0"/>
  </si>
  <si>
    <t>法人権限を設定するロールのロールコードを指定します。
【必須になる条件】
『奉行V ERPクラウド Group Management Model』をご利用の場合 かつ [法人権限]メニューの条件設定の設定単位が「ロール」の場合
この項目は『奉行V ERPクラウド Group Management Model』をご利用の場合に受け入れできます。</t>
  </si>
  <si>
    <t>法人権限を設定する利用者のＯＢＣｉＤを指定します。
【必須になる条件】
以下のいずれかの場合
・『奉行V ERPクラウド Group Management Model』をご利用でない場合
・『奉行V ERPクラウド Group Management Model』をご利用の場合 かつ [法人権限]メニューの条件設定の設定単位が「利用者」の場合</t>
    <rPh sb="37" eb="39">
      <t>イカ</t>
    </rPh>
    <rPh sb="45" eb="47">
      <t>バアイ</t>
    </rPh>
    <phoneticPr fontId="16"/>
  </si>
  <si>
    <t>　　・メニュー権限パターン名</t>
    <rPh sb="7" eb="9">
      <t>ケンゲン</t>
    </rPh>
    <rPh sb="13" eb="14">
      <t>メイ</t>
    </rPh>
    <phoneticPr fontId="9"/>
  </si>
  <si>
    <t>項目の名称変更</t>
    <rPh sb="0" eb="2">
      <t>コウモク</t>
    </rPh>
    <rPh sb="3" eb="7">
      <t>メイショウヘンコウ</t>
    </rPh>
    <phoneticPr fontId="16"/>
  </si>
  <si>
    <t>利用者データ</t>
    <rPh sb="0" eb="3">
      <t>リヨウシャ</t>
    </rPh>
    <phoneticPr fontId="16"/>
  </si>
  <si>
    <t>メニュー権限パターン名</t>
    <rPh sb="4" eb="6">
      <t>ケンゲン</t>
    </rPh>
    <rPh sb="10" eb="11">
      <t>メイ</t>
    </rPh>
    <phoneticPr fontId="16"/>
  </si>
  <si>
    <t>法人共通メニュー権限データ</t>
    <rPh sb="0" eb="4">
      <t>ホウジンキョウツウ</t>
    </rPh>
    <rPh sb="8" eb="10">
      <t>ケンゲン</t>
    </rPh>
    <phoneticPr fontId="9"/>
  </si>
  <si>
    <t>メニュー権限データ</t>
    <phoneticPr fontId="9"/>
  </si>
  <si>
    <t>データの新規追加</t>
    <phoneticPr fontId="9"/>
  </si>
  <si>
    <t>ー</t>
  </si>
  <si>
    <t>【目次】</t>
    <rPh sb="1" eb="3">
      <t>モクジ</t>
    </rPh>
    <phoneticPr fontId="10"/>
  </si>
  <si>
    <t>　共通</t>
    <rPh sb="1" eb="3">
      <t>キョウツウ</t>
    </rPh>
    <phoneticPr fontId="16"/>
  </si>
  <si>
    <t>　権限データ</t>
    <rPh sb="1" eb="3">
      <t>ケンゲン</t>
    </rPh>
    <phoneticPr fontId="16"/>
  </si>
  <si>
    <t>　設定対象データ</t>
    <rPh sb="1" eb="3">
      <t>セッテイ</t>
    </rPh>
    <rPh sb="3" eb="5">
      <t>タイショウ</t>
    </rPh>
    <phoneticPr fontId="16"/>
  </si>
  <si>
    <t>【空白受入】</t>
    <rPh sb="1" eb="3">
      <t>クウハク</t>
    </rPh>
    <rPh sb="3" eb="5">
      <t>ウケイレ</t>
    </rPh>
    <phoneticPr fontId="10"/>
  </si>
  <si>
    <t>【設定対象データの受入時の注意点】</t>
    <phoneticPr fontId="10"/>
  </si>
  <si>
    <t>　　設定対象データを受入する際は、以下2点を確認してから受入作業を進めてください。</t>
    <rPh sb="2" eb="4">
      <t>セッテイ</t>
    </rPh>
    <rPh sb="4" eb="6">
      <t>タイショウ</t>
    </rPh>
    <rPh sb="10" eb="12">
      <t>ウケイレ</t>
    </rPh>
    <rPh sb="14" eb="15">
      <t>サイ</t>
    </rPh>
    <rPh sb="17" eb="19">
      <t>イカ</t>
    </rPh>
    <rPh sb="20" eb="21">
      <t>テン</t>
    </rPh>
    <rPh sb="22" eb="24">
      <t>カクニン</t>
    </rPh>
    <rPh sb="28" eb="30">
      <t>ウケイレ</t>
    </rPh>
    <rPh sb="30" eb="32">
      <t>サギョウ</t>
    </rPh>
    <rPh sb="33" eb="34">
      <t>スス</t>
    </rPh>
    <phoneticPr fontId="16"/>
  </si>
  <si>
    <t>　　①受入する際、同じコードの行は必ず並べて記載し、間に別のコードの行を入れないようにしてください。</t>
    <rPh sb="9" eb="10">
      <t>オナ</t>
    </rPh>
    <rPh sb="15" eb="16">
      <t>ギョウ</t>
    </rPh>
    <rPh sb="19" eb="20">
      <t>ナラ</t>
    </rPh>
    <rPh sb="22" eb="24">
      <t>キサイ</t>
    </rPh>
    <rPh sb="26" eb="27">
      <t>アイダ</t>
    </rPh>
    <rPh sb="28" eb="29">
      <t>ベツ</t>
    </rPh>
    <rPh sb="34" eb="35">
      <t>ギョウ</t>
    </rPh>
    <rPh sb="36" eb="37">
      <t>イ</t>
    </rPh>
    <phoneticPr fontId="16"/>
  </si>
  <si>
    <t>　　②解除したくない利用者や組織は、必ずファイル内に残した状態で受入してください。</t>
    <phoneticPr fontId="16"/>
  </si>
  <si>
    <t>　　以下に動作の詳細を記載します。</t>
    <rPh sb="2" eb="4">
      <t>イカ</t>
    </rPh>
    <rPh sb="5" eb="7">
      <t>ドウサ</t>
    </rPh>
    <rPh sb="8" eb="10">
      <t>ショウサイ</t>
    </rPh>
    <rPh sb="11" eb="13">
      <t>キサイ</t>
    </rPh>
    <phoneticPr fontId="16"/>
  </si>
  <si>
    <t>　　設定対象データ受入時の動作①</t>
    <rPh sb="2" eb="4">
      <t>セッテイ</t>
    </rPh>
    <rPh sb="4" eb="6">
      <t>タイショウ</t>
    </rPh>
    <rPh sb="9" eb="11">
      <t>ウケイレ</t>
    </rPh>
    <rPh sb="11" eb="12">
      <t>ジ</t>
    </rPh>
    <rPh sb="13" eb="15">
      <t>ドウサ</t>
    </rPh>
    <phoneticPr fontId="16"/>
  </si>
  <si>
    <t>　　メニュー権限では、上から順番に別のコードが記載されるまでを1つのまとまりとして扱います。登録はこの１つのまとまりごとに行います。</t>
    <rPh sb="6" eb="8">
      <t>ケンゲン</t>
    </rPh>
    <rPh sb="11" eb="12">
      <t>ウエ</t>
    </rPh>
    <rPh sb="14" eb="16">
      <t>ジュンバン</t>
    </rPh>
    <rPh sb="17" eb="18">
      <t>ベツ</t>
    </rPh>
    <rPh sb="23" eb="25">
      <t>キサイ</t>
    </rPh>
    <rPh sb="41" eb="42">
      <t>アツカ</t>
    </rPh>
    <rPh sb="46" eb="48">
      <t>トウロク</t>
    </rPh>
    <phoneticPr fontId="10"/>
  </si>
  <si>
    <t>　　※権限データ、設定対象データ、両方のファイルでこの仕様になっています。</t>
    <rPh sb="3" eb="5">
      <t>ケンゲン</t>
    </rPh>
    <rPh sb="9" eb="11">
      <t>セッテイ</t>
    </rPh>
    <rPh sb="11" eb="13">
      <t>タイショウ</t>
    </rPh>
    <rPh sb="17" eb="19">
      <t>リョウホウ</t>
    </rPh>
    <rPh sb="27" eb="29">
      <t>シヨウ</t>
    </rPh>
    <phoneticPr fontId="16"/>
  </si>
  <si>
    <t>　　設定対象データの例）以下の赤枠ごとに、上から順番に登録が行われます。</t>
    <phoneticPr fontId="16"/>
  </si>
  <si>
    <t>　　設定対象データ受入時の動作②</t>
    <phoneticPr fontId="16"/>
  </si>
  <si>
    <t>　　そのため、受入後のデータは受入ファイルの内容と同じ内容になります。</t>
    <rPh sb="7" eb="9">
      <t>ウケイレ</t>
    </rPh>
    <rPh sb="9" eb="10">
      <t>ゴ</t>
    </rPh>
    <rPh sb="15" eb="17">
      <t>ウケイレ</t>
    </rPh>
    <rPh sb="22" eb="24">
      <t>ナイヨウ</t>
    </rPh>
    <rPh sb="25" eb="26">
      <t>オナ</t>
    </rPh>
    <rPh sb="27" eb="29">
      <t>ナイヨウ</t>
    </rPh>
    <phoneticPr fontId="16"/>
  </si>
  <si>
    <r>
      <t>　　</t>
    </r>
    <r>
      <rPr>
        <b/>
        <sz val="10"/>
        <rFont val="メイリオ"/>
        <family val="3"/>
        <charset val="128"/>
      </rPr>
      <t>・受入前のメニュー権限メニューの利用者の登録状況</t>
    </r>
    <rPh sb="3" eb="5">
      <t>ウケイレ</t>
    </rPh>
    <rPh sb="5" eb="6">
      <t>マエ</t>
    </rPh>
    <rPh sb="11" eb="13">
      <t>ケンゲン</t>
    </rPh>
    <rPh sb="18" eb="21">
      <t>リヨウシャ</t>
    </rPh>
    <rPh sb="22" eb="24">
      <t>トウロク</t>
    </rPh>
    <rPh sb="24" eb="26">
      <t>ジョウキョウ</t>
    </rPh>
    <phoneticPr fontId="16"/>
  </si>
  <si>
    <t>　　・受入ファイルの中身</t>
    <rPh sb="3" eb="5">
      <t>ウケイレ</t>
    </rPh>
    <rPh sb="10" eb="12">
      <t>ナカミ</t>
    </rPh>
    <phoneticPr fontId="16"/>
  </si>
  <si>
    <t>　　・受入後のメニュー権限メニューの利用者の登録状況</t>
    <rPh sb="18" eb="21">
      <t>リヨウシャ</t>
    </rPh>
    <phoneticPr fontId="16"/>
  </si>
  <si>
    <t>　　・受入前のメニュー権限メニューの利用者の登録状況</t>
    <phoneticPr fontId="16"/>
  </si>
  <si>
    <t>　　以下のようなファイルを受入した場合は、コード「0000000001」のデータは3～5行目のデータが削除され、8行目のデータで上書きされます。</t>
    <phoneticPr fontId="16"/>
  </si>
  <si>
    <t>　　・受入後のメニュー権限メニューの利用者の登録状況</t>
    <phoneticPr fontId="16"/>
  </si>
  <si>
    <r>
      <t>　　正しく受入する場合は、以下のように</t>
    </r>
    <r>
      <rPr>
        <sz val="10"/>
        <color rgb="FFFF0000"/>
        <rFont val="メイリオ"/>
        <family val="3"/>
        <charset val="128"/>
      </rPr>
      <t>同じコードの行が連続して並んだ状態になる</t>
    </r>
    <r>
      <rPr>
        <sz val="10"/>
        <rFont val="メイリオ"/>
        <family val="3"/>
        <charset val="128"/>
      </rPr>
      <t>ように受入ファイルを修正してから受入してください。</t>
    </r>
    <rPh sb="2" eb="3">
      <t>タダ</t>
    </rPh>
    <rPh sb="5" eb="7">
      <t>ウケイレ</t>
    </rPh>
    <rPh sb="9" eb="11">
      <t>バアイ</t>
    </rPh>
    <rPh sb="13" eb="15">
      <t>イカ</t>
    </rPh>
    <rPh sb="19" eb="20">
      <t>オナ</t>
    </rPh>
    <rPh sb="25" eb="26">
      <t>ギョウ</t>
    </rPh>
    <rPh sb="27" eb="29">
      <t>レンゾク</t>
    </rPh>
    <rPh sb="31" eb="32">
      <t>ナラ</t>
    </rPh>
    <rPh sb="34" eb="36">
      <t>ジョウタイ</t>
    </rPh>
    <rPh sb="42" eb="44">
      <t>ウケイレ</t>
    </rPh>
    <rPh sb="49" eb="51">
      <t>シュウセイ</t>
    </rPh>
    <rPh sb="55" eb="57">
      <t>ウケイレ</t>
    </rPh>
    <phoneticPr fontId="16"/>
  </si>
  <si>
    <t>　　追加、修正、解除の例につきましては、以下のリンクから手順をご確認ください。</t>
    <rPh sb="2" eb="4">
      <t>ツイカ</t>
    </rPh>
    <rPh sb="5" eb="7">
      <t>シュウセイ</t>
    </rPh>
    <rPh sb="8" eb="10">
      <t>カイジョ</t>
    </rPh>
    <rPh sb="11" eb="12">
      <t>レイ</t>
    </rPh>
    <rPh sb="20" eb="22">
      <t>イカ</t>
    </rPh>
    <rPh sb="28" eb="30">
      <t>テジュン</t>
    </rPh>
    <rPh sb="32" eb="34">
      <t>カクニン</t>
    </rPh>
    <phoneticPr fontId="16"/>
  </si>
  <si>
    <t>　　・受入ファイルの中身</t>
    <phoneticPr fontId="16"/>
  </si>
  <si>
    <t>※受入時の動作については、【設定対象データの受入時の注意点】 参照
【必須になる条件】
以下のいずれかの場合
・『奉行V ERPクラウド Group Management Model』をご利用でない場合 かつ 「組織情報コード」列が空欄の場合
・『奉行V ERPクラウド Group Management Model』をご利用の場合 かつ 「組織情報コード」・「ロールコード」列が空欄の場合</t>
    <rPh sb="1" eb="3">
      <t>ウケイレ</t>
    </rPh>
    <rPh sb="3" eb="4">
      <t>ジ</t>
    </rPh>
    <rPh sb="5" eb="7">
      <t>ドウサ</t>
    </rPh>
    <rPh sb="31" eb="33">
      <t>サンショウ</t>
    </rPh>
    <rPh sb="36" eb="38">
      <t>ヒッス</t>
    </rPh>
    <rPh sb="41" eb="43">
      <t>ジョウケン</t>
    </rPh>
    <rPh sb="45" eb="47">
      <t>イカ</t>
    </rPh>
    <rPh sb="53" eb="55">
      <t>バアイ</t>
    </rPh>
    <rPh sb="107" eb="109">
      <t>ソシキ</t>
    </rPh>
    <rPh sb="109" eb="111">
      <t>ジョウホウ</t>
    </rPh>
    <rPh sb="115" eb="116">
      <t>レツ</t>
    </rPh>
    <rPh sb="117" eb="119">
      <t>クウラン</t>
    </rPh>
    <rPh sb="120" eb="122">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</si>
  <si>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「ＯＢＣｉＤ」列が空欄の場合
・『奉行V ERPクラウド Group Management Model』をご利用の場合 かつ 「ＯＢＣｉＤ」・「ロールコード」列が空欄の場合</t>
    <rPh sb="36" eb="38">
      <t>ヒッス</t>
    </rPh>
    <rPh sb="41" eb="43">
      <t>ジョウケン</t>
    </rPh>
    <rPh sb="45" eb="47">
      <t>イカ</t>
    </rPh>
    <rPh sb="53" eb="55">
      <t>バアイ</t>
    </rPh>
    <rPh sb="113" eb="114">
      <t>レツ</t>
    </rPh>
    <rPh sb="115" eb="117">
      <t>クウラン</t>
    </rPh>
    <rPh sb="118" eb="120">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</si>
  <si>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「ＯＢＣｉＤ」列が空欄の場合
・『奉行V ERPクラウド Group Management Model』をご利用の場合 かつ 「ＯＢＣｉＤ」・「ロールコード」列が空欄の場合</t>
    <rPh sb="36" eb="38">
      <t>ヒッス</t>
    </rPh>
    <rPh sb="41" eb="43">
      <t>ジョウケン</t>
    </rPh>
    <rPh sb="45" eb="47">
      <t>イカ</t>
    </rPh>
    <rPh sb="53" eb="55">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</si>
  <si>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 かつ 複数法人環境で共通サービスの場合
・『奉行V ERPクラウド Group Management Model』をご利用の場合 かつ 「ＯＢＣｉＤ」・「ロールコード」列が空欄 かつ 複数法人環境で共通サービスの場合</t>
    <phoneticPr fontId="16"/>
  </si>
  <si>
    <t>※受入時の動作については、【設定対象データの受入時の注意点】 参照
【必須になる条件】
『奉行V ERPクラウド Group Management Model』をご利用の場合 かつ 「ＯＢＣｉＤ」・「組織情報コード」列が空欄の場合
この項目は『奉行V ERPクラウド Group Management Model』をご利用の場合に受け入れできます。</t>
    <phoneticPr fontId="16"/>
  </si>
  <si>
    <t>【設定対象データの受入で追加する場合の例】</t>
    <phoneticPr fontId="10"/>
  </si>
  <si>
    <t>【設定対象データの受入で修正する場合の例】</t>
    <rPh sb="12" eb="14">
      <t>シュウセイ</t>
    </rPh>
    <phoneticPr fontId="10"/>
  </si>
  <si>
    <t>【設定対象データの受入で削除する場合の例】</t>
    <rPh sb="1" eb="3">
      <t>セッテイ</t>
    </rPh>
    <rPh sb="3" eb="5">
      <t>タイショウ</t>
    </rPh>
    <rPh sb="9" eb="11">
      <t>ウケイレ</t>
    </rPh>
    <rPh sb="12" eb="14">
      <t>サクジョ</t>
    </rPh>
    <phoneticPr fontId="10"/>
  </si>
  <si>
    <t>　　AさんとBさんを追加したい場合（既に登録されている利用者が解除される場合）の例）</t>
    <phoneticPr fontId="16"/>
  </si>
  <si>
    <t>　　利用者の例）※組織・ロールも同様の動きになります。</t>
    <rPh sb="2" eb="5">
      <t>リヨウシャ</t>
    </rPh>
    <rPh sb="6" eb="7">
      <t>レイ</t>
    </rPh>
    <rPh sb="9" eb="11">
      <t>ソシキ</t>
    </rPh>
    <rPh sb="16" eb="18">
      <t>ドウヨウ</t>
    </rPh>
    <rPh sb="19" eb="20">
      <t>ウゴ</t>
    </rPh>
    <phoneticPr fontId="16"/>
  </si>
  <si>
    <t>　　設定対象データでは、受入時にメニュー権限に既に登録されている内容を一度解除後、登録しなおす動作になります。</t>
    <rPh sb="32" eb="34">
      <t>ナイヨウ</t>
    </rPh>
    <phoneticPr fontId="16"/>
  </si>
  <si>
    <t>　　上記の設定対象データ受入時の動作①と②を踏まえると、同じコードの行が並んでいないファイルを受入した場合に、既に登録されている利用者の紐づけが解除されます。</t>
    <rPh sb="28" eb="29">
      <t>オナ</t>
    </rPh>
    <rPh sb="34" eb="35">
      <t>ギョウ</t>
    </rPh>
    <rPh sb="36" eb="37">
      <t>ナラ</t>
    </rPh>
    <rPh sb="47" eb="49">
      <t>ウケイレ</t>
    </rPh>
    <rPh sb="51" eb="53">
      <t>バアイ</t>
    </rPh>
    <rPh sb="55" eb="56">
      <t>スデ</t>
    </rPh>
    <rPh sb="57" eb="59">
      <t>トウロク</t>
    </rPh>
    <rPh sb="64" eb="67">
      <t>リヨウシャ</t>
    </rPh>
    <rPh sb="68" eb="69">
      <t>ヒモ</t>
    </rPh>
    <rPh sb="72" eb="74">
      <t>カイジョ</t>
    </rPh>
    <phoneticPr fontId="16"/>
  </si>
  <si>
    <r>
      <rPr>
        <sz val="11"/>
        <color rgb="FF0000FF"/>
        <rFont val="メイリオ"/>
        <family val="3"/>
        <charset val="128"/>
      </rPr>
      <t>　　</t>
    </r>
    <r>
      <rPr>
        <u/>
        <sz val="11"/>
        <color indexed="12"/>
        <rFont val="メイリオ"/>
        <family val="3"/>
        <charset val="128"/>
      </rPr>
      <t>【設定対象データの受入で追加する場合の例】</t>
    </r>
    <rPh sb="15" eb="17">
      <t>ツイカ</t>
    </rPh>
    <rPh sb="19" eb="21">
      <t>バアイ</t>
    </rPh>
    <phoneticPr fontId="16"/>
  </si>
  <si>
    <r>
      <rPr>
        <sz val="11"/>
        <color rgb="FF0000FF"/>
        <rFont val="メイリオ"/>
        <family val="3"/>
        <charset val="128"/>
      </rPr>
      <t>　　</t>
    </r>
    <r>
      <rPr>
        <u/>
        <sz val="11"/>
        <color indexed="12"/>
        <rFont val="メイリオ"/>
        <family val="3"/>
        <charset val="128"/>
      </rPr>
      <t>【設定対象データの受入で修正する場合の例】</t>
    </r>
    <rPh sb="14" eb="16">
      <t>シュウセイ</t>
    </rPh>
    <phoneticPr fontId="16"/>
  </si>
  <si>
    <r>
      <rPr>
        <sz val="11"/>
        <color rgb="FF0000FF"/>
        <rFont val="メイリオ"/>
        <family val="3"/>
        <charset val="128"/>
      </rPr>
      <t>　　</t>
    </r>
    <r>
      <rPr>
        <u/>
        <sz val="11"/>
        <color indexed="12"/>
        <rFont val="メイリオ"/>
        <family val="3"/>
        <charset val="128"/>
      </rPr>
      <t>【設定対象データの受入で削除する場合の例】</t>
    </r>
    <rPh sb="14" eb="16">
      <t>サクジョ</t>
    </rPh>
    <phoneticPr fontId="16"/>
  </si>
  <si>
    <r>
      <rPr>
        <sz val="11"/>
        <color indexed="12"/>
        <rFont val="メイリオ"/>
        <family val="3"/>
        <charset val="128"/>
      </rPr>
      <t>　　</t>
    </r>
    <r>
      <rPr>
        <u/>
        <sz val="11"/>
        <color indexed="12"/>
        <rFont val="メイリオ"/>
        <family val="3"/>
        <charset val="128"/>
      </rPr>
      <t>【設定対象データの受入で追加する場合の例】</t>
    </r>
    <rPh sb="15" eb="17">
      <t>ツイカ</t>
    </rPh>
    <rPh sb="19" eb="21">
      <t>バアイ</t>
    </rPh>
    <phoneticPr fontId="16"/>
  </si>
  <si>
    <r>
      <rPr>
        <sz val="11"/>
        <color indexed="12"/>
        <rFont val="メイリオ"/>
        <family val="3"/>
        <charset val="128"/>
      </rPr>
      <t>　　</t>
    </r>
    <r>
      <rPr>
        <u/>
        <sz val="11"/>
        <color indexed="12"/>
        <rFont val="メイリオ"/>
        <family val="3"/>
        <charset val="128"/>
      </rPr>
      <t>【設定対象データの受入で修正する場合の例】</t>
    </r>
    <rPh sb="14" eb="16">
      <t>シュウセイ</t>
    </rPh>
    <phoneticPr fontId="16"/>
  </si>
  <si>
    <r>
      <rPr>
        <sz val="11"/>
        <color indexed="12"/>
        <rFont val="メイリオ"/>
        <family val="3"/>
        <charset val="128"/>
      </rPr>
      <t>　　</t>
    </r>
    <r>
      <rPr>
        <u/>
        <sz val="11"/>
        <color indexed="12"/>
        <rFont val="メイリオ"/>
        <family val="3"/>
        <charset val="128"/>
      </rPr>
      <t>【設定対象データの受入で削除する場合の例】</t>
    </r>
    <rPh sb="14" eb="16">
      <t>サクジョ</t>
    </rPh>
    <phoneticPr fontId="16"/>
  </si>
  <si>
    <r>
      <t>※受入時の動作については、【設定対象データの受入時の注意点】 参照
【必須になる条件】</t>
    </r>
    <r>
      <rPr>
        <sz val="9"/>
        <color rgb="FFFF0000"/>
        <rFont val="メイリオ"/>
        <family val="3"/>
        <charset val="128"/>
      </rPr>
      <t xml:space="preserve">
</t>
    </r>
    <r>
      <rPr>
        <sz val="9"/>
        <rFont val="メイリオ"/>
        <family val="3"/>
        <charset val="128"/>
      </rPr>
      <t>「組織情報コード」・「ロールコード」列が空欄の場合</t>
    </r>
    <rPh sb="1" eb="3">
      <t>ウケイレ</t>
    </rPh>
    <rPh sb="3" eb="4">
      <t>ジ</t>
    </rPh>
    <rPh sb="5" eb="7">
      <t>ドウサ</t>
    </rPh>
    <rPh sb="31" eb="33">
      <t>サンショウ</t>
    </rPh>
    <rPh sb="36" eb="38">
      <t>ヒッス</t>
    </rPh>
    <rPh sb="41" eb="43">
      <t>ジョウケン</t>
    </rPh>
    <rPh sb="46" eb="48">
      <t>ソシキ</t>
    </rPh>
    <rPh sb="48" eb="50">
      <t>ジョウホウ</t>
    </rPh>
    <rPh sb="63" eb="64">
      <t>レツ</t>
    </rPh>
    <rPh sb="65" eb="67">
      <t>クウラン</t>
    </rPh>
    <rPh sb="68" eb="70">
      <t>バアイ</t>
    </rPh>
    <phoneticPr fontId="16"/>
  </si>
  <si>
    <r>
      <t>※受入時の動作については、【設定対象データの受入時の注意点】 参照
【必須になる条件】</t>
    </r>
    <r>
      <rPr>
        <sz val="9"/>
        <color rgb="FFFF0000"/>
        <rFont val="メイリオ"/>
        <family val="3"/>
        <charset val="128"/>
      </rPr>
      <t xml:space="preserve">
</t>
    </r>
    <r>
      <rPr>
        <sz val="9"/>
        <rFont val="メイリオ"/>
        <family val="3"/>
        <charset val="128"/>
      </rPr>
      <t>「ＯＢＣｉＤ」・「ロールコード」列が空欄の場合</t>
    </r>
    <rPh sb="36" eb="38">
      <t>ヒッス</t>
    </rPh>
    <rPh sb="41" eb="43">
      <t>ジョウケン</t>
    </rPh>
    <rPh sb="61" eb="62">
      <t>レツ</t>
    </rPh>
    <rPh sb="63" eb="65">
      <t>クウラン</t>
    </rPh>
    <rPh sb="66" eb="68">
      <t>バアイ</t>
    </rPh>
    <phoneticPr fontId="16"/>
  </si>
  <si>
    <t>※受入時の動作については、【設定対象データの受入時の注意点】】 参照
【必須になる条件】
「ＯＢＣｉＤ」・「ロールコード」列が空欄の場合</t>
    <rPh sb="37" eb="39">
      <t>ヒッス</t>
    </rPh>
    <rPh sb="42" eb="44">
      <t>ジョウケン</t>
    </rPh>
    <phoneticPr fontId="16"/>
  </si>
  <si>
    <t>※受入時の動作については、【設定対象データの受入時の注意点】 参照
【必須になる条件】
「ＯＢＣｉＤ」・「組織情報コード」列が空欄の場合</t>
    <phoneticPr fontId="16"/>
  </si>
  <si>
    <t>ワークフローデータ（申請）</t>
    <rPh sb="10" eb="12">
      <t>シンセイ</t>
    </rPh>
    <phoneticPr fontId="19"/>
  </si>
  <si>
    <t>◯「ワークフロー種別」が「０：勤怠管理/身上異動届出」「1：申請－労務管理電子化/勤怠管理」で利用する項目について記載しています。</t>
    <rPh sb="8" eb="10">
      <t>シュベツ</t>
    </rPh>
    <rPh sb="15" eb="19">
      <t>キンタイカンリ</t>
    </rPh>
    <rPh sb="20" eb="24">
      <t>シンジョウイドウ</t>
    </rPh>
    <rPh sb="24" eb="26">
      <t>トドケデ</t>
    </rPh>
    <rPh sb="47" eb="49">
      <t>リヨウ</t>
    </rPh>
    <rPh sb="51" eb="53">
      <t>コウモク</t>
    </rPh>
    <rPh sb="57" eb="59">
      <t>キサイ</t>
    </rPh>
    <phoneticPr fontId="16"/>
  </si>
  <si>
    <t xml:space="preserve"> ⇒【対象となるサービス】</t>
    <rPh sb="3" eb="5">
      <t>タイショウ</t>
    </rPh>
    <phoneticPr fontId="16"/>
  </si>
  <si>
    <t>◯汎用データには、登録するワークフローのすべての情報を指定してください。</t>
    <phoneticPr fontId="16"/>
  </si>
  <si>
    <t>　登録済みのワークフローと同じコードを指定した場合、そのワークフローの設定を削除したうえで、汎用データの内容で登録します。</t>
    <phoneticPr fontId="16"/>
  </si>
  <si>
    <t>　差分更新はできません。</t>
    <phoneticPr fontId="16"/>
  </si>
  <si>
    <t>　詳細につきましては、リンク先に記載されている内容をご確認ください。</t>
    <phoneticPr fontId="16"/>
  </si>
  <si>
    <t>⇒【汎用データでワークフローを変更する】</t>
  </si>
  <si>
    <t>【ワークフロー情報】</t>
    <rPh sb="7" eb="9">
      <t>ジョウホウ</t>
    </rPh>
    <phoneticPr fontId="19"/>
  </si>
  <si>
    <t>コード</t>
  </si>
  <si>
    <t>OM5010001</t>
    <phoneticPr fontId="16"/>
  </si>
  <si>
    <t>英数カナ</t>
    <phoneticPr fontId="19"/>
  </si>
  <si>
    <t>必須</t>
    <rPh sb="0" eb="2">
      <t>ヒッス</t>
    </rPh>
    <phoneticPr fontId="1"/>
  </si>
  <si>
    <t>データ受入では、ワークフローのコードの入力が必須です。
新規にワークフローを登録する場合は、未使用のコードを指定してください。
既存のワークフローを修正（上書き）する場合は、登録済みのコードを指定してください。
ワークフローのコードは、法人・ワークフロー種別ごとに管理されます。</t>
    <phoneticPr fontId="19"/>
  </si>
  <si>
    <t>ワークフロー種別</t>
    <rPh sb="6" eb="8">
      <t>シュベツ</t>
    </rPh>
    <phoneticPr fontId="16"/>
  </si>
  <si>
    <t>OM5010002</t>
  </si>
  <si>
    <t>数字</t>
    <rPh sb="0" eb="2">
      <t>スウジ</t>
    </rPh>
    <phoneticPr fontId="1"/>
  </si>
  <si>
    <t>ワークフローを共有・管理する単位です。
指定した種別によって、対象となる業務・対象サービスが決まります。
0：申請－勤怠管理/身上異動届出（for 奉行シリーズ）
1：申請－労務管理電子化/勤怠管理
2：証憑－証憑収集
3：伝票－勘定奉行/勘定奉行[個別原価管理編]/勘定奉行[建設業編]（奉行V ERPクラウド）
4：伝票－債権奉行/債務奉行/商奉行/蔵奉行
登録されているワークフローの種別を、汎用データで変更することはできません。
出力時と同じ値で受け入れてください。</t>
    <rPh sb="39" eb="41">
      <t>タイショウ</t>
    </rPh>
    <rPh sb="74" eb="76">
      <t>ブギョウ</t>
    </rPh>
    <rPh sb="139" eb="143">
      <t>ケンセツギョウヘン</t>
    </rPh>
    <rPh sb="145" eb="147">
      <t>ブギョウ</t>
    </rPh>
    <rPh sb="196" eb="198">
      <t>シュベツ</t>
    </rPh>
    <rPh sb="200" eb="202">
      <t>ハンヨウ</t>
    </rPh>
    <rPh sb="206" eb="208">
      <t>ヘンコウ</t>
    </rPh>
    <rPh sb="220" eb="223">
      <t>シュツリョクジ</t>
    </rPh>
    <rPh sb="224" eb="225">
      <t>オナ</t>
    </rPh>
    <rPh sb="226" eb="227">
      <t>アタイ</t>
    </rPh>
    <rPh sb="228" eb="229">
      <t>ウ</t>
    </rPh>
    <rPh sb="230" eb="231">
      <t>イ</t>
    </rPh>
    <phoneticPr fontId="16"/>
  </si>
  <si>
    <t>ワークフロー名</t>
  </si>
  <si>
    <t>OM5010003</t>
  </si>
  <si>
    <t>文字</t>
    <rPh sb="0" eb="2">
      <t>モジ</t>
    </rPh>
    <phoneticPr fontId="1"/>
  </si>
  <si>
    <t>有効・無効</t>
  </si>
  <si>
    <t>OM5010004</t>
  </si>
  <si>
    <t>0：無効　1：有効
空白データを受け入れた場合は、「1：有効」が設定されます。</t>
    <phoneticPr fontId="19"/>
  </si>
  <si>
    <t>メモ</t>
  </si>
  <si>
    <t>OM5010005</t>
  </si>
  <si>
    <t>申請書</t>
    <phoneticPr fontId="16"/>
  </si>
  <si>
    <t>OM5010006</t>
  </si>
  <si>
    <t>データ受入時、申請書の指定は必須です。
複数の申請書を指定する場合は、「/」で区切ります。
例）打刻申請/休暇申請</t>
    <rPh sb="7" eb="10">
      <t>シンセイショ</t>
    </rPh>
    <rPh sb="11" eb="13">
      <t>シテイ</t>
    </rPh>
    <rPh sb="20" eb="22">
      <t>フクスウ</t>
    </rPh>
    <rPh sb="23" eb="26">
      <t>シンセイショ</t>
    </rPh>
    <rPh sb="27" eb="29">
      <t>シテイ</t>
    </rPh>
    <rPh sb="31" eb="33">
      <t>バアイ</t>
    </rPh>
    <rPh sb="39" eb="41">
      <t>クギ</t>
    </rPh>
    <rPh sb="46" eb="47">
      <t>レイ</t>
    </rPh>
    <rPh sb="48" eb="50">
      <t>ダコク</t>
    </rPh>
    <rPh sb="50" eb="52">
      <t>シンセイ</t>
    </rPh>
    <rPh sb="53" eb="55">
      <t>キュウカ</t>
    </rPh>
    <rPh sb="55" eb="57">
      <t>シンセイ</t>
    </rPh>
    <phoneticPr fontId="1"/>
  </si>
  <si>
    <t>警告通知先</t>
  </si>
  <si>
    <t>OM5010007</t>
  </si>
  <si>
    <t>複数のメールアドレスを指定する場合は、「;」で区切ります。
例）I_Yamada@obcs.com;S_Kawatani@obcs.com</t>
    <phoneticPr fontId="19"/>
  </si>
  <si>
    <t>メール設定－宛名</t>
    <rPh sb="3" eb="5">
      <t>セッテイ</t>
    </rPh>
    <phoneticPr fontId="1"/>
  </si>
  <si>
    <t>OM5010008</t>
  </si>
  <si>
    <t>0：記載しない　1：記載する
空白データを受け入れた場合は、「0：記載しない」が設定されます。</t>
    <phoneticPr fontId="16"/>
  </si>
  <si>
    <t>メール設定－メッセージ</t>
    <phoneticPr fontId="19"/>
  </si>
  <si>
    <t>OM5010009</t>
  </si>
  <si>
    <t>メール設定－本人以外の承認者名</t>
    <phoneticPr fontId="19"/>
  </si>
  <si>
    <t>OM5010010</t>
    <phoneticPr fontId="16"/>
  </si>
  <si>
    <t>【ステップ情報】</t>
    <rPh sb="5" eb="7">
      <t>ジョウホウ</t>
    </rPh>
    <phoneticPr fontId="19"/>
  </si>
  <si>
    <t>ステップＩＤ</t>
    <phoneticPr fontId="16"/>
  </si>
  <si>
    <t>OM5010101</t>
  </si>
  <si>
    <t>ステップごとに一意に割り当てられる識別用ＩＤです。
データ出力時に、システムが自動的に生成します。
生成されたＩＤは、データ受入時にワークフロー構成を解析する目的で使用します。</t>
    <phoneticPr fontId="16"/>
  </si>
  <si>
    <t>次のステップＩＤ</t>
    <rPh sb="0" eb="1">
      <t>ツギ</t>
    </rPh>
    <phoneticPr fontId="1"/>
  </si>
  <si>
    <t>OM5010102</t>
  </si>
  <si>
    <t>次に進むステップＩＤを指定します。
最終ステップ（決裁）では、次に進む先がないため空欄になります。</t>
    <phoneticPr fontId="19"/>
  </si>
  <si>
    <t>ステップ種類</t>
    <rPh sb="4" eb="6">
      <t>シュルイ</t>
    </rPh>
    <phoneticPr fontId="1"/>
  </si>
  <si>
    <t>OM5010103</t>
  </si>
  <si>
    <t>0：申請　1：承認　2：閲覧　3：条件分岐　4：並列処理</t>
    <phoneticPr fontId="19"/>
  </si>
  <si>
    <t>ステップ名</t>
    <rPh sb="4" eb="5">
      <t>メイ</t>
    </rPh>
    <phoneticPr fontId="1"/>
  </si>
  <si>
    <t>OM5010104</t>
  </si>
  <si>
    <t>ステップメモ</t>
  </si>
  <si>
    <t>OM5010105</t>
  </si>
  <si>
    <t>申請ステップ</t>
    <phoneticPr fontId="19"/>
  </si>
  <si>
    <t>申請者の設定</t>
    <phoneticPr fontId="19"/>
  </si>
  <si>
    <t>OM5010201</t>
  </si>
  <si>
    <t>0：すべての利用者　1：任意の組織単位・利用者
空白データを受け入れた場合は、「0：すべての利用者」が設定されます。
【必須になる条件】
ステップ種類が「0：申請」の場合</t>
    <rPh sb="74" eb="76">
      <t>シュルイ</t>
    </rPh>
    <rPh sb="80" eb="82">
      <t>シンセイ</t>
    </rPh>
    <rPh sb="84" eb="86">
      <t>バアイ</t>
    </rPh>
    <phoneticPr fontId="19"/>
  </si>
  <si>
    <t>申請者</t>
    <rPh sb="0" eb="3">
      <t>シンセイシャ</t>
    </rPh>
    <phoneticPr fontId="1"/>
  </si>
  <si>
    <t>OM5010202</t>
  </si>
  <si>
    <t>準必須</t>
    <phoneticPr fontId="16"/>
  </si>
  <si>
    <t>「申請者の設定」が「1：任意の組織単位・利用者」の場合に、条件を設定します。
形式は、下記「申請者・承認者・閲覧者・条件分岐ステップの条件の設定方法」をご参照ください。
【必須になる条件】
ステップ種類が「0：申請」の場合</t>
    <rPh sb="29" eb="31">
      <t>ジョウケン</t>
    </rPh>
    <phoneticPr fontId="19"/>
  </si>
  <si>
    <t>承認ステップ</t>
    <rPh sb="0" eb="2">
      <t>ショウニン</t>
    </rPh>
    <phoneticPr fontId="19"/>
  </si>
  <si>
    <t>承認者</t>
    <rPh sb="0" eb="3">
      <t>ショウニンシャ</t>
    </rPh>
    <phoneticPr fontId="1"/>
  </si>
  <si>
    <t>OM5010301</t>
    <phoneticPr fontId="16"/>
  </si>
  <si>
    <t>承認者の条件を設定します。
形式は、下記「申請者・承認者・閲覧者・条件分岐ステップの条件の設定方法」をご参照ください。
【必須になる条件】
ステップ種類が「1：承認」の場合</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phoneticPr fontId="1"/>
  </si>
  <si>
    <t>自己承認</t>
  </si>
  <si>
    <t>OM5010302</t>
  </si>
  <si>
    <t>自身が申請した申請書を自分で承認できるかを設定します。
0：許可しない　1：許可する
空白データを受け入れた場合は、「1：許可する」が設定されます。
【必須になる条件】
ステップ種類が「1：承認」の場合</t>
    <rPh sb="21" eb="23">
      <t>セッテイ</t>
    </rPh>
    <phoneticPr fontId="19"/>
  </si>
  <si>
    <t>経路短縮</t>
  </si>
  <si>
    <t>OM5010303</t>
  </si>
  <si>
    <t>承認者が申請する場合に、申請経路を短縮し、承認ステップから申請できるかどうかを設定します。
0：しない　1：する
空白データを受け入れた場合は、「1：する」が設定されます。
【必須になる条件】
ステップ種類が「1：承認」の場合</t>
    <rPh sb="39" eb="41">
      <t>セッテイ</t>
    </rPh>
    <phoneticPr fontId="19"/>
  </si>
  <si>
    <t>承認条件の設定</t>
    <rPh sb="0" eb="2">
      <t>ショウニン</t>
    </rPh>
    <rPh sb="2" eb="4">
      <t>ジョウケン</t>
    </rPh>
    <phoneticPr fontId="1"/>
  </si>
  <si>
    <t>OM5010304</t>
  </si>
  <si>
    <t>0：標準　1：カスタム
空白データを受け入れた場合は、「0：標準」が設定されます。
【必須になる条件】
ステップ種類が「1：承認」の場合</t>
    <rPh sb="2" eb="4">
      <t>ヒョウジュン</t>
    </rPh>
    <phoneticPr fontId="1"/>
  </si>
  <si>
    <t>承認条件</t>
    <rPh sb="0" eb="2">
      <t>ショウニン</t>
    </rPh>
    <rPh sb="2" eb="4">
      <t>ジョウケン</t>
    </rPh>
    <phoneticPr fontId="1"/>
  </si>
  <si>
    <t>OM5010305</t>
  </si>
  <si>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t>
    <rPh sb="29" eb="32">
      <t>ショウニンシャ</t>
    </rPh>
    <rPh sb="36" eb="37">
      <t>ニン</t>
    </rPh>
    <rPh sb="38" eb="40">
      <t>ショウニン</t>
    </rPh>
    <rPh sb="43" eb="44">
      <t>ツギ</t>
    </rPh>
    <rPh sb="50" eb="51">
      <t>スス</t>
    </rPh>
    <phoneticPr fontId="1"/>
  </si>
  <si>
    <t>承認条件－処理数</t>
    <rPh sb="5" eb="7">
      <t>ショリ</t>
    </rPh>
    <phoneticPr fontId="1"/>
  </si>
  <si>
    <t>OM5010306</t>
  </si>
  <si>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t>
    <rPh sb="88" eb="89">
      <t>ヒト</t>
    </rPh>
    <rPh sb="97" eb="98">
      <t>ニン</t>
    </rPh>
    <rPh sb="101" eb="103">
      <t>シテイ</t>
    </rPh>
    <phoneticPr fontId="1"/>
  </si>
  <si>
    <t>承認条件－処理数単位</t>
    <rPh sb="5" eb="7">
      <t>ショリ</t>
    </rPh>
    <rPh sb="8" eb="10">
      <t>タンイ</t>
    </rPh>
    <phoneticPr fontId="1"/>
  </si>
  <si>
    <t>OM5010307</t>
  </si>
  <si>
    <t>「承認条件の設定」が「1：カスタム」の場合に設定します。
0：%　1：人
空白データを受け入れた場合は、「1：人」が設定されます。
【必須になる条件】
ステップ種類が「1：承認」の場合</t>
    <rPh sb="35" eb="36">
      <t>ヒト</t>
    </rPh>
    <phoneticPr fontId="1"/>
  </si>
  <si>
    <t>承認条件－承認数</t>
    <rPh sb="5" eb="7">
      <t>ショウニン</t>
    </rPh>
    <rPh sb="7" eb="8">
      <t>スウ</t>
    </rPh>
    <phoneticPr fontId="1"/>
  </si>
  <si>
    <t>OM5010308</t>
  </si>
  <si>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t>
    <rPh sb="76" eb="78">
      <t>ショウニン</t>
    </rPh>
    <rPh sb="86" eb="87">
      <t>ヒト</t>
    </rPh>
    <rPh sb="95" eb="96">
      <t>ニン</t>
    </rPh>
    <rPh sb="99" eb="101">
      <t>シテイ</t>
    </rPh>
    <phoneticPr fontId="1"/>
  </si>
  <si>
    <t>承認条件－承認数単位</t>
    <rPh sb="5" eb="7">
      <t>ショウニン</t>
    </rPh>
    <rPh sb="7" eb="8">
      <t>スウ</t>
    </rPh>
    <phoneticPr fontId="1"/>
  </si>
  <si>
    <t>OM5010309</t>
  </si>
  <si>
    <t>承認依頼通知</t>
    <rPh sb="0" eb="2">
      <t>ショウニン</t>
    </rPh>
    <rPh sb="2" eb="4">
      <t>イライ</t>
    </rPh>
    <phoneticPr fontId="1"/>
  </si>
  <si>
    <t>OM5010310</t>
  </si>
  <si>
    <t>承認者に承認依頼の通知を送信するかを設定します。
0：通知しない　1：通知する
空白データを受け入れた場合は、「0：通知しない」が設定されます。
【必須になる条件】
ステップ種類が「1：承認」の場合</t>
    <rPh sb="0" eb="3">
      <t>ショウニンシャ</t>
    </rPh>
    <rPh sb="4" eb="6">
      <t>ショウニン</t>
    </rPh>
    <rPh sb="6" eb="8">
      <t>イライ</t>
    </rPh>
    <rPh sb="9" eb="10">
      <t>チ</t>
    </rPh>
    <rPh sb="12" eb="14">
      <t>ソウシン</t>
    </rPh>
    <rPh sb="18" eb="20">
      <t>セッテイ</t>
    </rPh>
    <rPh sb="57" eb="59">
      <t>ツウチ</t>
    </rPh>
    <phoneticPr fontId="19"/>
  </si>
  <si>
    <t>滞留通知</t>
    <phoneticPr fontId="19"/>
  </si>
  <si>
    <t>OM5010311</t>
  </si>
  <si>
    <t>承認者に滞留の通知を送信するかを設定します。
0：通知しない　1：通知する
空白データを受け入れた場合は、「0：通知しない」が設定されます。
【必須になる条件】
ステップ種類が「1：承認」の場合</t>
    <rPh sb="4" eb="6">
      <t>タイリュウ</t>
    </rPh>
    <phoneticPr fontId="19"/>
  </si>
  <si>
    <t>滞留通知－滞留日数</t>
    <rPh sb="5" eb="7">
      <t>タイリュウ</t>
    </rPh>
    <rPh sb="7" eb="9">
      <t>ニッスウ</t>
    </rPh>
    <phoneticPr fontId="1"/>
  </si>
  <si>
    <t>OM5010312</t>
  </si>
  <si>
    <t>「滞留通知」が「1：通知する」の場合に設定します。
1～99（日間）まで指定できます。空白データを受け入れた場合は、「3」が設定されます。
【必須になる条件】
ステップ種類が「1：承認」の場合</t>
    <rPh sb="31" eb="32">
      <t>ニチ</t>
    </rPh>
    <rPh sb="32" eb="33">
      <t>アイダ</t>
    </rPh>
    <rPh sb="36" eb="38">
      <t>シテイ</t>
    </rPh>
    <phoneticPr fontId="19"/>
  </si>
  <si>
    <t>滞留通知－承認まで通知</t>
    <rPh sb="9" eb="11">
      <t>ツウチ</t>
    </rPh>
    <phoneticPr fontId="1"/>
  </si>
  <si>
    <t>OM5010313</t>
  </si>
  <si>
    <t>「滞留通知」が「1：通知する」の場合に設定できます。
0：通知しない　1：通知する
【必須になる条件】
ステップ種類が「1：承認」の場合</t>
    <phoneticPr fontId="16"/>
  </si>
  <si>
    <t>滞留通知－通知間隔</t>
    <rPh sb="5" eb="7">
      <t>ツウチ</t>
    </rPh>
    <rPh sb="7" eb="9">
      <t>カンカク</t>
    </rPh>
    <phoneticPr fontId="1"/>
  </si>
  <si>
    <t>OM5010314</t>
  </si>
  <si>
    <t>「滞留通知ー承認まで通知」が「1：通知する」の場合に設定します。
1～10（日ごと）まで指定できます。空白データを受け入れた場合は、「1」が設定されます。
【必須になる条件】
ステップ種類が「1：承認」の場合</t>
    <rPh sb="44" eb="46">
      <t>シテイ</t>
    </rPh>
    <rPh sb="51" eb="53">
      <t>クウハク</t>
    </rPh>
    <rPh sb="57" eb="58">
      <t>ウ</t>
    </rPh>
    <rPh sb="59" eb="60">
      <t>イ</t>
    </rPh>
    <rPh sb="62" eb="64">
      <t>バアイ</t>
    </rPh>
    <rPh sb="70" eb="72">
      <t>セッテイ</t>
    </rPh>
    <phoneticPr fontId="19"/>
  </si>
  <si>
    <t>承認不要通知</t>
    <rPh sb="2" eb="4">
      <t>フヨウ</t>
    </rPh>
    <phoneticPr fontId="1"/>
  </si>
  <si>
    <t>OM5010315</t>
  </si>
  <si>
    <t>承認者に承認不要の通知を送信するかを設定します。
0：通知しない　1：通知する
空白データを受け入れた場合は、「0：通知しない」が設定されます。
【必須になる条件】
ステップ種類が「1：承認」の場合</t>
    <rPh sb="4" eb="6">
      <t>ショウニン</t>
    </rPh>
    <rPh sb="6" eb="8">
      <t>フヨウ</t>
    </rPh>
    <rPh sb="58" eb="60">
      <t>ツウチ</t>
    </rPh>
    <phoneticPr fontId="19"/>
  </si>
  <si>
    <t>承認通知</t>
    <phoneticPr fontId="16"/>
  </si>
  <si>
    <t>OM5010316</t>
  </si>
  <si>
    <t>申請者に承認の通知を送信するかを設定します。
0：通知しない　1：通知する
空白データを受け入れた場合は、「0：通知しない」が設定されます。
【必須になる条件】
ステップ種類が「1：承認」の場合</t>
    <rPh sb="0" eb="2">
      <t>シンセイ</t>
    </rPh>
    <phoneticPr fontId="19"/>
  </si>
  <si>
    <t>否認通知</t>
    <phoneticPr fontId="16"/>
  </si>
  <si>
    <t>OM5010317</t>
  </si>
  <si>
    <t>申請者に否認の通知を送信するかを設定します。
0：通知しない　1：通知する
空白データを受け入れた場合は、「0：通知しない」が設定されます。
【必須になる条件】
ステップ種類が「1：承認」の場合</t>
    <rPh sb="4" eb="6">
      <t>ヒニン</t>
    </rPh>
    <phoneticPr fontId="19"/>
  </si>
  <si>
    <t>閲覧ステップ</t>
    <rPh sb="0" eb="2">
      <t>エツラン</t>
    </rPh>
    <phoneticPr fontId="19"/>
  </si>
  <si>
    <t>閲覧者</t>
  </si>
  <si>
    <t>OM5010401</t>
  </si>
  <si>
    <t>閲覧者の条件を設定します。
形式は、下記「申請者・承認者・閲覧者・条件分岐ステップの条件の設定方法」をご参照ください。
【必須になる条件】
ステップ種類が「2：閲覧」の場合</t>
    <rPh sb="0" eb="2">
      <t>エツラン</t>
    </rPh>
    <phoneticPr fontId="1"/>
  </si>
  <si>
    <t>閲覧通知</t>
    <rPh sb="0" eb="2">
      <t>エツラン</t>
    </rPh>
    <phoneticPr fontId="1"/>
  </si>
  <si>
    <t>OM5010402</t>
  </si>
  <si>
    <t>閲覧者に通知を送信するかを設定します。
0：通知しない　1：通知する
空白データを受け入れた場合は、「0：通知しない」が設定されます。
【必須になる条件】
ステップ種類が「2：閲覧」の場合</t>
    <rPh sb="0" eb="2">
      <t>エツラン</t>
    </rPh>
    <phoneticPr fontId="19"/>
  </si>
  <si>
    <t>条件分岐ステップ</t>
    <rPh sb="0" eb="2">
      <t>ジョウケン</t>
    </rPh>
    <rPh sb="2" eb="4">
      <t>ブンキ</t>
    </rPh>
    <phoneticPr fontId="19"/>
  </si>
  <si>
    <t>条件名</t>
    <rPh sb="0" eb="3">
      <t>ジョウケンメイ</t>
    </rPh>
    <phoneticPr fontId="1"/>
  </si>
  <si>
    <t>OM5010501</t>
  </si>
  <si>
    <t>【必須になる条件】
ステップ種類が「3：条件分岐」の場合</t>
    <phoneticPr fontId="16"/>
  </si>
  <si>
    <t>条件</t>
  </si>
  <si>
    <t>OM5010502</t>
    <phoneticPr fontId="16"/>
  </si>
  <si>
    <t>申請経路を分岐する条件を設定します。
形式は、下記「申請者・承認者・閲覧者・条件分岐ステップの条件の設定方法」をご参照ください。
【必須になる条件】
ステップ種類が「3：条件分岐」の場合</t>
    <rPh sb="0" eb="2">
      <t>シンセイ</t>
    </rPh>
    <rPh sb="2" eb="4">
      <t>ケイロ</t>
    </rPh>
    <rPh sb="5" eb="7">
      <t>ブンキ</t>
    </rPh>
    <rPh sb="9" eb="11">
      <t>ジョウケン</t>
    </rPh>
    <rPh sb="12" eb="14">
      <t>セッテイ</t>
    </rPh>
    <phoneticPr fontId="1"/>
  </si>
  <si>
    <t>並列処理ステップ</t>
    <rPh sb="0" eb="2">
      <t>ヘイレツ</t>
    </rPh>
    <rPh sb="2" eb="4">
      <t>ショリ</t>
    </rPh>
    <phoneticPr fontId="19"/>
  </si>
  <si>
    <t>経路名</t>
    <rPh sb="0" eb="2">
      <t>ケイロ</t>
    </rPh>
    <rPh sb="2" eb="3">
      <t>メイ</t>
    </rPh>
    <phoneticPr fontId="1"/>
  </si>
  <si>
    <t>OM5010601</t>
  </si>
  <si>
    <t>【必須になる条件】
ステップ種類が「4：並列処理」の場合</t>
    <phoneticPr fontId="16"/>
  </si>
  <si>
    <t>【対象となるサービス】</t>
    <rPh sb="1" eb="3">
      <t>タイショウ</t>
    </rPh>
    <phoneticPr fontId="16"/>
  </si>
  <si>
    <t>【空白受入】</t>
    <rPh sb="1" eb="3">
      <t>クウハク</t>
    </rPh>
    <rPh sb="3" eb="5">
      <t>ウケイレ</t>
    </rPh>
    <phoneticPr fontId="16"/>
  </si>
  <si>
    <t>【申請者・承認者・閲覧者・条件分岐ステップの条件の設定方法】</t>
    <phoneticPr fontId="16"/>
  </si>
  <si>
    <t>【ステップＩＤ／次のステップＩＤの設定方法】</t>
    <rPh sb="17" eb="19">
      <t>セッテイ</t>
    </rPh>
    <phoneticPr fontId="16"/>
  </si>
  <si>
    <t>【対象となるサービス】</t>
    <phoneticPr fontId="16"/>
  </si>
  <si>
    <t>　「ワークフロー種別」が「０：勤怠管理/身上異動届出（for 奉行シリーズ）」</t>
    <rPh sb="8" eb="10">
      <t>シュベツ</t>
    </rPh>
    <phoneticPr fontId="16"/>
  </si>
  <si>
    <t>　　・奉行Edge 勤怠管理クラウド for 奉行シリーズ</t>
    <rPh sb="3" eb="5">
      <t>ブギョウ</t>
    </rPh>
    <rPh sb="10" eb="14">
      <t>キンタイカンリ</t>
    </rPh>
    <rPh sb="23" eb="25">
      <t>ブギョウ</t>
    </rPh>
    <phoneticPr fontId="16"/>
  </si>
  <si>
    <t>　　・奉行Edge 身上異動届出クラウド for 奉行シリーズ</t>
    <rPh sb="3" eb="5">
      <t>ブギョウ</t>
    </rPh>
    <rPh sb="10" eb="12">
      <t>シンジョウ</t>
    </rPh>
    <rPh sb="12" eb="14">
      <t>イドウ</t>
    </rPh>
    <rPh sb="14" eb="16">
      <t>トドケデ</t>
    </rPh>
    <rPh sb="25" eb="27">
      <t>ブギョウ</t>
    </rPh>
    <phoneticPr fontId="16"/>
  </si>
  <si>
    <t>　「ワークフロー種別」が「1：申請－労務管理電子化/勤怠管理」</t>
    <phoneticPr fontId="16"/>
  </si>
  <si>
    <t>　　・奉行Edge 労務管理電子化クラウド</t>
    <rPh sb="3" eb="5">
      <t>ブギョウ</t>
    </rPh>
    <rPh sb="10" eb="12">
      <t>ロウム</t>
    </rPh>
    <rPh sb="12" eb="14">
      <t>カンリ</t>
    </rPh>
    <rPh sb="14" eb="16">
      <t>デンシ</t>
    </rPh>
    <rPh sb="16" eb="17">
      <t>カ</t>
    </rPh>
    <phoneticPr fontId="16"/>
  </si>
  <si>
    <t>　　・奉行Edge 勤怠管理クラウド</t>
    <rPh sb="3" eb="5">
      <t>ブギョウ</t>
    </rPh>
    <rPh sb="10" eb="14">
      <t>キンタイカンリ</t>
    </rPh>
    <phoneticPr fontId="16"/>
  </si>
  <si>
    <t>【注意】</t>
    <phoneticPr fontId="10"/>
  </si>
  <si>
    <t>　以下の項目は、空白データを受け入れるとすでに登録されている内容が空白で更新されます。</t>
    <rPh sb="1" eb="3">
      <t>イカ</t>
    </rPh>
    <phoneticPr fontId="9"/>
  </si>
  <si>
    <t>　　・メモ</t>
    <phoneticPr fontId="9"/>
  </si>
  <si>
    <t>　　・ステップメモ</t>
    <phoneticPr fontId="9"/>
  </si>
  <si>
    <t>　　・申請者</t>
    <rPh sb="3" eb="6">
      <t>シンセイシャ</t>
    </rPh>
    <phoneticPr fontId="9"/>
  </si>
  <si>
    <t>　　・承認者</t>
    <rPh sb="3" eb="6">
      <t>ショウニンシャ</t>
    </rPh>
    <phoneticPr fontId="9"/>
  </si>
  <si>
    <t>　　・閲覧者</t>
    <rPh sb="3" eb="6">
      <t>エツランシャ</t>
    </rPh>
    <phoneticPr fontId="9"/>
  </si>
  <si>
    <t>　　・条件名</t>
    <rPh sb="3" eb="5">
      <t>ジョウケン</t>
    </rPh>
    <rPh sb="5" eb="6">
      <t>メイ</t>
    </rPh>
    <phoneticPr fontId="9"/>
  </si>
  <si>
    <t>　　・条件</t>
    <rPh sb="3" eb="5">
      <t>ジョウケン</t>
    </rPh>
    <phoneticPr fontId="9"/>
  </si>
  <si>
    <t>　　・経路名</t>
    <rPh sb="3" eb="6">
      <t>ケイロメイ</t>
    </rPh>
    <phoneticPr fontId="9"/>
  </si>
  <si>
    <t>【申請者・承認者・閲覧者・条件分岐ステップの条件の設定方法】</t>
    <rPh sb="25" eb="27">
      <t>セッテイ</t>
    </rPh>
    <phoneticPr fontId="18"/>
  </si>
  <si>
    <t>　申請ステップの「申請者」、承認ステップの「承認者」、閲覧ステップの「閲覧者」では、利用者や組織単位を組み合わせて指定します。</t>
    <rPh sb="1" eb="3">
      <t>シンセイ</t>
    </rPh>
    <rPh sb="14" eb="16">
      <t>ショウニン</t>
    </rPh>
    <rPh sb="27" eb="29">
      <t>エツラン</t>
    </rPh>
    <phoneticPr fontId="16"/>
  </si>
  <si>
    <t>　条件分岐ステップの「条件」では、これらに加えて申請書や申請内容を条件として指定できます。</t>
    <phoneticPr fontId="16"/>
  </si>
  <si>
    <t>　以下に、指定できる項目の形式と設定例を示します。</t>
    <rPh sb="13" eb="15">
      <t>ケイシキ</t>
    </rPh>
    <phoneticPr fontId="16"/>
  </si>
  <si>
    <t>【申請者・承認者・閲覧者・条件】</t>
    <phoneticPr fontId="18"/>
  </si>
  <si>
    <t>　■利用者</t>
    <phoneticPr fontId="16"/>
  </si>
  <si>
    <t>　　形式：</t>
    <phoneticPr fontId="19"/>
  </si>
  <si>
    <r>
      <t>　　[利用者=</t>
    </r>
    <r>
      <rPr>
        <i/>
        <sz val="10"/>
        <color rgb="FFFF0000"/>
        <rFont val="メイリオ"/>
        <family val="3"/>
        <charset val="128"/>
      </rPr>
      <t>ＯＢＣｉＤ</t>
    </r>
    <r>
      <rPr>
        <sz val="10"/>
        <rFont val="メイリオ"/>
        <family val="3"/>
        <charset val="128"/>
      </rPr>
      <t>]</t>
    </r>
    <phoneticPr fontId="16"/>
  </si>
  <si>
    <t>　　補足：</t>
    <rPh sb="2" eb="4">
      <t>ホソク</t>
    </rPh>
    <phoneticPr fontId="16"/>
  </si>
  <si>
    <t>　　・「ＯＢＣｉＤ」には、対象とする利用者のＯＢＣｉＤを指定します。</t>
    <phoneticPr fontId="16"/>
  </si>
  <si>
    <t>　　・ＯＢＣｉＤは、［利用者］メニューで確認できます。</t>
    <phoneticPr fontId="16"/>
  </si>
  <si>
    <t>　　例：</t>
    <phoneticPr fontId="16"/>
  </si>
  <si>
    <t>　　[利用者=iyamada]</t>
    <phoneticPr fontId="16"/>
  </si>
  <si>
    <t>　■組織単位</t>
    <phoneticPr fontId="16"/>
  </si>
  <si>
    <r>
      <t>　　[組織情報=</t>
    </r>
    <r>
      <rPr>
        <sz val="10"/>
        <color rgb="FFFF0000"/>
        <rFont val="メイリオ"/>
        <family val="3"/>
        <charset val="128"/>
      </rPr>
      <t>組織情報コード</t>
    </r>
    <r>
      <rPr>
        <sz val="10"/>
        <rFont val="メイリオ"/>
        <family val="3"/>
        <charset val="128"/>
      </rPr>
      <t>/組織単位=</t>
    </r>
    <r>
      <rPr>
        <sz val="10"/>
        <color rgb="FFFF0000"/>
        <rFont val="メイリオ"/>
        <family val="3"/>
        <charset val="128"/>
      </rPr>
      <t>組織単位コード</t>
    </r>
    <r>
      <rPr>
        <sz val="10"/>
        <rFont val="メイリオ"/>
        <family val="3"/>
        <charset val="128"/>
      </rPr>
      <t>]</t>
    </r>
    <phoneticPr fontId="16"/>
  </si>
  <si>
    <t>　　・「組織情報コード」「組織単位コード」には、対象とする組織情報・組織単位のコードを指定します。</t>
    <phoneticPr fontId="16"/>
  </si>
  <si>
    <t>　　・組織情報コード・組織単位コードは、［組織情報］メニューで確認できます。</t>
    <phoneticPr fontId="16"/>
  </si>
  <si>
    <t>　　[組織情報=0000000001/組織単位=000000000000500]</t>
    <phoneticPr fontId="16"/>
  </si>
  <si>
    <t>　■申請者の所属する組織単位</t>
    <phoneticPr fontId="16"/>
  </si>
  <si>
    <t>　　形式：</t>
    <phoneticPr fontId="16"/>
  </si>
  <si>
    <r>
      <t>　　[組織情報=</t>
    </r>
    <r>
      <rPr>
        <i/>
        <sz val="10"/>
        <color theme="4"/>
        <rFont val="メイリオ"/>
        <family val="3"/>
        <charset val="128"/>
      </rPr>
      <t>すべて</t>
    </r>
    <r>
      <rPr>
        <sz val="10"/>
        <rFont val="メイリオ"/>
        <family val="3"/>
        <charset val="128"/>
      </rPr>
      <t>/組織単位=</t>
    </r>
    <r>
      <rPr>
        <sz val="10"/>
        <color theme="4"/>
        <rFont val="メイリオ"/>
        <family val="3"/>
        <charset val="128"/>
      </rPr>
      <t>申請者の所属組織単位</t>
    </r>
    <r>
      <rPr>
        <sz val="10"/>
        <rFont val="メイリオ"/>
        <family val="3"/>
        <charset val="128"/>
      </rPr>
      <t>]</t>
    </r>
    <phoneticPr fontId="19"/>
  </si>
  <si>
    <r>
      <t>　　[組織情報=</t>
    </r>
    <r>
      <rPr>
        <sz val="10"/>
        <color rgb="FFFF0000"/>
        <rFont val="メイリオ"/>
        <family val="3"/>
        <charset val="128"/>
      </rPr>
      <t>組織情報コード</t>
    </r>
    <r>
      <rPr>
        <sz val="10"/>
        <rFont val="メイリオ"/>
        <family val="3"/>
        <charset val="128"/>
      </rPr>
      <t>/組織単位=</t>
    </r>
    <r>
      <rPr>
        <sz val="10"/>
        <color theme="4"/>
        <rFont val="メイリオ"/>
        <family val="3"/>
        <charset val="128"/>
      </rPr>
      <t>申請者の所属組織単位</t>
    </r>
    <r>
      <rPr>
        <sz val="10"/>
        <rFont val="メイリオ"/>
        <family val="3"/>
        <charset val="128"/>
      </rPr>
      <t>]</t>
    </r>
    <phoneticPr fontId="19"/>
  </si>
  <si>
    <t>　　・「すべて」「申請者の所属組織単位」は固定の文字列です。</t>
    <phoneticPr fontId="16"/>
  </si>
  <si>
    <t>　　・「組織情報コード」には、対象とする組織情報の組織情報コードを指定します。</t>
    <phoneticPr fontId="16"/>
  </si>
  <si>
    <t>　　・組織情報に「すべて」を指定した場合は、すべての組織情報に所属する組織単位を対象とします。</t>
    <phoneticPr fontId="16"/>
  </si>
  <si>
    <t>　　・特定の組織情報に所属する組織単位を対象とする場合は、該当する組織情報コードを指定します。</t>
    <phoneticPr fontId="16"/>
  </si>
  <si>
    <t>　　例：</t>
    <rPh sb="2" eb="3">
      <t>レイ</t>
    </rPh>
    <phoneticPr fontId="16"/>
  </si>
  <si>
    <t>　　[組織情報=すべて/組織単位=申請者の所属組織単位]</t>
    <phoneticPr fontId="19"/>
  </si>
  <si>
    <t>　　[組織情報=0000000002/組織単位=申請者の所属組織単位]</t>
    <phoneticPr fontId="19"/>
  </si>
  <si>
    <t>　■申請書</t>
    <phoneticPr fontId="16"/>
  </si>
  <si>
    <r>
      <t>　　[申請書=</t>
    </r>
    <r>
      <rPr>
        <sz val="10"/>
        <color rgb="FFFF0000"/>
        <rFont val="メイリオ"/>
        <family val="3"/>
        <charset val="128"/>
      </rPr>
      <t>申請書名</t>
    </r>
    <r>
      <rPr>
        <sz val="10"/>
        <rFont val="メイリオ"/>
        <family val="3"/>
        <charset val="128"/>
      </rPr>
      <t>]</t>
    </r>
    <phoneticPr fontId="16"/>
  </si>
  <si>
    <t>　　・「申請書名」は、基本情報画面で選択した申請書から設定できます。</t>
    <rPh sb="4" eb="7">
      <t>シンセイショ</t>
    </rPh>
    <rPh sb="7" eb="8">
      <t>メイ</t>
    </rPh>
    <rPh sb="11" eb="13">
      <t>キホン</t>
    </rPh>
    <rPh sb="13" eb="15">
      <t>ジョウホウ</t>
    </rPh>
    <rPh sb="15" eb="17">
      <t>ガメン</t>
    </rPh>
    <rPh sb="18" eb="20">
      <t>センタク</t>
    </rPh>
    <rPh sb="22" eb="25">
      <t>シンセイショ</t>
    </rPh>
    <rPh sb="27" eb="29">
      <t>セッテイ</t>
    </rPh>
    <phoneticPr fontId="16"/>
  </si>
  <si>
    <t>　　例：</t>
    <phoneticPr fontId="19"/>
  </si>
  <si>
    <t>　　[申請書=出張申請]</t>
    <phoneticPr fontId="16"/>
  </si>
  <si>
    <t>　■申請内容</t>
    <phoneticPr fontId="16"/>
  </si>
  <si>
    <r>
      <t>　　[申請内容=</t>
    </r>
    <r>
      <rPr>
        <sz val="10"/>
        <color rgb="FFFF0000"/>
        <rFont val="メイリオ"/>
        <family val="3"/>
        <charset val="128"/>
      </rPr>
      <t>申請書名</t>
    </r>
    <r>
      <rPr>
        <sz val="10"/>
        <rFont val="メイリオ"/>
        <family val="3"/>
        <charset val="128"/>
      </rPr>
      <t>/</t>
    </r>
    <r>
      <rPr>
        <sz val="10"/>
        <color rgb="FFFF0000"/>
        <rFont val="メイリオ"/>
        <family val="3"/>
        <charset val="128"/>
      </rPr>
      <t>項目名</t>
    </r>
    <r>
      <rPr>
        <sz val="10"/>
        <rFont val="メイリオ"/>
        <family val="3"/>
        <charset val="128"/>
      </rPr>
      <t>/</t>
    </r>
    <r>
      <rPr>
        <sz val="10"/>
        <color rgb="FFFF0000"/>
        <rFont val="メイリオ"/>
        <family val="3"/>
        <charset val="128"/>
      </rPr>
      <t>条件値</t>
    </r>
    <r>
      <rPr>
        <sz val="10"/>
        <rFont val="メイリオ"/>
        <family val="3"/>
        <charset val="128"/>
      </rPr>
      <t>/</t>
    </r>
    <r>
      <rPr>
        <sz val="10"/>
        <color rgb="FFFF0000"/>
        <rFont val="メイリオ"/>
        <family val="3"/>
        <charset val="128"/>
      </rPr>
      <t>比較演算子</t>
    </r>
    <r>
      <rPr>
        <sz val="10"/>
        <rFont val="メイリオ"/>
        <family val="3"/>
        <charset val="128"/>
      </rPr>
      <t>]</t>
    </r>
    <rPh sb="11" eb="12">
      <t>メイ</t>
    </rPh>
    <rPh sb="15" eb="16">
      <t>メイ</t>
    </rPh>
    <rPh sb="17" eb="19">
      <t>ジョウケン</t>
    </rPh>
    <rPh sb="21" eb="23">
      <t>ヒカク</t>
    </rPh>
    <rPh sb="23" eb="26">
      <t>エンザンシ</t>
    </rPh>
    <phoneticPr fontId="19"/>
  </si>
  <si>
    <t>　　補足:</t>
    <rPh sb="2" eb="4">
      <t>ホソク</t>
    </rPh>
    <phoneticPr fontId="16"/>
  </si>
  <si>
    <t xml:space="preserve">　・設定できる「申請書名」「項目名」「比較演算子」は、条件分岐ステップの条件設定画面（申請内容の追加）で確認できます。 </t>
    <rPh sb="43" eb="47">
      <t>シンセイナイヨウ</t>
    </rPh>
    <rPh sb="48" eb="50">
      <t>ツイカ</t>
    </rPh>
    <rPh sb="52" eb="54">
      <t>カクニン</t>
    </rPh>
    <phoneticPr fontId="16"/>
  </si>
  <si>
    <t>　・「条件値」には、比較対象となる値を入力します。</t>
    <phoneticPr fontId="16"/>
  </si>
  <si>
    <t>　　[申請内容=入金伝票/金額/1000000/以上]</t>
    <rPh sb="8" eb="10">
      <t>ニュウキン</t>
    </rPh>
    <rPh sb="10" eb="12">
      <t>デンピョウ</t>
    </rPh>
    <rPh sb="13" eb="15">
      <t>キンガク</t>
    </rPh>
    <rPh sb="24" eb="26">
      <t>イジョウ</t>
    </rPh>
    <phoneticPr fontId="16"/>
  </si>
  <si>
    <t>　■グループボックス</t>
    <phoneticPr fontId="16"/>
  </si>
  <si>
    <t>　　形式：()</t>
    <phoneticPr fontId="16"/>
  </si>
  <si>
    <t>　■かつ</t>
    <phoneticPr fontId="16"/>
  </si>
  <si>
    <t>　　形式：AND</t>
    <phoneticPr fontId="16"/>
  </si>
  <si>
    <t>　■または</t>
    <phoneticPr fontId="16"/>
  </si>
  <si>
    <t>　　形式：OR</t>
    <phoneticPr fontId="16"/>
  </si>
  <si>
    <t>　　グループボックスや AND / OR は、複数の条件をつなげたり、まとめたりして条件式を作成するために使用します。</t>
    <phoneticPr fontId="16"/>
  </si>
  <si>
    <t>　例１：申請者の設定（利用者と組織単位）</t>
    <phoneticPr fontId="16"/>
  </si>
  <si>
    <t>　設定例：</t>
    <rPh sb="1" eb="3">
      <t>セッテイ</t>
    </rPh>
    <rPh sb="3" eb="4">
      <t>レイ</t>
    </rPh>
    <phoneticPr fontId="16"/>
  </si>
  <si>
    <t>　山田　一郎[iyamada] または 川谷　しげる[skawatani] または 管理部[組織体系・部門]</t>
    <phoneticPr fontId="16"/>
  </si>
  <si>
    <t>　受入形式：</t>
    <rPh sb="1" eb="3">
      <t>ウケイレ</t>
    </rPh>
    <rPh sb="3" eb="5">
      <t>ケイシキ</t>
    </rPh>
    <phoneticPr fontId="16"/>
  </si>
  <si>
    <t>　[利用者=iyamada] OR [利用者=skawatani] OR [組織情報=0000000001/組織単位=000000000000500]</t>
    <phoneticPr fontId="16"/>
  </si>
  <si>
    <t>　例２：承認者の設定（申請者の所属する組織単位）</t>
    <phoneticPr fontId="16"/>
  </si>
  <si>
    <t>　課長[役職] かつ 申請者の所属する組織単位[部門]</t>
    <phoneticPr fontId="16"/>
  </si>
  <si>
    <t>　[組織情報=0000000001/組織単位=000000000000500] AND [組織情報=0000000002/組織単位=申請者の所属組織単位]</t>
    <phoneticPr fontId="16"/>
  </si>
  <si>
    <t>　例３：承認者の設定（組織単位とグループボックス）</t>
    <phoneticPr fontId="16"/>
  </si>
  <si>
    <t>　（管理部[部門] かつ 部長[役職]） または （開発部[部門] かつ 課長[役職]）</t>
    <phoneticPr fontId="16"/>
  </si>
  <si>
    <t xml:space="preserve">　([組織情報=0000000001/組織単位=000000000000500] AND [組織情報=0000000002/組織単位=000000000001500]) OR </t>
    <phoneticPr fontId="16"/>
  </si>
  <si>
    <t>　([組織情報=0000000001/組織単位=000000000000600] AND [組織情報=0000000002/組織単位=000000000001501])</t>
    <phoneticPr fontId="16"/>
  </si>
  <si>
    <t>　例４：条件の設定（申請書が〇〇の場合）</t>
    <phoneticPr fontId="16"/>
  </si>
  <si>
    <t>　出張申請 または 残業申請 または 休日出勤申請</t>
    <phoneticPr fontId="16"/>
  </si>
  <si>
    <t>　[申請書=出張申請] OR [申請書=残業申請] OR [申請書=休日出勤申請]</t>
    <phoneticPr fontId="16"/>
  </si>
  <si>
    <t>　例５：条件の設定（申請内容が〇〇の場合）</t>
    <phoneticPr fontId="16"/>
  </si>
  <si>
    <t>　[仕訳伝票]の[伝票合計金額]が[100000] 以上</t>
    <phoneticPr fontId="16"/>
  </si>
  <si>
    <t>　[申請内容=仕訳伝票/伝票合計金額/100000/以上]</t>
    <phoneticPr fontId="16"/>
  </si>
  <si>
    <t>例１：２段階承認のワークフロー</t>
    <rPh sb="0" eb="1">
      <t>レイ</t>
    </rPh>
    <rPh sb="4" eb="6">
      <t>ダンカイ</t>
    </rPh>
    <rPh sb="6" eb="8">
      <t>ショウニン</t>
    </rPh>
    <phoneticPr fontId="19"/>
  </si>
  <si>
    <t>　申請ステップ</t>
    <rPh sb="1" eb="3">
      <t>シンセイ</t>
    </rPh>
    <phoneticPr fontId="19"/>
  </si>
  <si>
    <t>ステップＩＤ：1　</t>
  </si>
  <si>
    <t>次のステップＩＤ：2</t>
  </si>
  <si>
    <t>　↓</t>
    <phoneticPr fontId="19"/>
  </si>
  <si>
    <t>　１次承認ステップ</t>
    <rPh sb="2" eb="3">
      <t>ジ</t>
    </rPh>
    <rPh sb="3" eb="5">
      <t>ショウニン</t>
    </rPh>
    <phoneticPr fontId="19"/>
  </si>
  <si>
    <t>ステップＩＤ：2　</t>
  </si>
  <si>
    <t>次のステップＩＤ：3</t>
  </si>
  <si>
    <t>　２次承認ステップ</t>
    <rPh sb="2" eb="3">
      <t>ジ</t>
    </rPh>
    <rPh sb="3" eb="5">
      <t>ショウニン</t>
    </rPh>
    <phoneticPr fontId="19"/>
  </si>
  <si>
    <t>ステップＩＤ：3　</t>
  </si>
  <si>
    <t>次のステップＩＤ：なし（空白）</t>
    <phoneticPr fontId="19"/>
  </si>
  <si>
    <t>　決裁</t>
    <rPh sb="1" eb="3">
      <t>ケッサイ</t>
    </rPh>
    <phoneticPr fontId="19"/>
  </si>
  <si>
    <t>　汎用データの記載例（列は抜粋しています）</t>
    <rPh sb="1" eb="3">
      <t>ハンヨウ</t>
    </rPh>
    <rPh sb="7" eb="10">
      <t>キサイレイ</t>
    </rPh>
    <rPh sb="11" eb="12">
      <t>レツ</t>
    </rPh>
    <rPh sb="13" eb="15">
      <t>バッスイ</t>
    </rPh>
    <phoneticPr fontId="16"/>
  </si>
  <si>
    <t>例２：条件分岐を使用したワークフロー（申請書が打刻申請の場合は１段階承認、出張申請の場合は２段階承認にする</t>
    <rPh sb="0" eb="1">
      <t>レイ</t>
    </rPh>
    <rPh sb="3" eb="7">
      <t>ジョウケンブンキ</t>
    </rPh>
    <rPh sb="8" eb="10">
      <t>シヨウ</t>
    </rPh>
    <rPh sb="19" eb="22">
      <t>シンセイショ</t>
    </rPh>
    <rPh sb="23" eb="25">
      <t>ダコク</t>
    </rPh>
    <rPh sb="25" eb="27">
      <t>シンセイ</t>
    </rPh>
    <rPh sb="28" eb="30">
      <t>バアイ</t>
    </rPh>
    <rPh sb="32" eb="34">
      <t>ダンカイ</t>
    </rPh>
    <rPh sb="34" eb="36">
      <t>ショウニン</t>
    </rPh>
    <rPh sb="37" eb="39">
      <t>シュッチョウ</t>
    </rPh>
    <rPh sb="39" eb="41">
      <t>シンセイ</t>
    </rPh>
    <rPh sb="42" eb="44">
      <t>バアイ</t>
    </rPh>
    <rPh sb="46" eb="48">
      <t>ダンカイ</t>
    </rPh>
    <rPh sb="48" eb="50">
      <t>ショウニン</t>
    </rPh>
    <phoneticPr fontId="19"/>
  </si>
  <si>
    <t>　条件分岐の場合、条件ごとに次のステップＩＤを指定します。</t>
    <phoneticPr fontId="16"/>
  </si>
  <si>
    <t>　条件分岐ステップ</t>
    <rPh sb="1" eb="3">
      <t>ジョウケン</t>
    </rPh>
    <rPh sb="3" eb="5">
      <t>ブンキ</t>
    </rPh>
    <phoneticPr fontId="19"/>
  </si>
  <si>
    <t>　　条件１（打刻申請の場合）</t>
    <rPh sb="2" eb="4">
      <t>ジョウケン</t>
    </rPh>
    <rPh sb="6" eb="8">
      <t>ダコク</t>
    </rPh>
    <rPh sb="8" eb="10">
      <t>シンセイ</t>
    </rPh>
    <rPh sb="11" eb="13">
      <t>バアイ</t>
    </rPh>
    <phoneticPr fontId="19"/>
  </si>
  <si>
    <t>　　すべての条件を満たさない場合（出張申請の場合）</t>
    <rPh sb="6" eb="8">
      <t>ジョウケン</t>
    </rPh>
    <rPh sb="9" eb="10">
      <t>ミ</t>
    </rPh>
    <rPh sb="14" eb="16">
      <t>バアイ</t>
    </rPh>
    <rPh sb="17" eb="21">
      <t>シュッチョウシンセイ</t>
    </rPh>
    <rPh sb="22" eb="24">
      <t>バアイ</t>
    </rPh>
    <phoneticPr fontId="16"/>
  </si>
  <si>
    <t>次のステップＩＤ：4</t>
  </si>
  <si>
    <t>ステップＩＤ：4</t>
  </si>
  <si>
    <t>　汎用データファイルの記載例（列は抜粋しています）</t>
    <rPh sb="1" eb="3">
      <t>ハンヨウ</t>
    </rPh>
    <rPh sb="11" eb="14">
      <t>キサイレイ</t>
    </rPh>
    <rPh sb="15" eb="16">
      <t>レツ</t>
    </rPh>
    <rPh sb="17" eb="19">
      <t>バッスイ</t>
    </rPh>
    <phoneticPr fontId="16"/>
  </si>
  <si>
    <t>ワークフローデータ（証憑）</t>
    <rPh sb="10" eb="12">
      <t>ショウヒョウ</t>
    </rPh>
    <phoneticPr fontId="19"/>
  </si>
  <si>
    <t>◯「ワークフロー種別」が「2：証憑－証憑収集」で利用する項目について記載しています。</t>
    <rPh sb="8" eb="10">
      <t>シュベツ</t>
    </rPh>
    <phoneticPr fontId="16"/>
  </si>
  <si>
    <t>0：申請　1：承認　2：閲覧　3：条件分岐　4：並列処理
「3：条件分岐」「4：並列処理」は、『奉行Edge 受領請求書DXクラウド』をご利用の場合に受け入れできます。</t>
    <phoneticPr fontId="19"/>
  </si>
  <si>
    <t>「申請者の設定」が「1：任意の組織単位・利用者」の場合に、条件を設定します。
形式は、下記「申請者・承認者・閲覧者・条件分岐ステップの条件の設定方法」をご参照ください。
【必須になる条件】
ステップ種類が「0：申請」の場合
「組織単位」「申請者の所属する組織単位」は、『奉行Edge 受領請求書DXクラウド』をご利用の場合に受け入れできます。</t>
    <rPh sb="29" eb="31">
      <t>ジョウケン</t>
    </rPh>
    <phoneticPr fontId="19"/>
  </si>
  <si>
    <t>承認者の条件を設定します。
形式は、下記「申請者・承認者・閲覧者・条件分岐ステップの条件の設定方法」をご参照ください。
【必須になる条件】
ステップ種類が「1：承認」の場合
「組織単位」「申請者の所属する組織単位」は、『奉行Edge 受領請求書DXクラウド』をご利用の場合に受け入れできます。</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phoneticPr fontId="1"/>
  </si>
  <si>
    <t>0：標準　1：カスタム
空白データを受け入れた場合は、「0：標準」が設定されます。
【必須になる条件】
ステップ種類が「1：承認」の場合
この項目は、『奉行Edge 受領請求書DXクラウド』をご利用の場合に受け入れできます。</t>
    <rPh sb="2" eb="4">
      <t>ヒョウジュン</t>
    </rPh>
    <rPh sb="73" eb="75">
      <t>コウモク</t>
    </rPh>
    <phoneticPr fontId="1"/>
  </si>
  <si>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
この項目は、『奉行Edge 受領請求書DXクラウド』をご利用の場合に受け入れできます。</t>
    <rPh sb="29" eb="32">
      <t>ショウニンシャ</t>
    </rPh>
    <rPh sb="36" eb="37">
      <t>ニン</t>
    </rPh>
    <rPh sb="38" eb="40">
      <t>ショウニン</t>
    </rPh>
    <rPh sb="43" eb="44">
      <t>ツギ</t>
    </rPh>
    <rPh sb="50" eb="51">
      <t>スス</t>
    </rPh>
    <phoneticPr fontId="1"/>
  </si>
  <si>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
この項目は、『奉行Edge 受領請求書DXクラウド』をご利用の場合に受け入れできます。</t>
    <rPh sb="88" eb="89">
      <t>ヒト</t>
    </rPh>
    <rPh sb="97" eb="98">
      <t>ニン</t>
    </rPh>
    <rPh sb="101" eb="103">
      <t>シテイ</t>
    </rPh>
    <phoneticPr fontId="1"/>
  </si>
  <si>
    <t>「承認条件の設定」が「1：カスタム」の場合に設定します。
0：%　1：人
空白データを受け入れた場合は、「1：人」が設定されます。
【必須になる条件】
ステップ種類が「1：承認」の場合
この項目は、『奉行Edge 受領請求書DXクラウド』をご利用の場合に受け入れできます。</t>
    <rPh sb="35" eb="36">
      <t>ヒト</t>
    </rPh>
    <phoneticPr fontId="1"/>
  </si>
  <si>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
この項目は、『奉行Edge 受領請求書DXクラウド』をご利用の場合に受け入れできます。</t>
    <rPh sb="76" eb="78">
      <t>ショウニン</t>
    </rPh>
    <rPh sb="86" eb="87">
      <t>ヒト</t>
    </rPh>
    <rPh sb="95" eb="96">
      <t>ニン</t>
    </rPh>
    <rPh sb="99" eb="101">
      <t>シテイ</t>
    </rPh>
    <phoneticPr fontId="1"/>
  </si>
  <si>
    <t>「滞留通知ー承認まで通知」が「1：通知する」の場合に設定します。
1～10（日ごと）まで指定できます。空白データを受け入れた場合は、「1」が設定されます。
【必須になる条件】
ステップ種類が「1：承認」の場合</t>
    <rPh sb="44" eb="46">
      <t>シテイ</t>
    </rPh>
    <rPh sb="51" eb="53">
      <t>クウハク</t>
    </rPh>
    <rPh sb="57" eb="58">
      <t>ウ</t>
    </rPh>
    <rPh sb="59" eb="60">
      <t>イ</t>
    </rPh>
    <rPh sb="62" eb="64">
      <t>バアイ</t>
    </rPh>
    <rPh sb="70" eb="72">
      <t>セッテイ</t>
    </rPh>
    <phoneticPr fontId="19"/>
  </si>
  <si>
    <t>この項目は、受け入れできません。</t>
    <rPh sb="6" eb="7">
      <t>ウ</t>
    </rPh>
    <rPh sb="8" eb="9">
      <t>イ</t>
    </rPh>
    <phoneticPr fontId="16"/>
  </si>
  <si>
    <t>　「ワークフロー種別」が「2：証憑－証憑収集」</t>
    <phoneticPr fontId="16"/>
  </si>
  <si>
    <t>　　・証憑収集オプション for 勘定奉行クラウド</t>
    <rPh sb="3" eb="5">
      <t>ショウヒョウ</t>
    </rPh>
    <rPh sb="5" eb="7">
      <t>シュウシュウ</t>
    </rPh>
    <rPh sb="17" eb="19">
      <t>カンジョウ</t>
    </rPh>
    <rPh sb="19" eb="21">
      <t>ブギョウ</t>
    </rPh>
    <phoneticPr fontId="16"/>
  </si>
  <si>
    <t xml:space="preserve">　　・奉行Edge 労務管理電子化DXクラウド </t>
    <rPh sb="3" eb="5">
      <t>ブギョウ</t>
    </rPh>
    <rPh sb="10" eb="12">
      <t>ロウム</t>
    </rPh>
    <rPh sb="12" eb="14">
      <t>カンリ</t>
    </rPh>
    <rPh sb="14" eb="17">
      <t>デンシカ</t>
    </rPh>
    <phoneticPr fontId="16"/>
  </si>
  <si>
    <t>ワークフローデータ（伝票）</t>
    <rPh sb="10" eb="12">
      <t>デンピョウ</t>
    </rPh>
    <phoneticPr fontId="19"/>
  </si>
  <si>
    <t>◯「ワークフロー種別」が「3：伝票－勘定奉行/勘定奉行[個別原価管理編]/勘定奉行[建設業編]」「4：伝票－債権奉行/債務奉行/商奉行/蔵奉行」で利用する項目について記載しています。</t>
    <rPh sb="8" eb="10">
      <t>シュベツ</t>
    </rPh>
    <rPh sb="73" eb="75">
      <t>リヨウ</t>
    </rPh>
    <rPh sb="77" eb="79">
      <t>コウモク</t>
    </rPh>
    <rPh sb="83" eb="85">
      <t>キサイ</t>
    </rPh>
    <phoneticPr fontId="16"/>
  </si>
  <si>
    <t>この項目は、受け入れできません。</t>
    <rPh sb="2" eb="4">
      <t>コウモク</t>
    </rPh>
    <rPh sb="6" eb="7">
      <t>ウ</t>
    </rPh>
    <rPh sb="8" eb="9">
      <t>イ</t>
    </rPh>
    <phoneticPr fontId="16"/>
  </si>
  <si>
    <t>0：申請　1：承認　2：閲覧　3：条件分岐　4：並列処理
「3：条件分岐」「4：並列処理」は、『奉行V ERPクラウド』をご利用の場合に受け入れできます。</t>
    <phoneticPr fontId="19"/>
  </si>
  <si>
    <t>【必須になる条件】
『奉行V ERPクラウド』をご利用の場合
この項目は、『奉行V ERPクラウド』をご利用の場合に受け入れできます。</t>
    <phoneticPr fontId="16"/>
  </si>
  <si>
    <t>この項目は、『奉行V ERPクラウド』をご利用の場合に受け入れできます。</t>
    <phoneticPr fontId="16"/>
  </si>
  <si>
    <t>0：すべての利用者　1：任意の組織単位・利用者
空白データを受け入れた場合は、「0：すべての利用者」が設定されます。
【必須になる条件】
ステップ種類が「0：申請」の場合
「1：任意の組織単位・利用者」は、『奉行V ERPクラウド』をご利用の場合に受け入れできます。</t>
    <rPh sb="74" eb="76">
      <t>シュルイ</t>
    </rPh>
    <rPh sb="80" eb="82">
      <t>シンセイ</t>
    </rPh>
    <rPh sb="84" eb="86">
      <t>バアイ</t>
    </rPh>
    <phoneticPr fontId="19"/>
  </si>
  <si>
    <t>「申請者の設定」が「1：任意の組織単位・利用者」の場合に、条件を設定します。
形式は、下記「申請者・承認者・閲覧者・条件分岐ステップの条件の設定方法」をご参照ください。
【必須になる条件】
『奉行V ERPクラウド』をご利用の場合
この項目は、『奉行V ERPクラウド』をご利用の場合に受け入れできます。</t>
    <rPh sb="29" eb="31">
      <t>ジョウケン</t>
    </rPh>
    <phoneticPr fontId="19"/>
  </si>
  <si>
    <t>承認者の条件を設定します。
形式は、下記「申請者・承認者・閲覧者・条件分岐ステップの条件の設定方法」をご参照ください。
【必須になる条件】
ステップ種類が「1：承認」の場合
「組織単位」「申請者の所属する組織単位」は、『奉行V ERPクラウド』をご利用の場合に受け入れできます。</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rPh sb="90" eb="92">
      <t>ソシキ</t>
    </rPh>
    <rPh sb="92" eb="94">
      <t>タンイ</t>
    </rPh>
    <rPh sb="96" eb="99">
      <t>シンセイシャ</t>
    </rPh>
    <rPh sb="100" eb="102">
      <t>ショゾク</t>
    </rPh>
    <rPh sb="104" eb="108">
      <t>ソシキタンイ</t>
    </rPh>
    <phoneticPr fontId="1"/>
  </si>
  <si>
    <t>0：標準　1：カスタム
空白データを受け入れた場合は、「0：標準」が設定されます。
【必須になる条件】
ステップ種類が「1：承認」の場合
この項目は、『奉行V ERPクラウド』をご利用の場合に受け入れできます。</t>
    <rPh sb="2" eb="4">
      <t>ヒョウジュン</t>
    </rPh>
    <phoneticPr fontId="1"/>
  </si>
  <si>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
この項目は、『奉行V ERPクラウド』をご利用の場合に受け入れできます。</t>
    <rPh sb="29" eb="32">
      <t>ショウニンシャ</t>
    </rPh>
    <rPh sb="36" eb="37">
      <t>ニン</t>
    </rPh>
    <rPh sb="38" eb="40">
      <t>ショウニン</t>
    </rPh>
    <rPh sb="43" eb="44">
      <t>ツギ</t>
    </rPh>
    <rPh sb="50" eb="51">
      <t>スス</t>
    </rPh>
    <phoneticPr fontId="1"/>
  </si>
  <si>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
この項目は、『奉行V ERPクラウド』をご利用の場合に受け入れできます。</t>
    <rPh sb="88" eb="89">
      <t>ヒト</t>
    </rPh>
    <rPh sb="97" eb="98">
      <t>ニン</t>
    </rPh>
    <rPh sb="101" eb="103">
      <t>シテイ</t>
    </rPh>
    <phoneticPr fontId="1"/>
  </si>
  <si>
    <t>「承認条件の設定」が「1：カスタム」の場合に設定します。
0：%　1：人
空白データを受け入れた場合は、「1：人」が設定されます。
【必須になる条件】
ステップ種類が「1：承認」の場合
この項目は、『奉行V ERPクラウド』をご利用の場合に受け入れできます。</t>
    <rPh sb="35" eb="36">
      <t>ヒト</t>
    </rPh>
    <phoneticPr fontId="1"/>
  </si>
  <si>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
この項目は、『奉行V ERPクラウド』をご利用の場合に受け入れできます。</t>
    <rPh sb="76" eb="78">
      <t>ショウニン</t>
    </rPh>
    <rPh sb="86" eb="87">
      <t>ヒト</t>
    </rPh>
    <rPh sb="95" eb="96">
      <t>ニン</t>
    </rPh>
    <rPh sb="99" eb="101">
      <t>シテイ</t>
    </rPh>
    <phoneticPr fontId="1"/>
  </si>
  <si>
    <t>この項目は、受け入れできません。</t>
  </si>
  <si>
    <t>【必須になる条件】
ステップ種類が「3：条件分岐」の場合
この項目は、『奉行V ERPクラウド』をご利用の場合に受け入れできます。</t>
    <rPh sb="32" eb="34">
      <t>コウモク</t>
    </rPh>
    <rPh sb="37" eb="39">
      <t>ブギョウ</t>
    </rPh>
    <rPh sb="51" eb="53">
      <t>リヨウ</t>
    </rPh>
    <rPh sb="54" eb="56">
      <t>バアイ</t>
    </rPh>
    <rPh sb="57" eb="58">
      <t>ウ</t>
    </rPh>
    <rPh sb="59" eb="60">
      <t>イ</t>
    </rPh>
    <phoneticPr fontId="16"/>
  </si>
  <si>
    <t>申請経路を分岐する条件を設定します。
形式は、下記「申請者・承認者・閲覧者・条件分岐ステップの条件の設定方法」をご参照ください。
【必須になる条件】
ステップ種類が「3：条件分岐」の場合
この項目は、『奉行V ERPクラウド』をご利用の場合に受け入れできます。</t>
    <rPh sb="0" eb="2">
      <t>シンセイ</t>
    </rPh>
    <rPh sb="2" eb="4">
      <t>ケイロ</t>
    </rPh>
    <rPh sb="5" eb="7">
      <t>ブンキ</t>
    </rPh>
    <rPh sb="9" eb="11">
      <t>ジョウケン</t>
    </rPh>
    <rPh sb="12" eb="14">
      <t>セッテイ</t>
    </rPh>
    <phoneticPr fontId="1"/>
  </si>
  <si>
    <t>【必須になる条件】
ステップ種類が「4：並列処理」の場合
この項目は、『奉行V ERPクラウド』をご利用の場合に受け入れできます。</t>
    <rPh sb="32" eb="34">
      <t>コウモク</t>
    </rPh>
    <rPh sb="37" eb="39">
      <t>ブギョウ</t>
    </rPh>
    <rPh sb="51" eb="53">
      <t>リヨウ</t>
    </rPh>
    <rPh sb="54" eb="56">
      <t>バアイ</t>
    </rPh>
    <rPh sb="57" eb="58">
      <t>ウ</t>
    </rPh>
    <rPh sb="59" eb="60">
      <t>イ</t>
    </rPh>
    <phoneticPr fontId="16"/>
  </si>
  <si>
    <t>　「ワークフロー種別」が「3：伝票－勘定奉行/勘定奉行[個別原価管理編]/勘定奉行[建設業編]」</t>
    <rPh sb="8" eb="10">
      <t>シュベツ</t>
    </rPh>
    <phoneticPr fontId="16"/>
  </si>
  <si>
    <t>　　・勘定奉行V ERPクラウド</t>
    <rPh sb="3" eb="7">
      <t>カンジョウブギョウ</t>
    </rPh>
    <phoneticPr fontId="16"/>
  </si>
  <si>
    <t>　　・勘定奉行V ERPクラウド[個別原価管理編]</t>
    <rPh sb="3" eb="5">
      <t>カンジョウ</t>
    </rPh>
    <rPh sb="5" eb="7">
      <t>ブギョウ</t>
    </rPh>
    <rPh sb="17" eb="19">
      <t>コベツ</t>
    </rPh>
    <rPh sb="19" eb="21">
      <t>ゲンカ</t>
    </rPh>
    <rPh sb="21" eb="23">
      <t>カンリ</t>
    </rPh>
    <rPh sb="23" eb="24">
      <t>ヘン</t>
    </rPh>
    <phoneticPr fontId="16"/>
  </si>
  <si>
    <t>　　・勘定奉行V ERPクラウド[建設業編]</t>
    <rPh sb="3" eb="7">
      <t>カンジョウブギョウ</t>
    </rPh>
    <rPh sb="17" eb="20">
      <t>ケンセツギョウ</t>
    </rPh>
    <rPh sb="20" eb="21">
      <t>ヘン</t>
    </rPh>
    <phoneticPr fontId="16"/>
  </si>
  <si>
    <t>　「ワークフロー種別」が「4：伝票－債権奉行/債務奉行/商奉行/蔵奉行」</t>
    <phoneticPr fontId="16"/>
  </si>
  <si>
    <t>　　・債権奉行V ERPクラウド</t>
    <rPh sb="3" eb="7">
      <t>サイケンブギョウ</t>
    </rPh>
    <phoneticPr fontId="16"/>
  </si>
  <si>
    <t>　　・債務奉行V ERPクラウド</t>
    <rPh sb="3" eb="5">
      <t>サイム</t>
    </rPh>
    <rPh sb="5" eb="7">
      <t>ブギョウ</t>
    </rPh>
    <phoneticPr fontId="16"/>
  </si>
  <si>
    <t>　　・商奉行V ERPクラウド</t>
    <rPh sb="3" eb="4">
      <t>ショウ</t>
    </rPh>
    <rPh sb="4" eb="6">
      <t>ブギョウ</t>
    </rPh>
    <phoneticPr fontId="16"/>
  </si>
  <si>
    <t>　　・蔵奉行V ERPクラウド</t>
    <rPh sb="3" eb="4">
      <t>クラ</t>
    </rPh>
    <rPh sb="4" eb="6">
      <t>ブギョウ</t>
    </rPh>
    <phoneticPr fontId="16"/>
  </si>
  <si>
    <t>　　・債権奉行ｉクラウド</t>
    <rPh sb="3" eb="7">
      <t>サイケンブギョウ</t>
    </rPh>
    <phoneticPr fontId="16"/>
  </si>
  <si>
    <t>　　・債務奉行ｉクラウド</t>
    <rPh sb="3" eb="5">
      <t>サイム</t>
    </rPh>
    <rPh sb="5" eb="7">
      <t>ブギョウ</t>
    </rPh>
    <phoneticPr fontId="16"/>
  </si>
  <si>
    <t>　　・商奉行ｉクラウド</t>
    <rPh sb="3" eb="4">
      <t>ショウ</t>
    </rPh>
    <rPh sb="4" eb="6">
      <t>ブギョウ</t>
    </rPh>
    <phoneticPr fontId="16"/>
  </si>
  <si>
    <t>　　・蔵奉行ｉクラウド</t>
    <rPh sb="3" eb="4">
      <t>クラ</t>
    </rPh>
    <rPh sb="4" eb="6">
      <t>ブギョウ</t>
    </rPh>
    <phoneticPr fontId="16"/>
  </si>
  <si>
    <t>【ワークフロー】</t>
    <phoneticPr fontId="9"/>
  </si>
  <si>
    <t>○「設定対象データ」には、登録するメニュー権限パターンのすべての情報を指定してください。</t>
    <phoneticPr fontId="9"/>
  </si>
  <si>
    <t>　登録済みのメニュー権限パターンと同じコードを「設定対象データ」に指定した場合、そのメニュー権限パターンの設定を削除したうえで、「設定対象データ」の内容で登録します。</t>
    <phoneticPr fontId="9"/>
  </si>
  <si>
    <t>　差分更新はできません。</t>
    <phoneticPr fontId="9"/>
  </si>
  <si>
    <t xml:space="preserve"> ⇒ 【汎用データでメニュー権限を変更する】</t>
    <rPh sb="4" eb="6">
      <t>ハンヨウ</t>
    </rPh>
    <rPh sb="14" eb="16">
      <t>ケンゲン</t>
    </rPh>
    <rPh sb="17" eb="19">
      <t>ヘンコウ</t>
    </rPh>
    <phoneticPr fontId="16"/>
  </si>
  <si>
    <r>
      <rPr>
        <sz val="10"/>
        <color rgb="FF0000FF"/>
        <rFont val="メイリオ"/>
        <family val="3"/>
        <charset val="128"/>
      </rPr>
      <t>　　</t>
    </r>
    <r>
      <rPr>
        <u/>
        <sz val="10"/>
        <color indexed="12"/>
        <rFont val="メイリオ"/>
        <family val="3"/>
        <charset val="128"/>
      </rPr>
      <t>【空白受入】</t>
    </r>
    <rPh sb="3" eb="5">
      <t>クウハク</t>
    </rPh>
    <rPh sb="5" eb="7">
      <t>ウケイレ</t>
    </rPh>
    <phoneticPr fontId="16"/>
  </si>
  <si>
    <r>
      <rPr>
        <sz val="10"/>
        <color indexed="12"/>
        <rFont val="メイリオ"/>
        <family val="3"/>
        <charset val="128"/>
      </rPr>
      <t>　　</t>
    </r>
    <r>
      <rPr>
        <u/>
        <sz val="10"/>
        <color indexed="12"/>
        <rFont val="メイリオ"/>
        <family val="3"/>
        <charset val="128"/>
      </rPr>
      <t>【設定対象データの受入時の注意点】</t>
    </r>
    <phoneticPr fontId="16"/>
  </si>
  <si>
    <r>
      <rPr>
        <sz val="10"/>
        <color rgb="FF0000FF"/>
        <rFont val="メイリオ"/>
        <family val="3"/>
        <charset val="128"/>
      </rPr>
      <t>　　</t>
    </r>
    <r>
      <rPr>
        <u/>
        <sz val="10"/>
        <color indexed="12"/>
        <rFont val="メイリオ"/>
        <family val="3"/>
        <charset val="128"/>
      </rPr>
      <t>【設定対象データの受入で追加する場合の例】</t>
    </r>
    <rPh sb="15" eb="17">
      <t>ツイカ</t>
    </rPh>
    <rPh sb="19" eb="21">
      <t>バアイ</t>
    </rPh>
    <phoneticPr fontId="16"/>
  </si>
  <si>
    <r>
      <rPr>
        <sz val="10"/>
        <color rgb="FF0000FF"/>
        <rFont val="メイリオ"/>
        <family val="3"/>
        <charset val="128"/>
      </rPr>
      <t>　　</t>
    </r>
    <r>
      <rPr>
        <u/>
        <sz val="10"/>
        <color indexed="12"/>
        <rFont val="メイリオ"/>
        <family val="3"/>
        <charset val="128"/>
      </rPr>
      <t>【設定対象データの受入で修正する場合の例】</t>
    </r>
    <rPh sb="14" eb="16">
      <t>シュウセイ</t>
    </rPh>
    <phoneticPr fontId="16"/>
  </si>
  <si>
    <r>
      <rPr>
        <sz val="10"/>
        <color rgb="FF0000FF"/>
        <rFont val="メイリオ"/>
        <family val="3"/>
        <charset val="128"/>
      </rPr>
      <t>　　</t>
    </r>
    <r>
      <rPr>
        <u/>
        <sz val="10"/>
        <color indexed="12"/>
        <rFont val="メイリオ"/>
        <family val="3"/>
        <charset val="128"/>
      </rPr>
      <t>【設定対象データの受入で削除する場合の例】</t>
    </r>
    <rPh sb="14" eb="16">
      <t>サクジョ</t>
    </rPh>
    <phoneticPr fontId="16"/>
  </si>
  <si>
    <r>
      <rPr>
        <sz val="10"/>
        <color rgb="FF0000FF"/>
        <rFont val="メイリオ"/>
        <family val="3"/>
        <charset val="128"/>
      </rPr>
      <t>　　</t>
    </r>
    <r>
      <rPr>
        <u/>
        <sz val="10"/>
        <color indexed="12"/>
        <rFont val="メイリオ"/>
        <family val="3"/>
        <charset val="128"/>
      </rPr>
      <t>【権限データ受入時の動作】</t>
    </r>
    <rPh sb="3" eb="5">
      <t>ケンゲン</t>
    </rPh>
    <rPh sb="8" eb="10">
      <t>ウケイレ</t>
    </rPh>
    <rPh sb="10" eb="11">
      <t>ジ</t>
    </rPh>
    <rPh sb="12" eb="14">
      <t>ドウサ</t>
    </rPh>
    <phoneticPr fontId="16"/>
  </si>
  <si>
    <r>
      <rPr>
        <sz val="10"/>
        <color rgb="FF0000FF"/>
        <rFont val="メイリオ"/>
        <family val="3"/>
        <charset val="128"/>
      </rPr>
      <t>　　</t>
    </r>
    <r>
      <rPr>
        <u/>
        <sz val="10"/>
        <color indexed="12"/>
        <rFont val="メイリオ"/>
        <family val="3"/>
        <charset val="128"/>
      </rPr>
      <t>【設定対象データの受入時の注意点】</t>
    </r>
    <phoneticPr fontId="16"/>
  </si>
  <si>
    <r>
      <rPr>
        <sz val="10"/>
        <color indexed="12"/>
        <rFont val="メイリオ"/>
        <family val="3"/>
        <charset val="128"/>
      </rPr>
      <t>　　</t>
    </r>
    <r>
      <rPr>
        <u/>
        <sz val="10"/>
        <color indexed="12"/>
        <rFont val="メイリオ"/>
        <family val="3"/>
        <charset val="128"/>
      </rPr>
      <t>【設定対象データの受入で削除する場合の例】</t>
    </r>
    <rPh sb="14" eb="16">
      <t>サクジョ</t>
    </rPh>
    <phoneticPr fontId="16"/>
  </si>
  <si>
    <t>利用者コード</t>
  </si>
  <si>
    <t>データの新規追加</t>
  </si>
  <si>
    <t>組織データ</t>
  </si>
  <si>
    <t>［変更前］組織単位</t>
  </si>
  <si>
    <t>［変更後］組織単位</t>
  </si>
  <si>
    <t>必須欄と備考欄の説明内容を変更</t>
  </si>
  <si>
    <t>項目の新規追加</t>
  </si>
  <si>
    <t>備考欄の説明内容を変更</t>
  </si>
  <si>
    <t>必須欄と備考欄の説明内容を変更</t>
    <phoneticPr fontId="16"/>
  </si>
  <si>
    <t>【設定対象データの受入時の注意点】の説明内容を変更</t>
  </si>
  <si>
    <t>法人共通メニュー権限データ</t>
    <rPh sb="0" eb="4">
      <t>ホウジンキョウツウ</t>
    </rPh>
    <rPh sb="8" eb="10">
      <t>ケンゲン</t>
    </rPh>
    <phoneticPr fontId="16"/>
  </si>
  <si>
    <t>ワークフローデータ（申請）</t>
  </si>
  <si>
    <t>ワークフローデータ（証憑）</t>
  </si>
  <si>
    <t>ワークフローデータ（伝票）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</si>
</sst>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name val="ＭＳ ゴシック"/>
      <family val="3"/>
      <charset val="128"/>
    </font>
    <font>
      <sz val="10"/>
      <name val="メイリオ"/>
      <family val="3"/>
      <charset val="128"/>
    </font>
    <font>
      <sz val="6"/>
      <name val="Yu Gothic"/>
      <family val="3"/>
      <charset val="128"/>
      <scheme val="minor"/>
    </font>
    <font>
      <sz val="6"/>
      <name val="メイリオ"/>
      <family val="2"/>
      <charset val="128"/>
    </font>
    <font>
      <sz val="11"/>
      <name val="明朝"/>
      <family val="1"/>
      <charset val="128"/>
    </font>
    <font>
      <sz val="11"/>
      <name val="メイリオ"/>
      <family val="3"/>
      <charset val="128"/>
    </font>
    <font>
      <sz val="9"/>
      <name val="メイリオ"/>
      <family val="3"/>
      <charset val="128"/>
    </font>
    <font>
      <sz val="11"/>
      <name val="Consolas"/>
      <family val="3"/>
    </font>
    <font>
      <sz val="11"/>
      <name val="ＭＳ Ｐゴシック"/>
      <family val="3"/>
      <charset val="128"/>
    </font>
    <font>
      <sz val="6"/>
      <name val="Yu Gothic"/>
      <family val="2"/>
      <charset val="128"/>
      <scheme val="minor"/>
    </font>
    <font>
      <b/>
      <sz val="10"/>
      <name val="メイリオ"/>
      <family val="3"/>
      <charset val="128"/>
    </font>
    <font>
      <sz val="6"/>
      <name val="ＭＳ Ｐゴシック"/>
      <family val="3"/>
      <charset val="128"/>
    </font>
    <font>
      <sz val="6"/>
      <name val="ＭＳ ゴシック"/>
      <family val="3"/>
      <charset val="128"/>
    </font>
    <font>
      <sz val="24"/>
      <name val="メイリオ"/>
      <family val="3"/>
      <charset val="128"/>
    </font>
    <font>
      <b/>
      <sz val="18"/>
      <name val="ＭＳ ゴシック"/>
      <family val="3"/>
      <charset val="128"/>
    </font>
    <font>
      <sz val="10"/>
      <color theme="1"/>
      <name val="メイリオ"/>
      <family val="3"/>
      <charset val="128"/>
    </font>
    <font>
      <sz val="12"/>
      <name val="メイリオ"/>
      <family val="3"/>
      <charset val="128"/>
    </font>
    <font>
      <sz val="12"/>
      <color theme="1"/>
      <name val="メイリオ"/>
      <family val="3"/>
      <charset val="128"/>
    </font>
    <font>
      <sz val="11"/>
      <color theme="1"/>
      <name val="メイリオ"/>
      <family val="3"/>
      <charset val="128"/>
    </font>
    <font>
      <sz val="22"/>
      <color theme="1"/>
      <name val="Yu Gothic"/>
      <family val="3"/>
      <charset val="128"/>
      <scheme val="minor"/>
    </font>
    <font>
      <sz val="11"/>
      <color indexed="10"/>
      <name val="メイリオ"/>
      <family val="3"/>
      <charset val="128"/>
    </font>
    <font>
      <i/>
      <sz val="10"/>
      <name val="メイリオ"/>
      <family val="3"/>
      <charset val="128"/>
    </font>
    <font>
      <b/>
      <sz val="24"/>
      <color theme="0"/>
      <name val="メイリオ"/>
      <family val="3"/>
      <charset val="128"/>
    </font>
    <font>
      <b/>
      <sz val="24"/>
      <name val="メイリオ"/>
      <family val="3"/>
      <charset val="128"/>
    </font>
    <font>
      <sz val="8"/>
      <name val="メイリオ"/>
      <family val="3"/>
      <charset val="128"/>
    </font>
    <font>
      <b/>
      <sz val="13"/>
      <name val="メイリオ"/>
      <family val="3"/>
      <charset val="128"/>
    </font>
    <font>
      <sz val="10"/>
      <name val="游ゴシック"/>
      <family val="3"/>
      <charset val="128"/>
    </font>
    <font>
      <b/>
      <u/>
      <sz val="12"/>
      <color indexed="12"/>
      <name val="メイリオ"/>
      <family val="3"/>
      <charset val="128"/>
    </font>
    <font>
      <b/>
      <sz val="10"/>
      <color theme="0"/>
      <name val="メイリオ"/>
      <family val="3"/>
      <charset val="128"/>
    </font>
    <font>
      <sz val="8"/>
      <color rgb="FF00B050"/>
      <name val="メイリオ"/>
      <family val="3"/>
      <charset val="128"/>
    </font>
    <font>
      <sz val="9"/>
      <color rgb="FF000000"/>
      <name val="メイリオ"/>
      <family val="3"/>
      <charset val="128"/>
    </font>
    <font>
      <sz val="9"/>
      <color rgb="FFFF0000"/>
      <name val="メイリオ"/>
      <family val="3"/>
      <charset val="128"/>
    </font>
    <font>
      <b/>
      <sz val="10"/>
      <color rgb="FFFF0000"/>
      <name val="メイリオ"/>
      <family val="3"/>
      <charset val="128"/>
    </font>
    <font>
      <sz val="10"/>
      <color rgb="FFFF0000"/>
      <name val="メイリオ"/>
      <family val="3"/>
      <charset val="128"/>
    </font>
    <font>
      <u/>
      <sz val="11"/>
      <color indexed="12"/>
      <name val="メイリオ"/>
      <family val="3"/>
      <charset val="128"/>
    </font>
    <font>
      <sz val="11"/>
      <color rgb="FF0000FF"/>
      <name val="メイリオ"/>
      <family val="3"/>
      <charset val="128"/>
    </font>
    <font>
      <sz val="11"/>
      <color indexed="12"/>
      <name val="メイリオ"/>
      <family val="3"/>
      <charset val="128"/>
    </font>
    <font>
      <u/>
      <sz val="10"/>
      <color theme="10"/>
      <name val="ＭＳ ゴシック"/>
      <family val="3"/>
      <charset val="128"/>
    </font>
    <font>
      <u/>
      <sz val="11"/>
      <color theme="10"/>
      <name val="Yu Gothic"/>
      <family val="2"/>
      <charset val="128"/>
      <scheme val="minor"/>
    </font>
    <font>
      <sz val="10"/>
      <name val="Consolas"/>
      <family val="3"/>
    </font>
    <font>
      <i/>
      <sz val="10"/>
      <color rgb="FFFF0000"/>
      <name val="メイリオ"/>
      <family val="3"/>
      <charset val="128"/>
    </font>
    <font>
      <i/>
      <sz val="10"/>
      <color theme="4"/>
      <name val="メイリオ"/>
      <family val="3"/>
      <charset val="128"/>
    </font>
    <font>
      <sz val="10"/>
      <color theme="4"/>
      <name val="メイリオ"/>
      <family val="3"/>
      <charset val="128"/>
    </font>
    <font>
      <u/>
      <sz val="10"/>
      <color indexed="12"/>
      <name val="メイリオ"/>
      <family val="3"/>
      <charset val="128"/>
    </font>
    <font>
      <u/>
      <sz val="10"/>
      <color theme="10"/>
      <name val="メイリオ"/>
      <family val="3"/>
      <charset val="128"/>
    </font>
    <font>
      <sz val="10"/>
      <color indexed="12"/>
      <name val="メイリオ"/>
      <family val="3"/>
      <charset val="128"/>
    </font>
    <font>
      <sz val="10"/>
      <color rgb="FF0000FF"/>
      <name val="メイリオ"/>
      <family val="3"/>
      <charset val="128"/>
    </font>
  </fonts>
  <fills count="9">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indexed="64"/>
      </right>
      <top/>
      <bottom style="medium">
        <color indexed="64"/>
      </bottom>
      <diagonal/>
    </border>
    <border>
      <left style="medium">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right/>
      <top style="thin">
        <color rgb="FF000000"/>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8">
    <xf numFmtId="0" fontId="0" fillId="0" borderId="0"/>
    <xf numFmtId="0" fontId="7" fillId="0" borderId="0">
      <alignment vertical="center"/>
    </xf>
    <xf numFmtId="0" fontId="7" fillId="0" borderId="0"/>
    <xf numFmtId="0" fontId="11" fillId="0" borderId="0"/>
    <xf numFmtId="0" fontId="15" fillId="0" borderId="0"/>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34" fillId="0" borderId="0" applyNumberFormat="0" applyFill="0" applyBorder="0" applyAlignment="0" applyProtection="0">
      <alignment vertical="top"/>
      <protection locked="0"/>
    </xf>
    <xf numFmtId="0" fontId="7" fillId="0" borderId="0">
      <alignment vertical="center"/>
    </xf>
    <xf numFmtId="0" fontId="3" fillId="0" borderId="0">
      <alignment vertical="center"/>
    </xf>
    <xf numFmtId="0" fontId="15" fillId="0" borderId="0">
      <alignment vertical="center"/>
    </xf>
    <xf numFmtId="0" fontId="2" fillId="0" borderId="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cellStyleXfs>
  <cellXfs count="362">
    <xf numFmtId="0" fontId="0" fillId="0" borderId="0" xfId="0"/>
    <xf numFmtId="0" fontId="8" fillId="0" borderId="0" xfId="1" applyFont="1">
      <alignment vertical="center"/>
    </xf>
    <xf numFmtId="0" fontId="8" fillId="0" borderId="0" xfId="1" applyFont="1" applyAlignment="1">
      <alignment horizontal="center" vertical="center"/>
    </xf>
    <xf numFmtId="0" fontId="8" fillId="0" borderId="1" xfId="2" applyFont="1" applyBorder="1" applyAlignment="1">
      <alignment horizontal="left" vertical="top"/>
    </xf>
    <xf numFmtId="0" fontId="8" fillId="0" borderId="2" xfId="2" applyFont="1" applyBorder="1" applyAlignment="1">
      <alignment horizontal="left" vertical="top"/>
    </xf>
    <xf numFmtId="0" fontId="8" fillId="0" borderId="3" xfId="2" applyFont="1" applyBorder="1" applyAlignment="1">
      <alignment horizontal="left" vertical="top"/>
    </xf>
    <xf numFmtId="0" fontId="8" fillId="0" borderId="4" xfId="2" applyFont="1" applyBorder="1" applyAlignment="1">
      <alignment horizontal="left" vertical="top"/>
    </xf>
    <xf numFmtId="0" fontId="8" fillId="0" borderId="0" xfId="2" applyFont="1" applyAlignment="1">
      <alignment horizontal="left" vertical="top"/>
    </xf>
    <xf numFmtId="0" fontId="8" fillId="0" borderId="5" xfId="2" applyFont="1" applyBorder="1" applyAlignment="1">
      <alignment horizontal="left" vertical="top"/>
    </xf>
    <xf numFmtId="0" fontId="8" fillId="0" borderId="6" xfId="2" applyFont="1" applyBorder="1" applyAlignment="1">
      <alignment horizontal="left" vertical="top"/>
    </xf>
    <xf numFmtId="0" fontId="8" fillId="0" borderId="7" xfId="2" applyFont="1" applyBorder="1" applyAlignment="1">
      <alignment horizontal="left" vertical="top"/>
    </xf>
    <xf numFmtId="0" fontId="8" fillId="0" borderId="8" xfId="2" applyFont="1" applyBorder="1" applyAlignment="1">
      <alignment horizontal="left" vertical="top" wrapText="1"/>
    </xf>
    <xf numFmtId="0" fontId="12" fillId="0" borderId="0" xfId="3" applyFont="1" applyAlignment="1">
      <alignment vertical="center"/>
    </xf>
    <xf numFmtId="0" fontId="12" fillId="0" borderId="7" xfId="3" applyFont="1" applyBorder="1" applyAlignment="1">
      <alignment vertical="center"/>
    </xf>
    <xf numFmtId="0" fontId="12" fillId="0" borderId="7" xfId="3" applyFont="1" applyBorder="1" applyAlignment="1">
      <alignment horizontal="center" vertical="center"/>
    </xf>
    <xf numFmtId="0" fontId="12" fillId="0" borderId="7" xfId="3" applyFont="1" applyBorder="1" applyAlignment="1">
      <alignment horizontal="center" vertical="center" wrapText="1"/>
    </xf>
    <xf numFmtId="0" fontId="13" fillId="0" borderId="5" xfId="1" applyFont="1" applyBorder="1" applyAlignment="1">
      <alignment horizontal="left" vertical="center" wrapText="1"/>
    </xf>
    <xf numFmtId="0" fontId="13" fillId="0" borderId="9" xfId="1" applyFont="1" applyBorder="1" applyAlignment="1">
      <alignment horizontal="left" vertical="center" wrapText="1"/>
    </xf>
    <xf numFmtId="0" fontId="8" fillId="0" borderId="11" xfId="1" applyFont="1" applyBorder="1" applyAlignment="1">
      <alignment horizontal="center" vertical="center"/>
    </xf>
    <xf numFmtId="49" fontId="14" fillId="0" borderId="12" xfId="1" applyNumberFormat="1" applyFont="1" applyBorder="1" applyAlignment="1">
      <alignment horizontal="center" vertical="center"/>
    </xf>
    <xf numFmtId="0" fontId="8" fillId="0" borderId="9" xfId="1" applyFont="1" applyBorder="1" applyAlignment="1">
      <alignment vertical="center" wrapText="1"/>
    </xf>
    <xf numFmtId="0" fontId="13" fillId="0" borderId="13" xfId="1" applyFont="1" applyBorder="1" applyAlignment="1">
      <alignment horizontal="left" vertical="center" wrapText="1"/>
    </xf>
    <xf numFmtId="0" fontId="8" fillId="0" borderId="14" xfId="1" applyFont="1" applyBorder="1" applyAlignment="1">
      <alignment horizontal="center" vertical="center"/>
    </xf>
    <xf numFmtId="49" fontId="8" fillId="0" borderId="15" xfId="4" applyNumberFormat="1" applyFont="1" applyBorder="1" applyAlignment="1">
      <alignment horizontal="center" vertical="center"/>
    </xf>
    <xf numFmtId="49" fontId="14" fillId="0" borderId="16" xfId="1" applyNumberFormat="1" applyFont="1" applyBorder="1" applyAlignment="1">
      <alignment horizontal="center" vertical="center"/>
    </xf>
    <xf numFmtId="0" fontId="8" fillId="0" borderId="13" xfId="1" applyFont="1" applyBorder="1" applyAlignment="1">
      <alignment vertical="center" wrapText="1"/>
    </xf>
    <xf numFmtId="49" fontId="8" fillId="0" borderId="15" xfId="1" applyNumberFormat="1" applyFont="1" applyBorder="1" applyAlignment="1">
      <alignment horizontal="center" vertical="center"/>
    </xf>
    <xf numFmtId="0" fontId="13" fillId="0" borderId="18" xfId="1" applyFont="1" applyBorder="1" applyAlignment="1">
      <alignment horizontal="left" vertical="center" wrapText="1"/>
    </xf>
    <xf numFmtId="0" fontId="8" fillId="0" borderId="19" xfId="1" applyFont="1" applyBorder="1" applyAlignment="1">
      <alignment horizontal="center" vertical="center"/>
    </xf>
    <xf numFmtId="0" fontId="8" fillId="0" borderId="15" xfId="1" applyFont="1" applyBorder="1" applyAlignment="1">
      <alignment horizontal="center" vertical="center"/>
    </xf>
    <xf numFmtId="49" fontId="14" fillId="0" borderId="20" xfId="1" applyNumberFormat="1" applyFont="1" applyBorder="1" applyAlignment="1">
      <alignment horizontal="center" vertical="center"/>
    </xf>
    <xf numFmtId="0" fontId="8" fillId="0" borderId="18" xfId="1" applyFont="1" applyBorder="1" applyAlignment="1">
      <alignment vertical="center" wrapText="1"/>
    </xf>
    <xf numFmtId="0" fontId="17" fillId="2" borderId="21"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24" xfId="1" applyFont="1" applyFill="1" applyBorder="1" applyAlignment="1">
      <alignment horizontal="center" vertical="center"/>
    </xf>
    <xf numFmtId="0" fontId="8" fillId="0" borderId="25" xfId="1" applyFont="1" applyBorder="1">
      <alignment vertical="center"/>
    </xf>
    <xf numFmtId="0" fontId="8" fillId="0" borderId="0" xfId="1" applyFont="1" applyAlignment="1"/>
    <xf numFmtId="0" fontId="20" fillId="0" borderId="6" xfId="1" applyFont="1" applyBorder="1">
      <alignment vertical="center"/>
    </xf>
    <xf numFmtId="0" fontId="20" fillId="0" borderId="7" xfId="1" applyFont="1" applyBorder="1">
      <alignment vertical="center"/>
    </xf>
    <xf numFmtId="0" fontId="20" fillId="0" borderId="8" xfId="1" applyFont="1" applyBorder="1">
      <alignment vertical="center"/>
    </xf>
    <xf numFmtId="0" fontId="12" fillId="0" borderId="0" xfId="3" applyFont="1" applyAlignment="1">
      <alignment horizontal="center" vertical="center"/>
    </xf>
    <xf numFmtId="0" fontId="12" fillId="0" borderId="0" xfId="3" applyFont="1" applyAlignment="1">
      <alignment horizontal="center" vertical="center" wrapText="1"/>
    </xf>
    <xf numFmtId="0" fontId="21" fillId="0" borderId="0" xfId="1" applyFont="1" applyAlignment="1">
      <alignment horizontal="justify" vertical="center"/>
    </xf>
    <xf numFmtId="0" fontId="20" fillId="0" borderId="0" xfId="1" applyFont="1">
      <alignment vertical="center"/>
    </xf>
    <xf numFmtId="0" fontId="8" fillId="0" borderId="2" xfId="1" applyFont="1" applyBorder="1">
      <alignment vertical="center"/>
    </xf>
    <xf numFmtId="49"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0" borderId="0" xfId="5" applyFont="1" applyAlignment="1">
      <alignment horizontal="left" vertical="top"/>
    </xf>
    <xf numFmtId="0" fontId="8" fillId="0" borderId="0" xfId="5" applyFont="1">
      <alignment vertical="center"/>
    </xf>
    <xf numFmtId="0" fontId="20" fillId="0" borderId="8" xfId="5" applyFont="1" applyBorder="1">
      <alignment vertical="center"/>
    </xf>
    <xf numFmtId="0" fontId="20" fillId="0" borderId="7" xfId="5" applyFont="1" applyBorder="1">
      <alignment vertical="center"/>
    </xf>
    <xf numFmtId="0" fontId="20" fillId="0" borderId="6" xfId="5" applyFont="1" applyBorder="1">
      <alignment vertical="center"/>
    </xf>
    <xf numFmtId="0" fontId="8" fillId="0" borderId="0" xfId="5" applyFont="1" applyAlignment="1"/>
    <xf numFmtId="0" fontId="8" fillId="0" borderId="25" xfId="5" applyFont="1" applyBorder="1">
      <alignment vertical="center"/>
    </xf>
    <xf numFmtId="0" fontId="8" fillId="0" borderId="18" xfId="5" applyFont="1" applyBorder="1" applyAlignment="1">
      <alignment vertical="center" wrapText="1"/>
    </xf>
    <xf numFmtId="49" fontId="14" fillId="0" borderId="20" xfId="5" applyNumberFormat="1" applyFont="1" applyBorder="1" applyAlignment="1">
      <alignment horizontal="center" vertical="center"/>
    </xf>
    <xf numFmtId="49" fontId="8" fillId="0" borderId="26" xfId="5" applyNumberFormat="1" applyFont="1" applyBorder="1" applyAlignment="1">
      <alignment horizontal="center" vertical="center"/>
    </xf>
    <xf numFmtId="0" fontId="8" fillId="0" borderId="27" xfId="5" applyFont="1" applyBorder="1" applyAlignment="1">
      <alignment horizontal="center" vertical="center"/>
    </xf>
    <xf numFmtId="0" fontId="8" fillId="0" borderId="19" xfId="5" applyFont="1" applyBorder="1" applyAlignment="1">
      <alignment horizontal="center" vertical="center"/>
    </xf>
    <xf numFmtId="0" fontId="13" fillId="0" borderId="18" xfId="5" applyFont="1" applyBorder="1" applyAlignment="1">
      <alignment horizontal="left" vertical="center" wrapText="1"/>
    </xf>
    <xf numFmtId="0" fontId="13" fillId="0" borderId="5" xfId="5" applyFont="1" applyBorder="1" applyAlignment="1">
      <alignment horizontal="left" vertical="center" wrapText="1"/>
    </xf>
    <xf numFmtId="0" fontId="8" fillId="0" borderId="0" xfId="5" applyFont="1" applyAlignment="1">
      <alignment horizontal="left" vertical="top" wrapText="1"/>
    </xf>
    <xf numFmtId="0" fontId="8" fillId="0" borderId="13" xfId="5" applyFont="1" applyBorder="1" applyAlignment="1">
      <alignment vertical="center" wrapText="1"/>
    </xf>
    <xf numFmtId="49" fontId="14" fillId="0" borderId="16" xfId="5" applyNumberFormat="1" applyFont="1" applyBorder="1" applyAlignment="1">
      <alignment horizontal="center" vertical="center"/>
    </xf>
    <xf numFmtId="49" fontId="8" fillId="0" borderId="15" xfId="5" applyNumberFormat="1" applyFont="1" applyBorder="1" applyAlignment="1">
      <alignment horizontal="center" vertical="center"/>
    </xf>
    <xf numFmtId="0" fontId="8" fillId="0" borderId="15" xfId="5" applyFont="1" applyBorder="1" applyAlignment="1">
      <alignment horizontal="center" vertical="center"/>
    </xf>
    <xf numFmtId="0" fontId="8" fillId="0" borderId="14" xfId="5" applyFont="1" applyBorder="1" applyAlignment="1">
      <alignment horizontal="center" vertical="center"/>
    </xf>
    <xf numFmtId="0" fontId="13" fillId="0" borderId="13" xfId="5" applyFont="1" applyBorder="1" applyAlignment="1">
      <alignment horizontal="left" vertical="center" wrapText="1"/>
    </xf>
    <xf numFmtId="0" fontId="8" fillId="0" borderId="8" xfId="5" applyFont="1" applyBorder="1">
      <alignment vertical="center"/>
    </xf>
    <xf numFmtId="0" fontId="8" fillId="0" borderId="7" xfId="5" applyFont="1" applyBorder="1" applyAlignment="1">
      <alignment horizontal="center" vertical="center"/>
    </xf>
    <xf numFmtId="0" fontId="8" fillId="0" borderId="6" xfId="5" applyFont="1" applyBorder="1">
      <alignment vertical="center"/>
    </xf>
    <xf numFmtId="0" fontId="8" fillId="0" borderId="0" xfId="5" applyFont="1" applyAlignment="1">
      <alignment horizontal="center" vertical="center"/>
    </xf>
    <xf numFmtId="0" fontId="8" fillId="0" borderId="7" xfId="5" applyFont="1" applyBorder="1">
      <alignment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17" fillId="2" borderId="30" xfId="1" applyFont="1" applyFill="1" applyBorder="1" applyAlignment="1">
      <alignment horizontal="center" vertical="center"/>
    </xf>
    <xf numFmtId="49" fontId="8" fillId="0" borderId="31" xfId="5" applyNumberFormat="1" applyFont="1" applyBorder="1" applyAlignment="1">
      <alignment horizontal="center" vertical="center"/>
    </xf>
    <xf numFmtId="0" fontId="8" fillId="0" borderId="31" xfId="5" applyFont="1" applyBorder="1" applyAlignment="1">
      <alignment horizontal="center" vertical="center"/>
    </xf>
    <xf numFmtId="0" fontId="13" fillId="0" borderId="0" xfId="5" applyFont="1" applyAlignment="1">
      <alignment horizontal="left" vertical="center" wrapText="1"/>
    </xf>
    <xf numFmtId="49" fontId="8" fillId="0" borderId="11" xfId="5" applyNumberFormat="1" applyFont="1" applyBorder="1" applyAlignment="1">
      <alignment horizontal="center" vertical="center"/>
    </xf>
    <xf numFmtId="0" fontId="8" fillId="0" borderId="11" xfId="5" applyFont="1" applyBorder="1" applyAlignment="1">
      <alignment horizontal="center" vertical="center"/>
    </xf>
    <xf numFmtId="0" fontId="8" fillId="0" borderId="0" xfId="5" applyFont="1" applyAlignment="1">
      <alignment vertical="center" wrapText="1"/>
    </xf>
    <xf numFmtId="49" fontId="14" fillId="0" borderId="0" xfId="5" applyNumberFormat="1" applyFont="1" applyAlignment="1">
      <alignment horizontal="center" vertical="center"/>
    </xf>
    <xf numFmtId="49" fontId="8" fillId="0" borderId="0" xfId="5" applyNumberFormat="1" applyFont="1" applyAlignment="1">
      <alignment horizontal="center" vertical="center"/>
    </xf>
    <xf numFmtId="0" fontId="8" fillId="0" borderId="0" xfId="0" applyFont="1" applyAlignment="1">
      <alignment vertical="center"/>
    </xf>
    <xf numFmtId="0" fontId="22" fillId="0" borderId="8" xfId="0" applyFont="1" applyBorder="1" applyAlignment="1">
      <alignment horizontal="left" vertical="center"/>
    </xf>
    <xf numFmtId="0" fontId="23" fillId="0" borderId="7" xfId="0" applyFont="1" applyBorder="1" applyAlignment="1">
      <alignment horizontal="center"/>
    </xf>
    <xf numFmtId="0" fontId="24" fillId="0" borderId="7" xfId="0" applyFont="1" applyBorder="1"/>
    <xf numFmtId="0" fontId="8" fillId="0" borderId="7" xfId="0" applyFont="1" applyBorder="1" applyAlignment="1">
      <alignment vertical="top" wrapText="1"/>
    </xf>
    <xf numFmtId="0" fontId="8" fillId="0" borderId="6" xfId="0" applyFont="1" applyBorder="1" applyAlignment="1">
      <alignment vertical="top" wrapText="1"/>
    </xf>
    <xf numFmtId="0" fontId="22" fillId="0" borderId="5" xfId="0" applyFont="1" applyBorder="1"/>
    <xf numFmtId="0" fontId="12" fillId="0" borderId="0" xfId="0" applyFont="1" applyAlignment="1">
      <alignment horizontal="center"/>
    </xf>
    <xf numFmtId="0" fontId="25"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22" fillId="0" borderId="5" xfId="0" applyFont="1" applyBorder="1" applyAlignment="1">
      <alignment horizontal="left" vertical="center" indent="1"/>
    </xf>
    <xf numFmtId="0" fontId="8" fillId="0" borderId="4" xfId="5" applyFont="1" applyBorder="1">
      <alignment vertical="center"/>
    </xf>
    <xf numFmtId="0" fontId="8" fillId="0" borderId="5" xfId="5" applyFont="1" applyBorder="1">
      <alignment vertical="center"/>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8" fillId="0" borderId="6" xfId="0" applyFont="1" applyBorder="1" applyAlignment="1">
      <alignment vertical="center"/>
    </xf>
    <xf numFmtId="0" fontId="8" fillId="0" borderId="4" xfId="0" applyFont="1" applyBorder="1" applyAlignment="1">
      <alignment vertical="center"/>
    </xf>
    <xf numFmtId="0" fontId="22" fillId="0" borderId="5" xfId="0" applyFont="1" applyBorder="1" applyAlignment="1">
      <alignment horizontal="left" indent="2"/>
    </xf>
    <xf numFmtId="0" fontId="8" fillId="0" borderId="5" xfId="0" applyFont="1" applyBorder="1" applyAlignment="1">
      <alignment horizontal="left" vertical="top" indent="3"/>
    </xf>
    <xf numFmtId="0" fontId="8" fillId="0" borderId="5" xfId="0" applyFont="1" applyBorder="1" applyAlignment="1">
      <alignment horizontal="left" vertical="top" indent="4"/>
    </xf>
    <xf numFmtId="0" fontId="8" fillId="0" borderId="1" xfId="0" applyFont="1" applyBorder="1" applyAlignment="1">
      <alignment vertical="center"/>
    </xf>
    <xf numFmtId="14" fontId="27" fillId="0" borderId="0" xfId="5" applyNumberFormat="1" applyFont="1" applyAlignment="1">
      <alignment horizontal="center" vertical="center"/>
    </xf>
    <xf numFmtId="0" fontId="27" fillId="0" borderId="0" xfId="5" applyFont="1" applyAlignment="1">
      <alignment horizontal="left" vertical="center"/>
    </xf>
    <xf numFmtId="0" fontId="13" fillId="0" borderId="13" xfId="7" applyFont="1" applyBorder="1" applyAlignment="1">
      <alignment vertical="center" wrapText="1"/>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28" fillId="0" borderId="5" xfId="2" applyFont="1" applyBorder="1" applyAlignment="1">
      <alignment horizontal="left" vertical="top"/>
    </xf>
    <xf numFmtId="0" fontId="28" fillId="0" borderId="0" xfId="2" applyFont="1" applyAlignment="1">
      <alignment horizontal="left" vertical="top"/>
    </xf>
    <xf numFmtId="0" fontId="28" fillId="0" borderId="4" xfId="2" applyFont="1" applyBorder="1" applyAlignment="1">
      <alignment horizontal="left" vertical="top"/>
    </xf>
    <xf numFmtId="0" fontId="28" fillId="0" borderId="0" xfId="1" applyFont="1">
      <alignment vertical="center"/>
    </xf>
    <xf numFmtId="0" fontId="17" fillId="2" borderId="35" xfId="1" applyFont="1" applyFill="1" applyBorder="1" applyAlignment="1">
      <alignment horizontal="center" vertical="center"/>
    </xf>
    <xf numFmtId="0" fontId="13" fillId="0" borderId="9" xfId="5" applyFont="1" applyBorder="1" applyAlignment="1">
      <alignment horizontal="left" vertical="center" wrapText="1"/>
    </xf>
    <xf numFmtId="0" fontId="17" fillId="2" borderId="36" xfId="1" applyFont="1" applyFill="1" applyBorder="1" applyAlignment="1">
      <alignment horizontal="center" vertical="center"/>
    </xf>
    <xf numFmtId="0" fontId="13" fillId="0" borderId="17" xfId="5" applyFont="1" applyBorder="1" applyAlignment="1">
      <alignment horizontal="left" vertical="center" wrapText="1"/>
    </xf>
    <xf numFmtId="0" fontId="8" fillId="0" borderId="37" xfId="5" applyFont="1" applyBorder="1" applyAlignment="1">
      <alignment vertical="center" wrapText="1"/>
    </xf>
    <xf numFmtId="0" fontId="8" fillId="0" borderId="38" xfId="5" applyFont="1" applyBorder="1" applyAlignment="1">
      <alignment vertical="center" wrapText="1"/>
    </xf>
    <xf numFmtId="0" fontId="8" fillId="0" borderId="39" xfId="5" applyFont="1" applyBorder="1" applyAlignment="1">
      <alignment vertical="center" wrapText="1"/>
    </xf>
    <xf numFmtId="49" fontId="14" fillId="0" borderId="12" xfId="5" applyNumberFormat="1" applyFont="1" applyBorder="1" applyAlignment="1">
      <alignment horizontal="center" vertical="center"/>
    </xf>
    <xf numFmtId="0" fontId="8" fillId="0" borderId="10" xfId="5" applyFont="1" applyBorder="1" applyAlignment="1">
      <alignment horizontal="center" vertical="center"/>
    </xf>
    <xf numFmtId="0" fontId="8" fillId="0" borderId="40" xfId="5" applyFont="1" applyBorder="1" applyAlignment="1">
      <alignment vertical="center" wrapText="1"/>
    </xf>
    <xf numFmtId="49" fontId="14" fillId="0" borderId="41" xfId="5" applyNumberFormat="1" applyFont="1" applyBorder="1" applyAlignment="1">
      <alignment horizontal="center" vertical="center"/>
    </xf>
    <xf numFmtId="49" fontId="8" fillId="0" borderId="42" xfId="5" applyNumberFormat="1" applyFont="1" applyBorder="1" applyAlignment="1">
      <alignment horizontal="center" vertical="center"/>
    </xf>
    <xf numFmtId="0" fontId="8" fillId="0" borderId="42" xfId="5" applyFont="1" applyBorder="1" applyAlignment="1">
      <alignment horizontal="center" vertical="center"/>
    </xf>
    <xf numFmtId="0" fontId="8" fillId="0" borderId="43" xfId="5" applyFont="1" applyBorder="1" applyAlignment="1">
      <alignment horizontal="center" vertical="center"/>
    </xf>
    <xf numFmtId="0" fontId="21" fillId="0" borderId="0" xfId="1" applyFont="1" applyAlignment="1">
      <alignment vertical="center" wrapText="1"/>
    </xf>
    <xf numFmtId="0" fontId="17" fillId="0" borderId="4" xfId="2" applyFont="1" applyBorder="1" applyAlignment="1">
      <alignment horizontal="left" vertical="top"/>
    </xf>
    <xf numFmtId="0" fontId="8" fillId="0" borderId="5" xfId="2" applyFont="1" applyBorder="1" applyAlignment="1">
      <alignment horizontal="left" vertical="top" wrapText="1"/>
    </xf>
    <xf numFmtId="0" fontId="13" fillId="0" borderId="0" xfId="5" applyFont="1">
      <alignment vertical="center"/>
    </xf>
    <xf numFmtId="0" fontId="8" fillId="3" borderId="0" xfId="8" applyFont="1" applyFill="1">
      <alignment vertical="center"/>
    </xf>
    <xf numFmtId="0" fontId="29" fillId="4" borderId="0" xfId="8" applyFont="1" applyFill="1" applyAlignment="1">
      <alignment horizontal="centerContinuous" vertical="center"/>
    </xf>
    <xf numFmtId="0" fontId="30" fillId="3" borderId="0" xfId="8" applyFont="1" applyFill="1" applyAlignment="1">
      <alignment horizontal="centerContinuous" vertical="center"/>
    </xf>
    <xf numFmtId="0" fontId="17" fillId="3" borderId="44" xfId="8" applyFont="1" applyFill="1" applyBorder="1" applyAlignment="1">
      <alignment horizontal="center" wrapText="1"/>
    </xf>
    <xf numFmtId="14" fontId="17" fillId="3" borderId="44" xfId="8" applyNumberFormat="1" applyFont="1" applyFill="1" applyBorder="1" applyAlignment="1">
      <alignment horizontal="right" vertical="center" wrapText="1"/>
    </xf>
    <xf numFmtId="0" fontId="17" fillId="3" borderId="0" xfId="8" applyFont="1" applyFill="1" applyAlignment="1">
      <alignment horizontal="center" wrapText="1"/>
    </xf>
    <xf numFmtId="0" fontId="8" fillId="3" borderId="45" xfId="8" applyFont="1" applyFill="1" applyBorder="1">
      <alignment vertical="center"/>
    </xf>
    <xf numFmtId="0" fontId="8" fillId="3" borderId="46" xfId="8" applyFont="1" applyFill="1" applyBorder="1">
      <alignment vertical="center"/>
    </xf>
    <xf numFmtId="0" fontId="8" fillId="3" borderId="47" xfId="8" applyFont="1" applyFill="1" applyBorder="1">
      <alignment vertical="center"/>
    </xf>
    <xf numFmtId="0" fontId="8" fillId="3" borderId="48" xfId="8" applyFont="1" applyFill="1" applyBorder="1">
      <alignment vertical="center"/>
    </xf>
    <xf numFmtId="0" fontId="17" fillId="3" borderId="0" xfId="8" applyFont="1" applyFill="1">
      <alignment vertical="center"/>
    </xf>
    <xf numFmtId="0" fontId="17" fillId="3" borderId="0" xfId="9" applyFont="1" applyFill="1" applyAlignment="1">
      <alignment horizontal="left" vertical="center"/>
    </xf>
    <xf numFmtId="0" fontId="8" fillId="3" borderId="49" xfId="8" applyFont="1" applyFill="1" applyBorder="1">
      <alignment vertical="center"/>
    </xf>
    <xf numFmtId="0" fontId="8" fillId="3" borderId="0" xfId="9" applyFont="1" applyFill="1">
      <alignment vertical="center"/>
    </xf>
    <xf numFmtId="0" fontId="8" fillId="3" borderId="0" xfId="10" applyFont="1" applyFill="1" applyAlignment="1">
      <alignment horizontal="left" vertical="center"/>
    </xf>
    <xf numFmtId="0" fontId="17" fillId="3" borderId="49" xfId="9" applyFont="1" applyFill="1" applyBorder="1">
      <alignment vertical="center"/>
    </xf>
    <xf numFmtId="0" fontId="17" fillId="3" borderId="0" xfId="9" applyFont="1" applyFill="1" applyAlignment="1">
      <alignment vertical="center" wrapText="1"/>
    </xf>
    <xf numFmtId="0" fontId="31" fillId="3" borderId="0" xfId="10" applyFont="1" applyFill="1" applyAlignment="1">
      <alignment horizontal="left" vertical="center"/>
    </xf>
    <xf numFmtId="0" fontId="31" fillId="3" borderId="0" xfId="10" applyFont="1" applyFill="1" applyAlignment="1">
      <alignment horizontal="left" vertical="top"/>
    </xf>
    <xf numFmtId="0" fontId="8" fillId="3" borderId="49" xfId="10" applyFont="1" applyFill="1" applyBorder="1">
      <alignment vertical="center"/>
    </xf>
    <xf numFmtId="0" fontId="8" fillId="3" borderId="0" xfId="10" applyFont="1" applyFill="1" applyAlignment="1">
      <alignment vertical="center" wrapText="1"/>
    </xf>
    <xf numFmtId="0" fontId="8" fillId="3" borderId="0" xfId="8" applyFont="1" applyFill="1" applyAlignment="1">
      <alignment horizontal="left" vertical="center"/>
    </xf>
    <xf numFmtId="0" fontId="31" fillId="3" borderId="0" xfId="9" applyFont="1" applyFill="1" applyAlignment="1">
      <alignment horizontal="left" vertical="center"/>
    </xf>
    <xf numFmtId="0" fontId="8" fillId="3" borderId="50" xfId="8" applyFont="1" applyFill="1" applyBorder="1">
      <alignment vertical="center"/>
    </xf>
    <xf numFmtId="0" fontId="8" fillId="3" borderId="51" xfId="8" applyFont="1" applyFill="1" applyBorder="1">
      <alignment vertical="center"/>
    </xf>
    <xf numFmtId="0" fontId="8" fillId="3" borderId="52" xfId="8" applyFont="1" applyFill="1" applyBorder="1">
      <alignment vertical="center"/>
    </xf>
    <xf numFmtId="0" fontId="8" fillId="3" borderId="53" xfId="8" applyFont="1" applyFill="1" applyBorder="1">
      <alignment vertical="center"/>
    </xf>
    <xf numFmtId="0" fontId="17" fillId="3" borderId="54" xfId="8" applyFont="1" applyFill="1" applyBorder="1">
      <alignment vertical="center"/>
    </xf>
    <xf numFmtId="0" fontId="17" fillId="3" borderId="54" xfId="8" applyFont="1" applyFill="1" applyBorder="1" applyAlignment="1">
      <alignment horizontal="left" vertical="center"/>
    </xf>
    <xf numFmtId="0" fontId="8" fillId="3" borderId="55" xfId="8" applyFont="1" applyFill="1" applyBorder="1">
      <alignment vertical="center"/>
    </xf>
    <xf numFmtId="0" fontId="8" fillId="3" borderId="56" xfId="8" applyFont="1" applyFill="1" applyBorder="1">
      <alignment vertical="center"/>
    </xf>
    <xf numFmtId="0" fontId="32" fillId="3" borderId="0" xfId="8" applyFont="1" applyFill="1">
      <alignment vertical="center"/>
    </xf>
    <xf numFmtId="0" fontId="33" fillId="3" borderId="0" xfId="8" applyFont="1" applyFill="1" applyAlignment="1">
      <alignment horizontal="left" vertical="center"/>
    </xf>
    <xf numFmtId="0" fontId="17" fillId="3" borderId="0" xfId="8" applyFont="1" applyFill="1" applyAlignment="1">
      <alignment horizontal="left" vertical="center"/>
    </xf>
    <xf numFmtId="0" fontId="8" fillId="3" borderId="57" xfId="8" applyFont="1" applyFill="1" applyBorder="1">
      <alignment vertical="center"/>
    </xf>
    <xf numFmtId="0" fontId="34" fillId="3" borderId="0" xfId="11" applyNumberFormat="1" applyFill="1" applyBorder="1" applyAlignment="1" applyProtection="1">
      <alignment horizontal="left" vertical="center"/>
    </xf>
    <xf numFmtId="0" fontId="17" fillId="3" borderId="57" xfId="9" applyFont="1" applyFill="1" applyBorder="1">
      <alignment vertical="center"/>
    </xf>
    <xf numFmtId="0" fontId="8" fillId="3" borderId="58" xfId="8" applyFont="1" applyFill="1" applyBorder="1">
      <alignment vertical="center"/>
    </xf>
    <xf numFmtId="0" fontId="8" fillId="3" borderId="59" xfId="8" applyFont="1" applyFill="1" applyBorder="1">
      <alignment vertical="center"/>
    </xf>
    <xf numFmtId="0" fontId="13" fillId="3" borderId="59" xfId="8" applyFont="1" applyFill="1" applyBorder="1" applyAlignment="1">
      <alignment horizontal="left" vertical="center"/>
    </xf>
    <xf numFmtId="49" fontId="8" fillId="3" borderId="59" xfId="8" applyNumberFormat="1" applyFont="1" applyFill="1" applyBorder="1" applyAlignment="1">
      <alignment horizontal="left" vertical="center"/>
    </xf>
    <xf numFmtId="0" fontId="8" fillId="3" borderId="59" xfId="8" applyFont="1" applyFill="1" applyBorder="1" applyAlignment="1">
      <alignment horizontal="left" vertical="center"/>
    </xf>
    <xf numFmtId="0" fontId="8" fillId="3" borderId="60" xfId="8" applyFont="1" applyFill="1" applyBorder="1">
      <alignment vertical="center"/>
    </xf>
    <xf numFmtId="0" fontId="8" fillId="3" borderId="54" xfId="8" applyFont="1" applyFill="1" applyBorder="1">
      <alignment vertical="center"/>
    </xf>
    <xf numFmtId="0" fontId="8" fillId="3" borderId="0" xfId="8" applyFont="1" applyFill="1" applyAlignment="1">
      <alignment vertical="top"/>
    </xf>
    <xf numFmtId="0" fontId="29" fillId="4" borderId="0" xfId="1" applyFont="1" applyFill="1" applyAlignment="1">
      <alignment horizontal="centerContinuous" vertical="center"/>
    </xf>
    <xf numFmtId="0" fontId="29" fillId="4" borderId="0" xfId="1" applyFont="1" applyFill="1" applyAlignment="1">
      <alignment horizontal="centerContinuous" vertical="top"/>
    </xf>
    <xf numFmtId="0" fontId="8" fillId="0" borderId="0" xfId="1" applyFont="1" applyAlignment="1">
      <alignment vertical="top"/>
    </xf>
    <xf numFmtId="0" fontId="35" fillId="4" borderId="28" xfId="1" applyFont="1" applyFill="1" applyBorder="1" applyAlignment="1">
      <alignment horizontal="center" vertical="center"/>
    </xf>
    <xf numFmtId="0" fontId="35" fillId="4" borderId="29" xfId="1" applyFont="1" applyFill="1" applyBorder="1" applyAlignment="1">
      <alignment horizontal="center" vertical="center"/>
    </xf>
    <xf numFmtId="0" fontId="35" fillId="4" borderId="61" xfId="1" applyFont="1" applyFill="1" applyBorder="1" applyAlignment="1">
      <alignment horizontal="center" vertical="center"/>
    </xf>
    <xf numFmtId="0" fontId="17" fillId="5" borderId="62" xfId="1" applyFont="1" applyFill="1" applyBorder="1">
      <alignment vertical="center"/>
    </xf>
    <xf numFmtId="0" fontId="17" fillId="6" borderId="25" xfId="1" applyFont="1" applyFill="1" applyBorder="1">
      <alignment vertical="center"/>
    </xf>
    <xf numFmtId="0" fontId="17" fillId="6" borderId="6" xfId="1" applyFont="1" applyFill="1" applyBorder="1">
      <alignment vertical="center"/>
    </xf>
    <xf numFmtId="0" fontId="8" fillId="0" borderId="32" xfId="12" applyFont="1" applyBorder="1" applyAlignment="1">
      <alignment horizontal="left" vertical="center" wrapText="1"/>
    </xf>
    <xf numFmtId="0" fontId="8" fillId="0" borderId="32" xfId="1" applyFont="1" applyBorder="1" applyAlignment="1">
      <alignment horizontal="left" vertical="center" wrapText="1"/>
    </xf>
    <xf numFmtId="49" fontId="8" fillId="0" borderId="61" xfId="12" applyNumberFormat="1" applyFont="1" applyBorder="1" applyAlignment="1">
      <alignment horizontal="left" vertical="center"/>
    </xf>
    <xf numFmtId="49" fontId="8" fillId="0" borderId="29" xfId="12" applyNumberFormat="1" applyFont="1" applyBorder="1" applyAlignment="1">
      <alignment horizontal="center" vertical="center" wrapText="1"/>
    </xf>
    <xf numFmtId="0" fontId="8" fillId="0" borderId="0" xfId="1" applyFont="1" applyAlignment="1">
      <alignment vertical="top" wrapText="1"/>
    </xf>
    <xf numFmtId="49" fontId="8" fillId="3" borderId="63" xfId="8" applyNumberFormat="1" applyFont="1" applyFill="1" applyBorder="1" applyAlignment="1">
      <alignment horizontal="left" vertical="center"/>
    </xf>
    <xf numFmtId="49" fontId="8" fillId="3" borderId="64" xfId="8" applyNumberFormat="1" applyFont="1" applyFill="1" applyBorder="1" applyAlignment="1">
      <alignment horizontal="left" vertical="center"/>
    </xf>
    <xf numFmtId="49" fontId="8" fillId="3" borderId="65" xfId="8" applyNumberFormat="1" applyFont="1" applyFill="1" applyBorder="1" applyAlignment="1">
      <alignment horizontal="left" vertical="center"/>
    </xf>
    <xf numFmtId="49" fontId="8" fillId="3" borderId="0" xfId="8" applyNumberFormat="1" applyFont="1" applyFill="1" applyAlignment="1">
      <alignment horizontal="left" vertical="center"/>
    </xf>
    <xf numFmtId="0" fontId="17" fillId="7" borderId="63" xfId="8" applyFont="1" applyFill="1" applyBorder="1" applyAlignment="1">
      <alignment horizontal="left" vertical="center"/>
    </xf>
    <xf numFmtId="0" fontId="0" fillId="7" borderId="64" xfId="0" applyFill="1" applyBorder="1" applyAlignment="1">
      <alignment horizontal="left" vertical="center"/>
    </xf>
    <xf numFmtId="0" fontId="0" fillId="7" borderId="65" xfId="0" applyFill="1" applyBorder="1" applyAlignment="1">
      <alignment horizontal="left" vertical="center"/>
    </xf>
    <xf numFmtId="0" fontId="17" fillId="7" borderId="66" xfId="8" applyFont="1" applyFill="1" applyBorder="1">
      <alignment vertical="center"/>
    </xf>
    <xf numFmtId="0" fontId="8" fillId="7" borderId="67" xfId="8" applyFont="1" applyFill="1" applyBorder="1">
      <alignment vertical="center"/>
    </xf>
    <xf numFmtId="0" fontId="8" fillId="7" borderId="65" xfId="8" applyFont="1" applyFill="1" applyBorder="1">
      <alignment vertical="center"/>
    </xf>
    <xf numFmtId="49" fontId="8" fillId="3" borderId="63" xfId="8" applyNumberFormat="1" applyFont="1" applyFill="1" applyBorder="1">
      <alignment vertical="center"/>
    </xf>
    <xf numFmtId="49" fontId="8" fillId="3" borderId="64" xfId="8" applyNumberFormat="1" applyFont="1" applyFill="1" applyBorder="1">
      <alignment vertical="center"/>
    </xf>
    <xf numFmtId="49" fontId="8" fillId="3" borderId="65" xfId="8" applyNumberFormat="1" applyFont="1" applyFill="1" applyBorder="1">
      <alignment vertical="center"/>
    </xf>
    <xf numFmtId="49" fontId="8" fillId="0" borderId="31" xfId="1" applyNumberFormat="1" applyFont="1" applyBorder="1" applyAlignment="1">
      <alignment horizontal="center" vertical="center"/>
    </xf>
    <xf numFmtId="0" fontId="8" fillId="0" borderId="31" xfId="1" applyFont="1" applyBorder="1" applyAlignment="1">
      <alignment horizontal="center" vertical="center"/>
    </xf>
    <xf numFmtId="0" fontId="8" fillId="0" borderId="17" xfId="1" applyFont="1" applyBorder="1" applyAlignment="1">
      <alignment vertical="center" wrapText="1"/>
    </xf>
    <xf numFmtId="49" fontId="14" fillId="0" borderId="41" xfId="1" applyNumberFormat="1" applyFont="1" applyBorder="1" applyAlignment="1">
      <alignment horizontal="center" vertical="center"/>
    </xf>
    <xf numFmtId="49" fontId="8" fillId="0" borderId="42" xfId="1" applyNumberFormat="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20" fillId="0" borderId="62" xfId="5" applyFont="1" applyBorder="1">
      <alignment vertical="center"/>
    </xf>
    <xf numFmtId="0" fontId="20" fillId="0" borderId="25" xfId="5" applyFont="1" applyBorder="1">
      <alignment vertical="center"/>
    </xf>
    <xf numFmtId="0" fontId="20" fillId="0" borderId="68" xfId="5" applyFont="1" applyBorder="1">
      <alignment vertical="center"/>
    </xf>
    <xf numFmtId="49" fontId="14" fillId="0" borderId="16" xfId="7" applyNumberFormat="1" applyFont="1" applyBorder="1" applyAlignment="1">
      <alignment horizontal="center" vertical="center"/>
    </xf>
    <xf numFmtId="0" fontId="8" fillId="0" borderId="5" xfId="0" applyFont="1" applyBorder="1"/>
    <xf numFmtId="0" fontId="8" fillId="0" borderId="5" xfId="0" applyFont="1" applyBorder="1" applyAlignment="1">
      <alignment horizontal="left" vertical="center" indent="1"/>
    </xf>
    <xf numFmtId="0" fontId="8" fillId="0" borderId="5" xfId="0" applyFont="1" applyBorder="1" applyAlignment="1">
      <alignment horizontal="left" indent="2"/>
    </xf>
    <xf numFmtId="0" fontId="8" fillId="0" borderId="28" xfId="1" applyFont="1" applyBorder="1" applyAlignment="1">
      <alignment horizontal="left" vertical="center" wrapText="1"/>
    </xf>
    <xf numFmtId="0" fontId="13" fillId="0" borderId="17" xfId="1" applyFont="1" applyBorder="1" applyAlignment="1">
      <alignment horizontal="left" vertical="center" wrapText="1"/>
    </xf>
    <xf numFmtId="49" fontId="8" fillId="0" borderId="11" xfId="4" applyNumberFormat="1" applyFont="1" applyBorder="1" applyAlignment="1">
      <alignment horizontal="center" vertical="center"/>
    </xf>
    <xf numFmtId="0" fontId="8" fillId="0" borderId="10" xfId="1" applyFont="1" applyBorder="1" applyAlignment="1">
      <alignment horizontal="center" vertical="center"/>
    </xf>
    <xf numFmtId="49" fontId="14" fillId="0" borderId="65" xfId="1" applyNumberFormat="1" applyFont="1" applyBorder="1" applyAlignment="1">
      <alignment horizontal="center" vertical="center"/>
    </xf>
    <xf numFmtId="0" fontId="13" fillId="0" borderId="0" xfId="1" applyFont="1" applyAlignment="1">
      <alignment horizontal="left" vertical="center" wrapText="1"/>
    </xf>
    <xf numFmtId="0" fontId="8" fillId="0" borderId="23" xfId="1" applyFont="1" applyBorder="1" applyAlignment="1">
      <alignment horizontal="center" vertical="center"/>
    </xf>
    <xf numFmtId="0" fontId="13" fillId="0" borderId="1" xfId="1" applyFont="1" applyBorder="1" applyAlignment="1">
      <alignment horizontal="left" vertical="center" wrapText="1"/>
    </xf>
    <xf numFmtId="0" fontId="8" fillId="0" borderId="6" xfId="1" applyFont="1" applyBorder="1">
      <alignment vertical="center"/>
    </xf>
    <xf numFmtId="0" fontId="39" fillId="0" borderId="5" xfId="2" applyFont="1" applyBorder="1" applyAlignment="1">
      <alignment horizontal="left" vertical="top"/>
    </xf>
    <xf numFmtId="0" fontId="17" fillId="0" borderId="5" xfId="2" applyFont="1" applyBorder="1" applyAlignment="1">
      <alignment horizontal="left" vertical="top"/>
    </xf>
    <xf numFmtId="0" fontId="8" fillId="0" borderId="8" xfId="2" applyFont="1" applyBorder="1" applyAlignment="1">
      <alignment horizontal="left" vertical="top"/>
    </xf>
    <xf numFmtId="0" fontId="41" fillId="0" borderId="5" xfId="11" applyFont="1" applyBorder="1" applyAlignment="1" applyProtection="1">
      <alignment horizontal="left" vertical="top"/>
    </xf>
    <xf numFmtId="0" fontId="44" fillId="0" borderId="0" xfId="16">
      <alignment vertical="center"/>
    </xf>
    <xf numFmtId="0" fontId="8" fillId="0" borderId="7" xfId="1" applyFont="1" applyBorder="1">
      <alignment vertical="center"/>
    </xf>
    <xf numFmtId="0" fontId="39" fillId="0" borderId="0" xfId="1" applyFont="1">
      <alignment vertical="center"/>
    </xf>
    <xf numFmtId="0" fontId="17" fillId="2" borderId="61" xfId="1" applyFont="1" applyFill="1" applyBorder="1" applyAlignment="1">
      <alignment horizontal="center" vertical="center"/>
    </xf>
    <xf numFmtId="0" fontId="17" fillId="5" borderId="62" xfId="7" applyFont="1" applyFill="1" applyBorder="1">
      <alignment vertical="center"/>
    </xf>
    <xf numFmtId="0" fontId="17" fillId="5" borderId="25" xfId="7" applyFont="1" applyFill="1" applyBorder="1">
      <alignment vertical="center"/>
    </xf>
    <xf numFmtId="0" fontId="8" fillId="5" borderId="25" xfId="7" applyFont="1" applyFill="1" applyBorder="1">
      <alignment vertical="center"/>
    </xf>
    <xf numFmtId="0" fontId="8" fillId="5" borderId="68" xfId="7" applyFont="1" applyFill="1" applyBorder="1">
      <alignment vertical="center"/>
    </xf>
    <xf numFmtId="0" fontId="8" fillId="0" borderId="5" xfId="1" applyFont="1" applyBorder="1" applyAlignment="1">
      <alignment horizontal="left" vertical="center" wrapText="1"/>
    </xf>
    <xf numFmtId="0" fontId="8" fillId="0" borderId="18" xfId="7" applyFont="1" applyBorder="1">
      <alignment vertical="center"/>
    </xf>
    <xf numFmtId="49" fontId="46" fillId="0" borderId="69" xfId="4" applyNumberFormat="1" applyFont="1" applyBorder="1" applyAlignment="1">
      <alignment horizontal="center" vertical="center"/>
    </xf>
    <xf numFmtId="49" fontId="8" fillId="0" borderId="42" xfId="4" applyNumberFormat="1" applyFont="1" applyBorder="1" applyAlignment="1">
      <alignment horizontal="center" vertical="center"/>
    </xf>
    <xf numFmtId="49" fontId="8" fillId="0" borderId="43" xfId="4" applyNumberFormat="1" applyFont="1" applyBorder="1" applyAlignment="1">
      <alignment horizontal="center" vertical="center"/>
    </xf>
    <xf numFmtId="0" fontId="22" fillId="0" borderId="17" xfId="7" applyFont="1" applyBorder="1" applyAlignment="1">
      <alignment vertical="center" wrapText="1"/>
    </xf>
    <xf numFmtId="0" fontId="8" fillId="0" borderId="13" xfId="7" applyFont="1" applyBorder="1">
      <alignment vertical="center"/>
    </xf>
    <xf numFmtId="49" fontId="46" fillId="0" borderId="65" xfId="4" applyNumberFormat="1" applyFont="1" applyBorder="1" applyAlignment="1">
      <alignment horizontal="center" vertical="center"/>
    </xf>
    <xf numFmtId="49" fontId="8" fillId="0" borderId="14" xfId="4" applyNumberFormat="1" applyFont="1" applyBorder="1" applyAlignment="1">
      <alignment horizontal="center" vertical="center"/>
    </xf>
    <xf numFmtId="0" fontId="8" fillId="0" borderId="13" xfId="7" applyFont="1" applyBorder="1" applyAlignment="1">
      <alignment vertical="center" wrapText="1"/>
    </xf>
    <xf numFmtId="0" fontId="8" fillId="0" borderId="13" xfId="7" applyFont="1" applyBorder="1" applyAlignment="1">
      <alignment horizontal="left" vertical="center" wrapText="1"/>
    </xf>
    <xf numFmtId="0" fontId="8" fillId="0" borderId="15" xfId="4" applyFont="1" applyBorder="1" applyAlignment="1">
      <alignment horizontal="center" vertical="center"/>
    </xf>
    <xf numFmtId="49" fontId="46" fillId="0" borderId="16" xfId="4" applyNumberFormat="1" applyFont="1" applyBorder="1" applyAlignment="1">
      <alignment horizontal="center" vertical="center"/>
    </xf>
    <xf numFmtId="0" fontId="8" fillId="0" borderId="9" xfId="7" applyFont="1" applyBorder="1">
      <alignment vertical="center"/>
    </xf>
    <xf numFmtId="49" fontId="46" fillId="0" borderId="70" xfId="4" applyNumberFormat="1" applyFont="1" applyBorder="1" applyAlignment="1">
      <alignment horizontal="center" vertical="center"/>
    </xf>
    <xf numFmtId="49" fontId="8" fillId="0" borderId="10" xfId="4" applyNumberFormat="1" applyFont="1" applyBorder="1" applyAlignment="1">
      <alignment horizontal="center" vertical="center"/>
    </xf>
    <xf numFmtId="0" fontId="17" fillId="5" borderId="3" xfId="7" applyFont="1" applyFill="1" applyBorder="1">
      <alignment vertical="center"/>
    </xf>
    <xf numFmtId="0" fontId="17" fillId="5" borderId="2" xfId="7" applyFont="1" applyFill="1" applyBorder="1">
      <alignment vertical="center"/>
    </xf>
    <xf numFmtId="0" fontId="8" fillId="5" borderId="2" xfId="7" applyFont="1" applyFill="1" applyBorder="1">
      <alignment vertical="center"/>
    </xf>
    <xf numFmtId="0" fontId="8" fillId="0" borderId="17" xfId="7" applyFont="1" applyBorder="1">
      <alignment vertical="center"/>
    </xf>
    <xf numFmtId="49" fontId="46" fillId="0" borderId="41" xfId="4" applyNumberFormat="1" applyFont="1" applyBorder="1" applyAlignment="1">
      <alignment horizontal="center" vertical="center"/>
    </xf>
    <xf numFmtId="0" fontId="8" fillId="0" borderId="18" xfId="7" applyFont="1" applyBorder="1" applyAlignment="1">
      <alignment vertical="center" wrapText="1"/>
    </xf>
    <xf numFmtId="0" fontId="8" fillId="0" borderId="9" xfId="7" applyFont="1" applyBorder="1" applyAlignment="1">
      <alignment vertical="center" wrapText="1"/>
    </xf>
    <xf numFmtId="0" fontId="17" fillId="8" borderId="62" xfId="7" applyFont="1" applyFill="1" applyBorder="1">
      <alignment vertical="center"/>
    </xf>
    <xf numFmtId="0" fontId="17" fillId="8" borderId="25" xfId="7" applyFont="1" applyFill="1" applyBorder="1">
      <alignment vertical="center"/>
    </xf>
    <xf numFmtId="0" fontId="8" fillId="8" borderId="25" xfId="7" applyFont="1" applyFill="1" applyBorder="1">
      <alignment vertical="center"/>
    </xf>
    <xf numFmtId="0" fontId="8" fillId="8" borderId="68" xfId="7" applyFont="1" applyFill="1" applyBorder="1">
      <alignment vertical="center"/>
    </xf>
    <xf numFmtId="49" fontId="8" fillId="0" borderId="43" xfId="4" applyNumberFormat="1" applyFont="1" applyBorder="1" applyAlignment="1">
      <alignment horizontal="center" vertical="center" wrapText="1"/>
    </xf>
    <xf numFmtId="0" fontId="8" fillId="0" borderId="17" xfId="7" applyFont="1" applyBorder="1" applyAlignment="1">
      <alignment vertical="center" wrapText="1"/>
    </xf>
    <xf numFmtId="0" fontId="8" fillId="0" borderId="42" xfId="4" applyFont="1" applyBorder="1" applyAlignment="1">
      <alignment horizontal="center" vertical="center"/>
    </xf>
    <xf numFmtId="49" fontId="8" fillId="0" borderId="14" xfId="4" applyNumberFormat="1" applyFont="1" applyBorder="1" applyAlignment="1">
      <alignment horizontal="center" vertical="center" wrapText="1"/>
    </xf>
    <xf numFmtId="0" fontId="8" fillId="8" borderId="13" xfId="2" applyFont="1" applyFill="1" applyBorder="1" applyAlignment="1">
      <alignment vertical="center"/>
    </xf>
    <xf numFmtId="49" fontId="8" fillId="8" borderId="65" xfId="4" applyNumberFormat="1" applyFont="1" applyFill="1" applyBorder="1" applyAlignment="1">
      <alignment horizontal="center" vertical="center"/>
    </xf>
    <xf numFmtId="49" fontId="8" fillId="8" borderId="64" xfId="4" applyNumberFormat="1" applyFont="1" applyFill="1" applyBorder="1" applyAlignment="1">
      <alignment horizontal="center" vertical="center" wrapText="1"/>
    </xf>
    <xf numFmtId="0" fontId="8" fillId="8" borderId="13" xfId="1" applyFont="1" applyFill="1" applyBorder="1" applyAlignment="1">
      <alignment vertical="center" wrapText="1"/>
    </xf>
    <xf numFmtId="0" fontId="8" fillId="0" borderId="14" xfId="4" applyFont="1" applyBorder="1" applyAlignment="1">
      <alignment horizontal="center" vertical="center"/>
    </xf>
    <xf numFmtId="0" fontId="8" fillId="0" borderId="17" xfId="1" applyFont="1" applyBorder="1">
      <alignment vertical="center"/>
    </xf>
    <xf numFmtId="49" fontId="8" fillId="0" borderId="69" xfId="4" applyNumberFormat="1" applyFont="1" applyBorder="1" applyAlignment="1">
      <alignment horizontal="center" vertical="center"/>
    </xf>
    <xf numFmtId="0" fontId="8" fillId="0" borderId="13" xfId="1" applyFont="1" applyBorder="1">
      <alignment vertical="center"/>
    </xf>
    <xf numFmtId="49" fontId="8" fillId="0" borderId="65" xfId="4" applyNumberFormat="1" applyFont="1" applyBorder="1" applyAlignment="1">
      <alignment horizontal="center" vertical="center"/>
    </xf>
    <xf numFmtId="0" fontId="8" fillId="0" borderId="7" xfId="1" applyFont="1" applyBorder="1" applyAlignment="1">
      <alignment vertical="center" wrapText="1"/>
    </xf>
    <xf numFmtId="49" fontId="46" fillId="0" borderId="7" xfId="1" applyNumberFormat="1" applyFont="1" applyBorder="1" applyAlignment="1">
      <alignment horizontal="center" vertical="center"/>
    </xf>
    <xf numFmtId="49" fontId="8" fillId="0" borderId="7" xfId="1" applyNumberFormat="1" applyFont="1" applyBorder="1" applyAlignment="1">
      <alignment horizontal="center" vertical="center"/>
    </xf>
    <xf numFmtId="0" fontId="8" fillId="0" borderId="7" xfId="1" applyFont="1" applyBorder="1" applyAlignment="1">
      <alignment horizontal="center" vertical="center"/>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8" xfId="1" applyFont="1" applyBorder="1">
      <alignment vertical="center"/>
    </xf>
    <xf numFmtId="0" fontId="8" fillId="0" borderId="5" xfId="1" applyFont="1" applyBorder="1">
      <alignment vertical="center"/>
    </xf>
    <xf numFmtId="0" fontId="8" fillId="0" borderId="4" xfId="1" applyFont="1" applyBorder="1">
      <alignment vertical="center"/>
    </xf>
    <xf numFmtId="0" fontId="8" fillId="0" borderId="3" xfId="1" applyFont="1" applyBorder="1">
      <alignment vertical="center"/>
    </xf>
    <xf numFmtId="0" fontId="8" fillId="0" borderId="2" xfId="1" applyFont="1" applyBorder="1" applyAlignment="1">
      <alignment horizontal="center" vertical="center"/>
    </xf>
    <xf numFmtId="0" fontId="8" fillId="0" borderId="1" xfId="1" applyFont="1" applyBorder="1">
      <alignment vertical="center"/>
    </xf>
    <xf numFmtId="0" fontId="40" fillId="0" borderId="0" xfId="1" applyFont="1">
      <alignment vertical="center"/>
    </xf>
    <xf numFmtId="0" fontId="8" fillId="0" borderId="0" xfId="7" applyFont="1">
      <alignment vertical="center"/>
    </xf>
    <xf numFmtId="0" fontId="8" fillId="0" borderId="0" xfId="7" applyFont="1" applyAlignment="1">
      <alignment vertical="center" wrapText="1"/>
    </xf>
    <xf numFmtId="0" fontId="8" fillId="0" borderId="8" xfId="7" applyFont="1" applyBorder="1" applyAlignment="1">
      <alignment horizontal="left" vertical="top"/>
    </xf>
    <xf numFmtId="0" fontId="7" fillId="0" borderId="0" xfId="2" applyAlignment="1">
      <alignment vertical="center"/>
    </xf>
    <xf numFmtId="0" fontId="8" fillId="0" borderId="5" xfId="7" applyFont="1" applyBorder="1" applyAlignment="1">
      <alignment horizontal="left" vertical="top"/>
    </xf>
    <xf numFmtId="0" fontId="8" fillId="0" borderId="0" xfId="7" applyFont="1" applyAlignment="1">
      <alignment horizontal="left" vertical="top"/>
    </xf>
    <xf numFmtId="0" fontId="8" fillId="0" borderId="4" xfId="7" applyFont="1" applyBorder="1" applyAlignment="1">
      <alignment horizontal="left" vertical="top"/>
    </xf>
    <xf numFmtId="0" fontId="8" fillId="0" borderId="7" xfId="7" applyFont="1" applyBorder="1" applyAlignment="1">
      <alignment horizontal="left" vertical="top"/>
    </xf>
    <xf numFmtId="0" fontId="8" fillId="0" borderId="6" xfId="7" applyFont="1" applyBorder="1" applyAlignment="1">
      <alignment horizontal="left" vertical="top"/>
    </xf>
    <xf numFmtId="0" fontId="17" fillId="0" borderId="5" xfId="7" applyFont="1" applyBorder="1" applyAlignment="1">
      <alignment horizontal="left" vertical="top"/>
    </xf>
    <xf numFmtId="0" fontId="8" fillId="0" borderId="5" xfId="7" applyFont="1" applyBorder="1">
      <alignment vertical="center"/>
    </xf>
    <xf numFmtId="0" fontId="8" fillId="0" borderId="3" xfId="7" applyFont="1" applyBorder="1" applyAlignment="1">
      <alignment horizontal="left" vertical="top"/>
    </xf>
    <xf numFmtId="0" fontId="8" fillId="0" borderId="2" xfId="7" applyFont="1" applyBorder="1" applyAlignment="1">
      <alignment horizontal="left" vertical="top"/>
    </xf>
    <xf numFmtId="0" fontId="8" fillId="0" borderId="1" xfId="7" applyFont="1" applyBorder="1" applyAlignment="1">
      <alignment horizontal="left" vertical="top"/>
    </xf>
    <xf numFmtId="0" fontId="50" fillId="0" borderId="0" xfId="11" applyFont="1" applyAlignment="1" applyProtection="1">
      <alignment vertical="center"/>
    </xf>
    <xf numFmtId="0" fontId="51" fillId="0" borderId="0" xfId="16" applyFont="1">
      <alignment vertical="center"/>
    </xf>
    <xf numFmtId="49" fontId="8" fillId="0" borderId="16" xfId="4" applyNumberFormat="1" applyFont="1" applyBorder="1" applyAlignment="1">
      <alignment horizontal="center" vertical="center"/>
    </xf>
    <xf numFmtId="49" fontId="8" fillId="0" borderId="70" xfId="4" applyNumberFormat="1" applyFont="1" applyBorder="1" applyAlignment="1">
      <alignment horizontal="center" vertical="center"/>
    </xf>
    <xf numFmtId="49" fontId="8" fillId="0" borderId="41" xfId="4" applyNumberFormat="1" applyFont="1" applyBorder="1" applyAlignment="1">
      <alignment horizontal="center" vertical="center"/>
    </xf>
    <xf numFmtId="0" fontId="8" fillId="0" borderId="0" xfId="2" applyFont="1" applyAlignment="1">
      <alignment vertical="center"/>
    </xf>
    <xf numFmtId="0" fontId="50" fillId="0" borderId="5" xfId="11" applyFont="1" applyBorder="1" applyAlignment="1" applyProtection="1">
      <alignment horizontal="left" vertical="top"/>
    </xf>
    <xf numFmtId="0" fontId="8" fillId="0" borderId="71" xfId="1" applyFont="1" applyBorder="1">
      <alignment vertical="center"/>
    </xf>
    <xf numFmtId="0" fontId="8" fillId="0" borderId="72" xfId="1" applyFont="1" applyBorder="1" applyAlignment="1">
      <alignment vertical="center" wrapText="1"/>
    </xf>
    <xf numFmtId="0" fontId="8" fillId="0" borderId="73" xfId="1" applyFont="1" applyBorder="1">
      <alignment vertical="center"/>
    </xf>
    <xf numFmtId="0" fontId="8" fillId="0" borderId="74" xfId="1" applyFont="1" applyBorder="1">
      <alignment vertical="center"/>
    </xf>
    <xf numFmtId="0" fontId="8" fillId="0" borderId="75" xfId="1" applyFont="1" applyBorder="1" applyAlignment="1">
      <alignment vertical="center" wrapText="1"/>
    </xf>
    <xf numFmtId="0" fontId="8" fillId="0" borderId="76" xfId="1" applyFont="1" applyBorder="1">
      <alignment vertical="center"/>
    </xf>
    <xf numFmtId="0" fontId="8" fillId="0" borderId="71" xfId="1" applyFont="1" applyBorder="1" applyAlignment="1">
      <alignment vertical="top"/>
    </xf>
    <xf numFmtId="0" fontId="8" fillId="0" borderId="77" xfId="1" applyFont="1" applyBorder="1" applyAlignment="1">
      <alignment horizontal="center" vertical="center" wrapText="1"/>
    </xf>
    <xf numFmtId="0" fontId="8" fillId="0" borderId="73" xfId="1" applyFont="1" applyBorder="1" applyAlignment="1">
      <alignment horizontal="left" vertical="center" wrapText="1"/>
    </xf>
    <xf numFmtId="0" fontId="8" fillId="0" borderId="78" xfId="1" applyFont="1" applyBorder="1" applyAlignment="1">
      <alignment vertical="top"/>
    </xf>
    <xf numFmtId="0" fontId="8" fillId="0" borderId="79" xfId="1" applyFont="1" applyBorder="1" applyAlignment="1">
      <alignment vertical="top" wrapText="1"/>
    </xf>
    <xf numFmtId="0" fontId="8" fillId="0" borderId="80" xfId="1" applyFont="1" applyBorder="1" applyAlignment="1">
      <alignment vertical="top"/>
    </xf>
    <xf numFmtId="0" fontId="8" fillId="0" borderId="81" xfId="1" applyFont="1" applyBorder="1" applyAlignment="1">
      <alignment vertical="top" wrapText="1"/>
    </xf>
    <xf numFmtId="0" fontId="8" fillId="0" borderId="82" xfId="1" applyFont="1" applyBorder="1" applyAlignment="1">
      <alignment vertical="top"/>
    </xf>
    <xf numFmtId="0" fontId="8" fillId="0" borderId="75" xfId="1" applyFont="1" applyBorder="1" applyAlignment="1">
      <alignment vertical="top"/>
    </xf>
    <xf numFmtId="0" fontId="8" fillId="0" borderId="76" xfId="1" applyFont="1" applyBorder="1" applyAlignment="1">
      <alignment vertical="top" wrapText="1"/>
    </xf>
    <xf numFmtId="0" fontId="8" fillId="0" borderId="71" xfId="1" applyFont="1" applyBorder="1" applyAlignment="1">
      <alignment vertical="center" wrapText="1"/>
    </xf>
    <xf numFmtId="0" fontId="8" fillId="0" borderId="73" xfId="1" applyFont="1" applyBorder="1" applyAlignment="1">
      <alignment vertical="top" wrapText="1"/>
    </xf>
    <xf numFmtId="0" fontId="8" fillId="0" borderId="74" xfId="1" applyFont="1" applyBorder="1" applyAlignment="1">
      <alignment vertical="center" wrapText="1"/>
    </xf>
    <xf numFmtId="0" fontId="8" fillId="0" borderId="81" xfId="1" applyFont="1" applyBorder="1" applyAlignment="1">
      <alignment vertical="center" wrapText="1"/>
    </xf>
    <xf numFmtId="0" fontId="8" fillId="0" borderId="83" xfId="1" applyFont="1" applyBorder="1" applyAlignment="1">
      <alignment vertical="top" wrapText="1"/>
    </xf>
    <xf numFmtId="0" fontId="8" fillId="0" borderId="84" xfId="1" applyFont="1" applyBorder="1" applyAlignment="1">
      <alignment vertical="top"/>
    </xf>
    <xf numFmtId="0" fontId="8" fillId="0" borderId="76" xfId="1" applyFont="1" applyBorder="1" applyAlignment="1">
      <alignment vertical="center" wrapText="1"/>
    </xf>
    <xf numFmtId="0" fontId="8" fillId="0" borderId="86" xfId="1" applyFont="1" applyBorder="1" applyAlignment="1">
      <alignment vertical="top"/>
    </xf>
    <xf numFmtId="0" fontId="8" fillId="0" borderId="73" xfId="1" applyFont="1" applyBorder="1" applyAlignment="1">
      <alignment vertical="center" wrapText="1"/>
    </xf>
    <xf numFmtId="0" fontId="8" fillId="0" borderId="88" xfId="1" applyFont="1" applyBorder="1" applyAlignment="1">
      <alignment vertical="top"/>
    </xf>
    <xf numFmtId="0" fontId="8" fillId="0" borderId="83" xfId="1" applyFont="1" applyBorder="1" applyAlignment="1">
      <alignment vertical="center" wrapText="1"/>
    </xf>
    <xf numFmtId="0" fontId="8" fillId="0" borderId="88" xfId="1" applyFont="1" applyBorder="1" applyAlignment="1">
      <alignment vertical="center" wrapText="1"/>
    </xf>
    <xf numFmtId="0" fontId="8" fillId="0" borderId="90" xfId="1" applyFont="1" applyBorder="1" applyAlignment="1">
      <alignment vertical="center" wrapText="1"/>
    </xf>
    <xf numFmtId="0" fontId="8" fillId="0" borderId="91" xfId="1" applyFont="1" applyBorder="1" applyAlignment="1">
      <alignment horizontal="center" vertical="center" wrapText="1"/>
    </xf>
    <xf numFmtId="0" fontId="8" fillId="0" borderId="76" xfId="1" applyFont="1" applyBorder="1" applyAlignment="1">
      <alignment horizontal="left" vertical="center" wrapText="1"/>
    </xf>
    <xf numFmtId="0" fontId="8" fillId="0" borderId="71" xfId="12" applyFont="1" applyBorder="1" applyAlignment="1">
      <alignment horizontal="left" vertical="center" wrapText="1"/>
    </xf>
    <xf numFmtId="49" fontId="8" fillId="0" borderId="77" xfId="12" applyNumberFormat="1" applyFont="1" applyBorder="1" applyAlignment="1">
      <alignment horizontal="center" vertical="center" wrapText="1"/>
    </xf>
    <xf numFmtId="49" fontId="8" fillId="0" borderId="73" xfId="12" applyNumberFormat="1" applyFont="1" applyBorder="1" applyAlignment="1">
      <alignment horizontal="left" vertical="center"/>
    </xf>
    <xf numFmtId="0" fontId="8" fillId="0" borderId="92" xfId="12" applyFont="1" applyBorder="1" applyAlignment="1">
      <alignment horizontal="left" vertical="center" wrapText="1"/>
    </xf>
    <xf numFmtId="49" fontId="8" fillId="0" borderId="93" xfId="12" applyNumberFormat="1" applyFont="1" applyBorder="1" applyAlignment="1">
      <alignment horizontal="center" vertical="center" wrapText="1"/>
    </xf>
    <xf numFmtId="49" fontId="8" fillId="0" borderId="94" xfId="12" applyNumberFormat="1" applyFont="1" applyBorder="1" applyAlignment="1">
      <alignment horizontal="left" vertical="center"/>
    </xf>
    <xf numFmtId="0" fontId="8" fillId="0" borderId="95" xfId="12" applyFont="1" applyBorder="1" applyAlignment="1">
      <alignment horizontal="left" vertical="center" wrapText="1"/>
    </xf>
    <xf numFmtId="49" fontId="8" fillId="0" borderId="96" xfId="12" applyNumberFormat="1" applyFont="1" applyBorder="1" applyAlignment="1">
      <alignment horizontal="center" vertical="center" wrapText="1"/>
    </xf>
    <xf numFmtId="49" fontId="8" fillId="0" borderId="97" xfId="12" applyNumberFormat="1" applyFont="1" applyBorder="1" applyAlignment="1">
      <alignment horizontal="left" vertical="center"/>
    </xf>
    <xf numFmtId="14" fontId="17" fillId="3" borderId="0" xfId="8" applyNumberFormat="1" applyFont="1" applyFill="1" applyAlignment="1">
      <alignment horizontal="right" vertical="center" wrapText="1"/>
    </xf>
    <xf numFmtId="0" fontId="34" fillId="3" borderId="0" xfId="11" applyNumberFormat="1" applyFill="1" applyBorder="1" applyAlignment="1" applyProtection="1">
      <alignment horizontal="left" vertical="center"/>
    </xf>
    <xf numFmtId="0" fontId="8" fillId="0" borderId="85" xfId="1" applyFont="1" applyBorder="1" applyAlignment="1">
      <alignment vertical="top"/>
    </xf>
    <xf numFmtId="0" fontId="8" fillId="0" borderId="87" xfId="1" applyFont="1" applyBorder="1" applyAlignment="1">
      <alignment vertical="top"/>
    </xf>
    <xf numFmtId="0" fontId="8" fillId="0" borderId="89" xfId="1" applyFont="1" applyBorder="1" applyAlignment="1">
      <alignment vertical="top"/>
    </xf>
  </cellXfs>
  <cellStyles count="18">
    <cellStyle name="ハイパーリンク" xfId="11" builtinId="8"/>
    <cellStyle name="ハイパーリンク 2" xfId="17" xr:uid="{7A66BEB2-8011-4183-A088-5D64845019CA}"/>
    <cellStyle name="ハイパーリンク 2 2" xfId="16" xr:uid="{C7A16C38-36A7-4D78-8237-020D342E09E8}"/>
    <cellStyle name="標準" xfId="0" builtinId="0"/>
    <cellStyle name="標準 2" xfId="6" xr:uid="{EB653B5C-FE3C-478D-9445-EEB25536733D}"/>
    <cellStyle name="標準 2 2" xfId="1" xr:uid="{FF9F32AD-30F0-4423-9699-3F1FFA81C096}"/>
    <cellStyle name="標準 2 3" xfId="14" xr:uid="{04BE199D-8E45-41C0-88C5-17A96A53AECF}"/>
    <cellStyle name="標準 3" xfId="5" xr:uid="{F629E4C5-A0EE-4468-9294-93800B38383F}"/>
    <cellStyle name="標準 3 2" xfId="7" xr:uid="{EA4DAC61-200E-4130-B3CB-C646E6274580}"/>
    <cellStyle name="標準 3 2 2" xfId="2" xr:uid="{D56E75C2-7DC5-4D44-985E-714A19FDBDB6}"/>
    <cellStyle name="標準 4" xfId="13" xr:uid="{96CEC725-000E-482A-9148-3868019326FB}"/>
    <cellStyle name="標準 5" xfId="15" xr:uid="{898F3E70-58E1-4D07-8B37-27F7DA89B104}"/>
    <cellStyle name="標準_cmtable" xfId="3" xr:uid="{97E78401-0EE4-49E2-BD7D-401074D601BB}"/>
    <cellStyle name="標準_Sheet1" xfId="4" xr:uid="{9CB337C3-6FBF-4A12-BA2F-C0A98B4D01CB}"/>
    <cellStyle name="標準_コピー汎用データ作成受入形式一覧表（給与）" xfId="9" xr:uid="{23D06F5D-00D9-4A7E-BE10-0FD39C96F811}"/>
    <cellStyle name="標準_汎用データ　受入形式一覧表（販仕）" xfId="10" xr:uid="{A54B9B8D-185A-4F21-A973-8184B55FC9C3}"/>
    <cellStyle name="標準_汎用データ作成受入形式一覧表（人事）" xfId="8" xr:uid="{23BF4942-C872-4481-AD56-B0C66528B506}"/>
    <cellStyle name="標準_変更履歴_汎用データレイアウト集（受入形式）" xfId="12" xr:uid="{C31F8FC8-0789-4783-8888-F6F538FA603B}"/>
  </cellStyles>
  <dxfs count="0"/>
  <tableStyles count="0" defaultTableStyle="TableStyleMedium2" defaultPivotStyle="PivotStyleLight16"/>
  <colors>
    <mruColors>
      <color rgb="FF0000FF"/>
      <color rgb="FF196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1.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1.png"/><Relationship Id="rId1" Type="http://schemas.openxmlformats.org/officeDocument/2006/relationships/image" Target="../media/image12.png"/><Relationship Id="rId6" Type="http://schemas.openxmlformats.org/officeDocument/2006/relationships/image" Target="../media/image16.png"/><Relationship Id="rId11" Type="http://schemas.openxmlformats.org/officeDocument/2006/relationships/image" Target="../media/image23.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1</xdr:col>
      <xdr:colOff>145678</xdr:colOff>
      <xdr:row>5</xdr:row>
      <xdr:rowOff>67236</xdr:rowOff>
    </xdr:from>
    <xdr:to>
      <xdr:col>1</xdr:col>
      <xdr:colOff>374278</xdr:colOff>
      <xdr:row>5</xdr:row>
      <xdr:rowOff>295836</xdr:rowOff>
    </xdr:to>
    <xdr:grpSp>
      <xdr:nvGrpSpPr>
        <xdr:cNvPr id="2" name="Group 1">
          <a:extLst>
            <a:ext uri="{FF2B5EF4-FFF2-40B4-BE49-F238E27FC236}">
              <a16:creationId xmlns:a16="http://schemas.microsoft.com/office/drawing/2014/main" id="{0A64ED82-CAD5-4F8E-96CA-CCBE789F602F}"/>
            </a:ext>
          </a:extLst>
        </xdr:cNvPr>
        <xdr:cNvGrpSpPr>
          <a:grpSpLocks noChangeAspect="1"/>
        </xdr:cNvGrpSpPr>
      </xdr:nvGrpSpPr>
      <xdr:grpSpPr bwMode="auto">
        <a:xfrm>
          <a:off x="345703" y="1400736"/>
          <a:ext cx="228600" cy="228600"/>
          <a:chOff x="19" y="108"/>
          <a:chExt cx="24" cy="24"/>
        </a:xfrm>
      </xdr:grpSpPr>
      <xdr:sp macro="" textlink="">
        <xdr:nvSpPr>
          <xdr:cNvPr id="3" name="AutoShape 2">
            <a:extLst>
              <a:ext uri="{FF2B5EF4-FFF2-40B4-BE49-F238E27FC236}">
                <a16:creationId xmlns:a16="http://schemas.microsoft.com/office/drawing/2014/main" id="{AC3DE472-9F4D-2FA3-DAA6-B79C1D8EA76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DFB12D2-9C0C-97E9-508F-0E29B89A9E0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134471</xdr:colOff>
      <xdr:row>14</xdr:row>
      <xdr:rowOff>67236</xdr:rowOff>
    </xdr:from>
    <xdr:to>
      <xdr:col>1</xdr:col>
      <xdr:colOff>363071</xdr:colOff>
      <xdr:row>14</xdr:row>
      <xdr:rowOff>295836</xdr:rowOff>
    </xdr:to>
    <xdr:grpSp>
      <xdr:nvGrpSpPr>
        <xdr:cNvPr id="5" name="Group 1">
          <a:extLst>
            <a:ext uri="{FF2B5EF4-FFF2-40B4-BE49-F238E27FC236}">
              <a16:creationId xmlns:a16="http://schemas.microsoft.com/office/drawing/2014/main" id="{86799AF5-B2FE-4BC4-ADE3-86807E4764D5}"/>
            </a:ext>
          </a:extLst>
        </xdr:cNvPr>
        <xdr:cNvGrpSpPr>
          <a:grpSpLocks noChangeAspect="1"/>
        </xdr:cNvGrpSpPr>
      </xdr:nvGrpSpPr>
      <xdr:grpSpPr bwMode="auto">
        <a:xfrm>
          <a:off x="334496" y="3372411"/>
          <a:ext cx="228600" cy="228600"/>
          <a:chOff x="19" y="108"/>
          <a:chExt cx="24" cy="24"/>
        </a:xfrm>
      </xdr:grpSpPr>
      <xdr:sp macro="" textlink="">
        <xdr:nvSpPr>
          <xdr:cNvPr id="6" name="AutoShape 2">
            <a:extLst>
              <a:ext uri="{FF2B5EF4-FFF2-40B4-BE49-F238E27FC236}">
                <a16:creationId xmlns:a16="http://schemas.microsoft.com/office/drawing/2014/main" id="{EC233414-F361-551A-CEC4-518348A84E9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7319A93C-5A34-AA15-E2E6-BBF840E2420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762000</xdr:colOff>
      <xdr:row>31</xdr:row>
      <xdr:rowOff>9525</xdr:rowOff>
    </xdr:from>
    <xdr:to>
      <xdr:col>4</xdr:col>
      <xdr:colOff>200497</xdr:colOff>
      <xdr:row>35</xdr:row>
      <xdr:rowOff>38226</xdr:rowOff>
    </xdr:to>
    <xdr:pic>
      <xdr:nvPicPr>
        <xdr:cNvPr id="11" name="図 10">
          <a:extLst>
            <a:ext uri="{FF2B5EF4-FFF2-40B4-BE49-F238E27FC236}">
              <a16:creationId xmlns:a16="http://schemas.microsoft.com/office/drawing/2014/main" id="{6B58DCE6-EC49-E024-0379-73E5EF643F46}"/>
            </a:ext>
          </a:extLst>
        </xdr:cNvPr>
        <xdr:cNvPicPr>
          <a:picLocks noChangeAspect="1"/>
        </xdr:cNvPicPr>
      </xdr:nvPicPr>
      <xdr:blipFill>
        <a:blip xmlns:r="http://schemas.openxmlformats.org/officeDocument/2006/relationships" r:embed="rId1"/>
        <a:stretch>
          <a:fillRect/>
        </a:stretch>
      </xdr:blipFill>
      <xdr:spPr>
        <a:xfrm>
          <a:off x="942975" y="7429500"/>
          <a:ext cx="3381847" cy="905001"/>
        </a:xfrm>
        <a:prstGeom prst="rect">
          <a:avLst/>
        </a:prstGeom>
        <a:ln>
          <a:solidFill>
            <a:sysClr val="windowText" lastClr="000000"/>
          </a:solidFill>
        </a:ln>
      </xdr:spPr>
    </xdr:pic>
    <xdr:clientData/>
  </xdr:twoCellAnchor>
  <xdr:twoCellAnchor editAs="oneCell">
    <xdr:from>
      <xdr:col>1</xdr:col>
      <xdr:colOff>752475</xdr:colOff>
      <xdr:row>40</xdr:row>
      <xdr:rowOff>38100</xdr:rowOff>
    </xdr:from>
    <xdr:to>
      <xdr:col>4</xdr:col>
      <xdr:colOff>210025</xdr:colOff>
      <xdr:row>44</xdr:row>
      <xdr:rowOff>57275</xdr:rowOff>
    </xdr:to>
    <xdr:pic>
      <xdr:nvPicPr>
        <xdr:cNvPr id="12" name="図 11">
          <a:extLst>
            <a:ext uri="{FF2B5EF4-FFF2-40B4-BE49-F238E27FC236}">
              <a16:creationId xmlns:a16="http://schemas.microsoft.com/office/drawing/2014/main" id="{44465078-5622-6D80-29D0-424838961A22}"/>
            </a:ext>
          </a:extLst>
        </xdr:cNvPr>
        <xdr:cNvPicPr>
          <a:picLocks noChangeAspect="1"/>
        </xdr:cNvPicPr>
      </xdr:nvPicPr>
      <xdr:blipFill>
        <a:blip xmlns:r="http://schemas.openxmlformats.org/officeDocument/2006/relationships" r:embed="rId2"/>
        <a:stretch>
          <a:fillRect/>
        </a:stretch>
      </xdr:blipFill>
      <xdr:spPr>
        <a:xfrm>
          <a:off x="933450" y="9429750"/>
          <a:ext cx="3400900" cy="895475"/>
        </a:xfrm>
        <a:prstGeom prst="rect">
          <a:avLst/>
        </a:prstGeom>
        <a:ln>
          <a:solidFill>
            <a:sysClr val="windowText" lastClr="000000"/>
          </a:solidFill>
        </a:ln>
      </xdr:spPr>
    </xdr:pic>
    <xdr:clientData/>
  </xdr:twoCellAnchor>
  <xdr:twoCellAnchor editAs="oneCell">
    <xdr:from>
      <xdr:col>1</xdr:col>
      <xdr:colOff>752475</xdr:colOff>
      <xdr:row>49</xdr:row>
      <xdr:rowOff>38100</xdr:rowOff>
    </xdr:from>
    <xdr:to>
      <xdr:col>4</xdr:col>
      <xdr:colOff>200498</xdr:colOff>
      <xdr:row>53</xdr:row>
      <xdr:rowOff>66801</xdr:rowOff>
    </xdr:to>
    <xdr:pic>
      <xdr:nvPicPr>
        <xdr:cNvPr id="14" name="図 13">
          <a:extLst>
            <a:ext uri="{FF2B5EF4-FFF2-40B4-BE49-F238E27FC236}">
              <a16:creationId xmlns:a16="http://schemas.microsoft.com/office/drawing/2014/main" id="{B431BE75-A7D6-B187-EDC4-6EFFB980CD78}"/>
            </a:ext>
          </a:extLst>
        </xdr:cNvPr>
        <xdr:cNvPicPr>
          <a:picLocks noChangeAspect="1"/>
        </xdr:cNvPicPr>
      </xdr:nvPicPr>
      <xdr:blipFill>
        <a:blip xmlns:r="http://schemas.openxmlformats.org/officeDocument/2006/relationships" r:embed="rId3"/>
        <a:stretch>
          <a:fillRect/>
        </a:stretch>
      </xdr:blipFill>
      <xdr:spPr>
        <a:xfrm>
          <a:off x="933450" y="11401425"/>
          <a:ext cx="3391373" cy="905001"/>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145678</xdr:colOff>
      <xdr:row>3</xdr:row>
      <xdr:rowOff>67236</xdr:rowOff>
    </xdr:from>
    <xdr:to>
      <xdr:col>1</xdr:col>
      <xdr:colOff>374278</xdr:colOff>
      <xdr:row>3</xdr:row>
      <xdr:rowOff>295836</xdr:rowOff>
    </xdr:to>
    <xdr:grpSp>
      <xdr:nvGrpSpPr>
        <xdr:cNvPr id="2" name="Group 1">
          <a:extLst>
            <a:ext uri="{FF2B5EF4-FFF2-40B4-BE49-F238E27FC236}">
              <a16:creationId xmlns:a16="http://schemas.microsoft.com/office/drawing/2014/main" id="{C04743B1-E3E1-4AF6-A42D-FD6CE1FC6B47}"/>
            </a:ext>
          </a:extLst>
        </xdr:cNvPr>
        <xdr:cNvGrpSpPr>
          <a:grpSpLocks noChangeAspect="1"/>
        </xdr:cNvGrpSpPr>
      </xdr:nvGrpSpPr>
      <xdr:grpSpPr bwMode="auto">
        <a:xfrm>
          <a:off x="345703" y="981636"/>
          <a:ext cx="228600" cy="228600"/>
          <a:chOff x="19" y="108"/>
          <a:chExt cx="24" cy="24"/>
        </a:xfrm>
      </xdr:grpSpPr>
      <xdr:sp macro="" textlink="">
        <xdr:nvSpPr>
          <xdr:cNvPr id="3" name="AutoShape 2">
            <a:extLst>
              <a:ext uri="{FF2B5EF4-FFF2-40B4-BE49-F238E27FC236}">
                <a16:creationId xmlns:a16="http://schemas.microsoft.com/office/drawing/2014/main" id="{D6A42B19-B9E7-91F0-D609-1CA19E62E83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4BBD0B58-6370-0A6D-CA55-6CD6FDDCCDC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134471</xdr:colOff>
      <xdr:row>17</xdr:row>
      <xdr:rowOff>67236</xdr:rowOff>
    </xdr:from>
    <xdr:to>
      <xdr:col>1</xdr:col>
      <xdr:colOff>363071</xdr:colOff>
      <xdr:row>17</xdr:row>
      <xdr:rowOff>295836</xdr:rowOff>
    </xdr:to>
    <xdr:grpSp>
      <xdr:nvGrpSpPr>
        <xdr:cNvPr id="5" name="Group 1">
          <a:extLst>
            <a:ext uri="{FF2B5EF4-FFF2-40B4-BE49-F238E27FC236}">
              <a16:creationId xmlns:a16="http://schemas.microsoft.com/office/drawing/2014/main" id="{1DE3663B-FF91-4580-A4D5-A2CCD4E71958}"/>
            </a:ext>
          </a:extLst>
        </xdr:cNvPr>
        <xdr:cNvGrpSpPr>
          <a:grpSpLocks noChangeAspect="1"/>
        </xdr:cNvGrpSpPr>
      </xdr:nvGrpSpPr>
      <xdr:grpSpPr bwMode="auto">
        <a:xfrm>
          <a:off x="334496" y="4172511"/>
          <a:ext cx="228600" cy="228600"/>
          <a:chOff x="19" y="108"/>
          <a:chExt cx="24" cy="24"/>
        </a:xfrm>
      </xdr:grpSpPr>
      <xdr:sp macro="" textlink="">
        <xdr:nvSpPr>
          <xdr:cNvPr id="6" name="AutoShape 2">
            <a:extLst>
              <a:ext uri="{FF2B5EF4-FFF2-40B4-BE49-F238E27FC236}">
                <a16:creationId xmlns:a16="http://schemas.microsoft.com/office/drawing/2014/main" id="{27CE5690-69CF-DD93-09CC-9067D12C52F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3B69CF27-2570-FB59-7D21-4F50B811BE6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323849</xdr:colOff>
      <xdr:row>36</xdr:row>
      <xdr:rowOff>63142</xdr:rowOff>
    </xdr:from>
    <xdr:to>
      <xdr:col>5</xdr:col>
      <xdr:colOff>628649</xdr:colOff>
      <xdr:row>42</xdr:row>
      <xdr:rowOff>115496</xdr:rowOff>
    </xdr:to>
    <xdr:pic>
      <xdr:nvPicPr>
        <xdr:cNvPr id="8" name="図 7">
          <a:extLst>
            <a:ext uri="{FF2B5EF4-FFF2-40B4-BE49-F238E27FC236}">
              <a16:creationId xmlns:a16="http://schemas.microsoft.com/office/drawing/2014/main" id="{BB76D67B-8490-4388-BDB0-AE262C82E6AB}"/>
            </a:ext>
          </a:extLst>
        </xdr:cNvPr>
        <xdr:cNvPicPr>
          <a:picLocks noChangeAspect="1"/>
        </xdr:cNvPicPr>
      </xdr:nvPicPr>
      <xdr:blipFill>
        <a:blip xmlns:r="http://schemas.openxmlformats.org/officeDocument/2006/relationships" r:embed="rId1"/>
        <a:stretch>
          <a:fillRect/>
        </a:stretch>
      </xdr:blipFill>
      <xdr:spPr>
        <a:xfrm>
          <a:off x="504824" y="9416692"/>
          <a:ext cx="4962525" cy="1309654"/>
        </a:xfrm>
        <a:prstGeom prst="rect">
          <a:avLst/>
        </a:prstGeom>
        <a:ln w="12700">
          <a:solidFill>
            <a:schemeClr val="accent3"/>
          </a:solidFill>
        </a:ln>
      </xdr:spPr>
    </xdr:pic>
    <xdr:clientData/>
  </xdr:twoCellAnchor>
  <xdr:twoCellAnchor editAs="oneCell">
    <xdr:from>
      <xdr:col>1</xdr:col>
      <xdr:colOff>771525</xdr:colOff>
      <xdr:row>53</xdr:row>
      <xdr:rowOff>38100</xdr:rowOff>
    </xdr:from>
    <xdr:to>
      <xdr:col>4</xdr:col>
      <xdr:colOff>591075</xdr:colOff>
      <xdr:row>57</xdr:row>
      <xdr:rowOff>76328</xdr:rowOff>
    </xdr:to>
    <xdr:pic>
      <xdr:nvPicPr>
        <xdr:cNvPr id="9" name="図 8">
          <a:extLst>
            <a:ext uri="{FF2B5EF4-FFF2-40B4-BE49-F238E27FC236}">
              <a16:creationId xmlns:a16="http://schemas.microsoft.com/office/drawing/2014/main" id="{09767B59-F316-4605-AB38-623694EA5E49}"/>
            </a:ext>
          </a:extLst>
        </xdr:cNvPr>
        <xdr:cNvPicPr>
          <a:picLocks noChangeAspect="1"/>
        </xdr:cNvPicPr>
      </xdr:nvPicPr>
      <xdr:blipFill>
        <a:blip xmlns:r="http://schemas.openxmlformats.org/officeDocument/2006/relationships" r:embed="rId2"/>
        <a:stretch>
          <a:fillRect/>
        </a:stretch>
      </xdr:blipFill>
      <xdr:spPr>
        <a:xfrm>
          <a:off x="952500" y="13049250"/>
          <a:ext cx="3762900" cy="914528"/>
        </a:xfrm>
        <a:prstGeom prst="rect">
          <a:avLst/>
        </a:prstGeom>
        <a:ln>
          <a:solidFill>
            <a:sysClr val="windowText" lastClr="000000"/>
          </a:solidFill>
        </a:ln>
      </xdr:spPr>
    </xdr:pic>
    <xdr:clientData/>
  </xdr:twoCellAnchor>
  <xdr:twoCellAnchor editAs="oneCell">
    <xdr:from>
      <xdr:col>1</xdr:col>
      <xdr:colOff>800100</xdr:colOff>
      <xdr:row>62</xdr:row>
      <xdr:rowOff>9525</xdr:rowOff>
    </xdr:from>
    <xdr:to>
      <xdr:col>4</xdr:col>
      <xdr:colOff>591071</xdr:colOff>
      <xdr:row>66</xdr:row>
      <xdr:rowOff>19174</xdr:rowOff>
    </xdr:to>
    <xdr:pic>
      <xdr:nvPicPr>
        <xdr:cNvPr id="10" name="図 9">
          <a:extLst>
            <a:ext uri="{FF2B5EF4-FFF2-40B4-BE49-F238E27FC236}">
              <a16:creationId xmlns:a16="http://schemas.microsoft.com/office/drawing/2014/main" id="{93BECFC7-699B-4B92-AB64-BAF2F3833576}"/>
            </a:ext>
          </a:extLst>
        </xdr:cNvPr>
        <xdr:cNvPicPr>
          <a:picLocks noChangeAspect="1"/>
        </xdr:cNvPicPr>
      </xdr:nvPicPr>
      <xdr:blipFill>
        <a:blip xmlns:r="http://schemas.openxmlformats.org/officeDocument/2006/relationships" r:embed="rId3"/>
        <a:stretch>
          <a:fillRect/>
        </a:stretch>
      </xdr:blipFill>
      <xdr:spPr>
        <a:xfrm>
          <a:off x="981075" y="14992350"/>
          <a:ext cx="3734321" cy="885949"/>
        </a:xfrm>
        <a:prstGeom prst="rect">
          <a:avLst/>
        </a:prstGeom>
        <a:ln>
          <a:solidFill>
            <a:sysClr val="windowText" lastClr="000000"/>
          </a:solidFill>
        </a:ln>
      </xdr:spPr>
    </xdr:pic>
    <xdr:clientData/>
  </xdr:twoCellAnchor>
  <xdr:twoCellAnchor editAs="oneCell">
    <xdr:from>
      <xdr:col>1</xdr:col>
      <xdr:colOff>809625</xdr:colOff>
      <xdr:row>71</xdr:row>
      <xdr:rowOff>9525</xdr:rowOff>
    </xdr:from>
    <xdr:to>
      <xdr:col>4</xdr:col>
      <xdr:colOff>552964</xdr:colOff>
      <xdr:row>75</xdr:row>
      <xdr:rowOff>28700</xdr:rowOff>
    </xdr:to>
    <xdr:pic>
      <xdr:nvPicPr>
        <xdr:cNvPr id="15" name="図 14">
          <a:extLst>
            <a:ext uri="{FF2B5EF4-FFF2-40B4-BE49-F238E27FC236}">
              <a16:creationId xmlns:a16="http://schemas.microsoft.com/office/drawing/2014/main" id="{72110DB9-6CCB-CE4F-2E70-47CD2941407A}"/>
            </a:ext>
          </a:extLst>
        </xdr:cNvPr>
        <xdr:cNvPicPr>
          <a:picLocks noChangeAspect="1"/>
        </xdr:cNvPicPr>
      </xdr:nvPicPr>
      <xdr:blipFill>
        <a:blip xmlns:r="http://schemas.openxmlformats.org/officeDocument/2006/relationships" r:embed="rId4"/>
        <a:stretch>
          <a:fillRect/>
        </a:stretch>
      </xdr:blipFill>
      <xdr:spPr>
        <a:xfrm>
          <a:off x="990600" y="16964025"/>
          <a:ext cx="3686689" cy="895475"/>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29</xdr:row>
      <xdr:rowOff>0</xdr:rowOff>
    </xdr:from>
    <xdr:to>
      <xdr:col>5</xdr:col>
      <xdr:colOff>600772</xdr:colOff>
      <xdr:row>31</xdr:row>
      <xdr:rowOff>58</xdr:rowOff>
    </xdr:to>
    <xdr:grpSp>
      <xdr:nvGrpSpPr>
        <xdr:cNvPr id="18" name="グループ化 17">
          <a:extLst>
            <a:ext uri="{FF2B5EF4-FFF2-40B4-BE49-F238E27FC236}">
              <a16:creationId xmlns:a16="http://schemas.microsoft.com/office/drawing/2014/main" id="{1D7CF3EE-ECD8-418C-BAE5-64EF8CD1DFBB}"/>
            </a:ext>
          </a:extLst>
        </xdr:cNvPr>
        <xdr:cNvGrpSpPr/>
      </xdr:nvGrpSpPr>
      <xdr:grpSpPr>
        <a:xfrm>
          <a:off x="466725" y="11144250"/>
          <a:ext cx="5563297" cy="419158"/>
          <a:chOff x="790575" y="3990975"/>
          <a:chExt cx="4991797" cy="419158"/>
        </a:xfrm>
      </xdr:grpSpPr>
      <xdr:pic>
        <xdr:nvPicPr>
          <xdr:cNvPr id="19" name="図 18">
            <a:extLst>
              <a:ext uri="{FF2B5EF4-FFF2-40B4-BE49-F238E27FC236}">
                <a16:creationId xmlns:a16="http://schemas.microsoft.com/office/drawing/2014/main" id="{5ED94FE9-28F3-D3E8-9296-20DF8AAF2BFD}"/>
              </a:ext>
            </a:extLst>
          </xdr:cNvPr>
          <xdr:cNvPicPr>
            <a:picLocks noChangeAspect="1"/>
          </xdr:cNvPicPr>
        </xdr:nvPicPr>
        <xdr:blipFill>
          <a:blip xmlns:r="http://schemas.openxmlformats.org/officeDocument/2006/relationships" r:embed="rId1"/>
          <a:stretch>
            <a:fillRect/>
          </a:stretch>
        </xdr:blipFill>
        <xdr:spPr>
          <a:xfrm>
            <a:off x="790575" y="3990975"/>
            <a:ext cx="4991797" cy="419158"/>
          </a:xfrm>
          <a:prstGeom prst="rect">
            <a:avLst/>
          </a:prstGeom>
          <a:ln w="12700">
            <a:solidFill>
              <a:schemeClr val="bg1">
                <a:lumMod val="75000"/>
              </a:schemeClr>
            </a:solidFill>
          </a:ln>
        </xdr:spPr>
      </xdr:pic>
      <xdr:sp macro="" textlink="">
        <xdr:nvSpPr>
          <xdr:cNvPr id="20" name="AutoShape 4">
            <a:extLst>
              <a:ext uri="{FF2B5EF4-FFF2-40B4-BE49-F238E27FC236}">
                <a16:creationId xmlns:a16="http://schemas.microsoft.com/office/drawing/2014/main" id="{2CEFF755-E978-7EA6-C92D-55C25D8C3D88}"/>
              </a:ext>
            </a:extLst>
          </xdr:cNvPr>
          <xdr:cNvSpPr>
            <a:spLocks noChangeArrowheads="1"/>
          </xdr:cNvSpPr>
        </xdr:nvSpPr>
        <xdr:spPr bwMode="auto">
          <a:xfrm>
            <a:off x="3390899" y="4019550"/>
            <a:ext cx="2295525" cy="3619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723900</xdr:colOff>
      <xdr:row>29</xdr:row>
      <xdr:rowOff>28575</xdr:rowOff>
    </xdr:from>
    <xdr:to>
      <xdr:col>6</xdr:col>
      <xdr:colOff>3448430</xdr:colOff>
      <xdr:row>36</xdr:row>
      <xdr:rowOff>152622</xdr:rowOff>
    </xdr:to>
    <xdr:grpSp>
      <xdr:nvGrpSpPr>
        <xdr:cNvPr id="21" name="グループ化 20">
          <a:extLst>
            <a:ext uri="{FF2B5EF4-FFF2-40B4-BE49-F238E27FC236}">
              <a16:creationId xmlns:a16="http://schemas.microsoft.com/office/drawing/2014/main" id="{F0FAA7AD-B35B-492F-9A1A-B80C636B974E}"/>
            </a:ext>
          </a:extLst>
        </xdr:cNvPr>
        <xdr:cNvGrpSpPr/>
      </xdr:nvGrpSpPr>
      <xdr:grpSpPr>
        <a:xfrm>
          <a:off x="6953250" y="11172825"/>
          <a:ext cx="2724530" cy="1590897"/>
          <a:chOff x="714375" y="6753225"/>
          <a:chExt cx="2724530" cy="1590897"/>
        </a:xfrm>
      </xdr:grpSpPr>
      <xdr:pic>
        <xdr:nvPicPr>
          <xdr:cNvPr id="22" name="図 21">
            <a:extLst>
              <a:ext uri="{FF2B5EF4-FFF2-40B4-BE49-F238E27FC236}">
                <a16:creationId xmlns:a16="http://schemas.microsoft.com/office/drawing/2014/main" id="{CC638A63-115C-F2E5-275F-862488FFF0BC}"/>
              </a:ext>
            </a:extLst>
          </xdr:cNvPr>
          <xdr:cNvPicPr>
            <a:picLocks noChangeAspect="1"/>
          </xdr:cNvPicPr>
        </xdr:nvPicPr>
        <xdr:blipFill>
          <a:blip xmlns:r="http://schemas.openxmlformats.org/officeDocument/2006/relationships" r:embed="rId2"/>
          <a:stretch>
            <a:fillRect/>
          </a:stretch>
        </xdr:blipFill>
        <xdr:spPr>
          <a:xfrm>
            <a:off x="714375" y="6753225"/>
            <a:ext cx="2724530" cy="1590897"/>
          </a:xfrm>
          <a:prstGeom prst="rect">
            <a:avLst/>
          </a:prstGeom>
          <a:ln w="12700">
            <a:solidFill>
              <a:schemeClr val="bg1">
                <a:lumMod val="75000"/>
              </a:schemeClr>
            </a:solidFill>
          </a:ln>
        </xdr:spPr>
      </xdr:pic>
      <xdr:sp macro="" textlink="">
        <xdr:nvSpPr>
          <xdr:cNvPr id="23" name="AutoShape 4">
            <a:extLst>
              <a:ext uri="{FF2B5EF4-FFF2-40B4-BE49-F238E27FC236}">
                <a16:creationId xmlns:a16="http://schemas.microsoft.com/office/drawing/2014/main" id="{6AC0FEF0-A6C3-AA6C-FEBE-01A343DE89FF}"/>
              </a:ext>
            </a:extLst>
          </xdr:cNvPr>
          <xdr:cNvSpPr>
            <a:spLocks noChangeArrowheads="1"/>
          </xdr:cNvSpPr>
        </xdr:nvSpPr>
        <xdr:spPr bwMode="auto">
          <a:xfrm>
            <a:off x="914400" y="7134225"/>
            <a:ext cx="790575" cy="1143000"/>
          </a:xfrm>
          <a:prstGeom prst="roundRect">
            <a:avLst>
              <a:gd name="adj" fmla="val 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grpSp>
    <xdr:clientData/>
  </xdr:twoCellAnchor>
  <xdr:twoCellAnchor>
    <xdr:from>
      <xdr:col>1</xdr:col>
      <xdr:colOff>476250</xdr:colOff>
      <xdr:row>14</xdr:row>
      <xdr:rowOff>76200</xdr:rowOff>
    </xdr:from>
    <xdr:to>
      <xdr:col>3</xdr:col>
      <xdr:colOff>694134</xdr:colOff>
      <xdr:row>23</xdr:row>
      <xdr:rowOff>28575</xdr:rowOff>
    </xdr:to>
    <xdr:grpSp>
      <xdr:nvGrpSpPr>
        <xdr:cNvPr id="2" name="グループ化 1">
          <a:extLst>
            <a:ext uri="{FF2B5EF4-FFF2-40B4-BE49-F238E27FC236}">
              <a16:creationId xmlns:a16="http://schemas.microsoft.com/office/drawing/2014/main" id="{8AB2CB0E-FFD7-4721-993E-070173BAC3B8}"/>
            </a:ext>
          </a:extLst>
        </xdr:cNvPr>
        <xdr:cNvGrpSpPr/>
      </xdr:nvGrpSpPr>
      <xdr:grpSpPr>
        <a:xfrm>
          <a:off x="676275" y="8058150"/>
          <a:ext cx="3846909" cy="1838325"/>
          <a:chOff x="542925" y="6686550"/>
          <a:chExt cx="3446859" cy="1838325"/>
        </a:xfrm>
      </xdr:grpSpPr>
      <xdr:pic>
        <xdr:nvPicPr>
          <xdr:cNvPr id="3" name="図 2">
            <a:extLst>
              <a:ext uri="{FF2B5EF4-FFF2-40B4-BE49-F238E27FC236}">
                <a16:creationId xmlns:a16="http://schemas.microsoft.com/office/drawing/2014/main" id="{133F19D2-21B1-EBC4-0D32-A4DFFC9B930B}"/>
              </a:ext>
            </a:extLst>
          </xdr:cNvPr>
          <xdr:cNvPicPr>
            <a:picLocks noChangeAspect="1"/>
          </xdr:cNvPicPr>
        </xdr:nvPicPr>
        <xdr:blipFill>
          <a:blip xmlns:r="http://schemas.openxmlformats.org/officeDocument/2006/relationships" r:embed="rId3"/>
          <a:stretch>
            <a:fillRect/>
          </a:stretch>
        </xdr:blipFill>
        <xdr:spPr>
          <a:xfrm>
            <a:off x="542925" y="6686550"/>
            <a:ext cx="3446859" cy="1838325"/>
          </a:xfrm>
          <a:prstGeom prst="rect">
            <a:avLst/>
          </a:prstGeom>
          <a:ln>
            <a:solidFill>
              <a:schemeClr val="bg1">
                <a:lumMod val="50000"/>
              </a:schemeClr>
            </a:solidFill>
          </a:ln>
        </xdr:spPr>
      </xdr:pic>
      <xdr:sp macro="" textlink="">
        <xdr:nvSpPr>
          <xdr:cNvPr id="4" name="正方形/長方形 3">
            <a:extLst>
              <a:ext uri="{FF2B5EF4-FFF2-40B4-BE49-F238E27FC236}">
                <a16:creationId xmlns:a16="http://schemas.microsoft.com/office/drawing/2014/main" id="{0B668931-85FD-338B-C660-096EC49B16B9}"/>
              </a:ext>
            </a:extLst>
          </xdr:cNvPr>
          <xdr:cNvSpPr/>
        </xdr:nvSpPr>
        <xdr:spPr>
          <a:xfrm>
            <a:off x="809625" y="7324725"/>
            <a:ext cx="3171825" cy="581025"/>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56C2AF8-1DB5-9172-4021-D9F980E19A69}"/>
              </a:ext>
            </a:extLst>
          </xdr:cNvPr>
          <xdr:cNvSpPr/>
        </xdr:nvSpPr>
        <xdr:spPr>
          <a:xfrm>
            <a:off x="809625" y="7905750"/>
            <a:ext cx="3171825" cy="619125"/>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302559</xdr:colOff>
      <xdr:row>152</xdr:row>
      <xdr:rowOff>44824</xdr:rowOff>
    </xdr:from>
    <xdr:to>
      <xdr:col>6</xdr:col>
      <xdr:colOff>1532233</xdr:colOff>
      <xdr:row>169</xdr:row>
      <xdr:rowOff>190500</xdr:rowOff>
    </xdr:to>
    <xdr:pic>
      <xdr:nvPicPr>
        <xdr:cNvPr id="17" name="図 16">
          <a:extLst>
            <a:ext uri="{FF2B5EF4-FFF2-40B4-BE49-F238E27FC236}">
              <a16:creationId xmlns:a16="http://schemas.microsoft.com/office/drawing/2014/main" id="{0DEC15ED-4B7D-45D1-B8A6-C5C76D3D4957}"/>
            </a:ext>
          </a:extLst>
        </xdr:cNvPr>
        <xdr:cNvPicPr>
          <a:picLocks noChangeAspect="1"/>
        </xdr:cNvPicPr>
      </xdr:nvPicPr>
      <xdr:blipFill>
        <a:blip xmlns:r="http://schemas.openxmlformats.org/officeDocument/2006/relationships" r:embed="rId1"/>
        <a:stretch>
          <a:fillRect/>
        </a:stretch>
      </xdr:blipFill>
      <xdr:spPr>
        <a:xfrm>
          <a:off x="481853" y="43983089"/>
          <a:ext cx="6619704" cy="3765176"/>
        </a:xfrm>
        <a:prstGeom prst="rect">
          <a:avLst/>
        </a:prstGeom>
        <a:ln>
          <a:solidFill>
            <a:schemeClr val="accent3"/>
          </a:solidFill>
        </a:ln>
      </xdr:spPr>
    </xdr:pic>
    <xdr:clientData/>
  </xdr:twoCellAnchor>
  <xdr:twoCellAnchor editAs="oneCell">
    <xdr:from>
      <xdr:col>1</xdr:col>
      <xdr:colOff>324971</xdr:colOff>
      <xdr:row>354</xdr:row>
      <xdr:rowOff>67235</xdr:rowOff>
    </xdr:from>
    <xdr:to>
      <xdr:col>6</xdr:col>
      <xdr:colOff>1501588</xdr:colOff>
      <xdr:row>371</xdr:row>
      <xdr:rowOff>147853</xdr:rowOff>
    </xdr:to>
    <xdr:pic>
      <xdr:nvPicPr>
        <xdr:cNvPr id="9" name="図 8">
          <a:extLst>
            <a:ext uri="{FF2B5EF4-FFF2-40B4-BE49-F238E27FC236}">
              <a16:creationId xmlns:a16="http://schemas.microsoft.com/office/drawing/2014/main" id="{567CC96E-2B6A-47EB-B1C2-D13FC1BB8846}"/>
            </a:ext>
          </a:extLst>
        </xdr:cNvPr>
        <xdr:cNvPicPr>
          <a:picLocks noChangeAspect="1"/>
        </xdr:cNvPicPr>
      </xdr:nvPicPr>
      <xdr:blipFill>
        <a:blip xmlns:r="http://schemas.openxmlformats.org/officeDocument/2006/relationships" r:embed="rId2"/>
        <a:stretch>
          <a:fillRect/>
        </a:stretch>
      </xdr:blipFill>
      <xdr:spPr>
        <a:xfrm>
          <a:off x="504265" y="87148147"/>
          <a:ext cx="6566647" cy="3700118"/>
        </a:xfrm>
        <a:prstGeom prst="rect">
          <a:avLst/>
        </a:prstGeom>
        <a:ln>
          <a:solidFill>
            <a:schemeClr val="accent3"/>
          </a:solidFill>
        </a:ln>
      </xdr:spPr>
    </xdr:pic>
    <xdr:clientData/>
  </xdr:twoCellAnchor>
  <xdr:twoCellAnchor editAs="oneCell">
    <xdr:from>
      <xdr:col>1</xdr:col>
      <xdr:colOff>280147</xdr:colOff>
      <xdr:row>374</xdr:row>
      <xdr:rowOff>11207</xdr:rowOff>
    </xdr:from>
    <xdr:to>
      <xdr:col>6</xdr:col>
      <xdr:colOff>4102078</xdr:colOff>
      <xdr:row>380</xdr:row>
      <xdr:rowOff>738</xdr:rowOff>
    </xdr:to>
    <xdr:pic>
      <xdr:nvPicPr>
        <xdr:cNvPr id="88" name="図 87">
          <a:extLst>
            <a:ext uri="{FF2B5EF4-FFF2-40B4-BE49-F238E27FC236}">
              <a16:creationId xmlns:a16="http://schemas.microsoft.com/office/drawing/2014/main" id="{D1DCC480-562B-5E5F-2842-6851A9644D84}"/>
            </a:ext>
          </a:extLst>
        </xdr:cNvPr>
        <xdr:cNvPicPr>
          <a:picLocks noChangeAspect="1"/>
        </xdr:cNvPicPr>
      </xdr:nvPicPr>
      <xdr:blipFill>
        <a:blip xmlns:r="http://schemas.openxmlformats.org/officeDocument/2006/relationships" r:embed="rId3"/>
        <a:stretch>
          <a:fillRect/>
        </a:stretch>
      </xdr:blipFill>
      <xdr:spPr>
        <a:xfrm>
          <a:off x="459441" y="91350354"/>
          <a:ext cx="9211961" cy="1267002"/>
        </a:xfrm>
        <a:prstGeom prst="rect">
          <a:avLst/>
        </a:prstGeom>
        <a:ln>
          <a:solidFill>
            <a:schemeClr val="accent3"/>
          </a:solidFill>
        </a:ln>
      </xdr:spPr>
    </xdr:pic>
    <xdr:clientData/>
  </xdr:twoCellAnchor>
  <xdr:twoCellAnchor editAs="oneCell">
    <xdr:from>
      <xdr:col>1</xdr:col>
      <xdr:colOff>302558</xdr:colOff>
      <xdr:row>323</xdr:row>
      <xdr:rowOff>1</xdr:rowOff>
    </xdr:from>
    <xdr:to>
      <xdr:col>6</xdr:col>
      <xdr:colOff>4191173</xdr:colOff>
      <xdr:row>330</xdr:row>
      <xdr:rowOff>43357</xdr:rowOff>
    </xdr:to>
    <xdr:pic>
      <xdr:nvPicPr>
        <xdr:cNvPr id="87" name="図 86">
          <a:extLst>
            <a:ext uri="{FF2B5EF4-FFF2-40B4-BE49-F238E27FC236}">
              <a16:creationId xmlns:a16="http://schemas.microsoft.com/office/drawing/2014/main" id="{BEC5792D-41AA-4D9F-7962-82D9EB455005}"/>
            </a:ext>
          </a:extLst>
        </xdr:cNvPr>
        <xdr:cNvPicPr>
          <a:picLocks noChangeAspect="1"/>
        </xdr:cNvPicPr>
      </xdr:nvPicPr>
      <xdr:blipFill>
        <a:blip xmlns:r="http://schemas.openxmlformats.org/officeDocument/2006/relationships" r:embed="rId4"/>
        <a:stretch>
          <a:fillRect/>
        </a:stretch>
      </xdr:blipFill>
      <xdr:spPr>
        <a:xfrm>
          <a:off x="481852" y="80458236"/>
          <a:ext cx="9278645" cy="1533739"/>
        </a:xfrm>
        <a:prstGeom prst="rect">
          <a:avLst/>
        </a:prstGeom>
        <a:ln>
          <a:solidFill>
            <a:schemeClr val="accent3"/>
          </a:solidFill>
        </a:ln>
      </xdr:spPr>
    </xdr:pic>
    <xdr:clientData/>
  </xdr:twoCellAnchor>
  <xdr:twoCellAnchor editAs="oneCell">
    <xdr:from>
      <xdr:col>1</xdr:col>
      <xdr:colOff>313765</xdr:colOff>
      <xdr:row>270</xdr:row>
      <xdr:rowOff>201706</xdr:rowOff>
    </xdr:from>
    <xdr:to>
      <xdr:col>6</xdr:col>
      <xdr:colOff>4192854</xdr:colOff>
      <xdr:row>279</xdr:row>
      <xdr:rowOff>239</xdr:rowOff>
    </xdr:to>
    <xdr:pic>
      <xdr:nvPicPr>
        <xdr:cNvPr id="86" name="図 85">
          <a:extLst>
            <a:ext uri="{FF2B5EF4-FFF2-40B4-BE49-F238E27FC236}">
              <a16:creationId xmlns:a16="http://schemas.microsoft.com/office/drawing/2014/main" id="{FF60E123-99AE-B928-AE1D-9F8DCABAF42E}"/>
            </a:ext>
          </a:extLst>
        </xdr:cNvPr>
        <xdr:cNvPicPr>
          <a:picLocks noChangeAspect="1"/>
        </xdr:cNvPicPr>
      </xdr:nvPicPr>
      <xdr:blipFill>
        <a:blip xmlns:r="http://schemas.openxmlformats.org/officeDocument/2006/relationships" r:embed="rId5"/>
        <a:stretch>
          <a:fillRect/>
        </a:stretch>
      </xdr:blipFill>
      <xdr:spPr>
        <a:xfrm>
          <a:off x="493059" y="69353206"/>
          <a:ext cx="9269119" cy="1714739"/>
        </a:xfrm>
        <a:prstGeom prst="rect">
          <a:avLst/>
        </a:prstGeom>
        <a:ln>
          <a:solidFill>
            <a:schemeClr val="accent3"/>
          </a:solidFill>
        </a:ln>
      </xdr:spPr>
    </xdr:pic>
    <xdr:clientData/>
  </xdr:twoCellAnchor>
  <xdr:twoCellAnchor editAs="oneCell">
    <xdr:from>
      <xdr:col>1</xdr:col>
      <xdr:colOff>313765</xdr:colOff>
      <xdr:row>229</xdr:row>
      <xdr:rowOff>67236</xdr:rowOff>
    </xdr:from>
    <xdr:to>
      <xdr:col>6</xdr:col>
      <xdr:colOff>4164275</xdr:colOff>
      <xdr:row>239</xdr:row>
      <xdr:rowOff>119648</xdr:rowOff>
    </xdr:to>
    <xdr:pic>
      <xdr:nvPicPr>
        <xdr:cNvPr id="85" name="図 84">
          <a:extLst>
            <a:ext uri="{FF2B5EF4-FFF2-40B4-BE49-F238E27FC236}">
              <a16:creationId xmlns:a16="http://schemas.microsoft.com/office/drawing/2014/main" id="{05BBEE19-0C71-856B-8480-B7E3276D1F5E}"/>
            </a:ext>
          </a:extLst>
        </xdr:cNvPr>
        <xdr:cNvPicPr>
          <a:picLocks noChangeAspect="1"/>
        </xdr:cNvPicPr>
      </xdr:nvPicPr>
      <xdr:blipFill>
        <a:blip xmlns:r="http://schemas.openxmlformats.org/officeDocument/2006/relationships" r:embed="rId6"/>
        <a:stretch>
          <a:fillRect/>
        </a:stretch>
      </xdr:blipFill>
      <xdr:spPr>
        <a:xfrm>
          <a:off x="493059" y="60399707"/>
          <a:ext cx="9240540" cy="2181529"/>
        </a:xfrm>
        <a:prstGeom prst="rect">
          <a:avLst/>
        </a:prstGeom>
        <a:ln>
          <a:solidFill>
            <a:schemeClr val="accent3"/>
          </a:solidFill>
        </a:ln>
      </xdr:spPr>
    </xdr:pic>
    <xdr:clientData/>
  </xdr:twoCellAnchor>
  <xdr:twoCellAnchor editAs="oneCell">
    <xdr:from>
      <xdr:col>1</xdr:col>
      <xdr:colOff>291353</xdr:colOff>
      <xdr:row>195</xdr:row>
      <xdr:rowOff>201705</xdr:rowOff>
    </xdr:from>
    <xdr:to>
      <xdr:col>6</xdr:col>
      <xdr:colOff>4151389</xdr:colOff>
      <xdr:row>206</xdr:row>
      <xdr:rowOff>69784</xdr:rowOff>
    </xdr:to>
    <xdr:pic>
      <xdr:nvPicPr>
        <xdr:cNvPr id="84" name="図 83">
          <a:extLst>
            <a:ext uri="{FF2B5EF4-FFF2-40B4-BE49-F238E27FC236}">
              <a16:creationId xmlns:a16="http://schemas.microsoft.com/office/drawing/2014/main" id="{8331927E-982E-B8CD-CBD9-8E1BCB2A8479}"/>
            </a:ext>
          </a:extLst>
        </xdr:cNvPr>
        <xdr:cNvPicPr>
          <a:picLocks noChangeAspect="1"/>
        </xdr:cNvPicPr>
      </xdr:nvPicPr>
      <xdr:blipFill>
        <a:blip xmlns:r="http://schemas.openxmlformats.org/officeDocument/2006/relationships" r:embed="rId7"/>
        <a:stretch>
          <a:fillRect/>
        </a:stretch>
      </xdr:blipFill>
      <xdr:spPr>
        <a:xfrm>
          <a:off x="470647" y="53295176"/>
          <a:ext cx="9250066" cy="2210108"/>
        </a:xfrm>
        <a:prstGeom prst="rect">
          <a:avLst/>
        </a:prstGeom>
        <a:ln>
          <a:solidFill>
            <a:schemeClr val="accent3"/>
          </a:solidFill>
        </a:ln>
      </xdr:spPr>
    </xdr:pic>
    <xdr:clientData/>
  </xdr:twoCellAnchor>
  <xdr:twoCellAnchor editAs="oneCell">
    <xdr:from>
      <xdr:col>1</xdr:col>
      <xdr:colOff>324972</xdr:colOff>
      <xdr:row>142</xdr:row>
      <xdr:rowOff>1</xdr:rowOff>
    </xdr:from>
    <xdr:to>
      <xdr:col>6</xdr:col>
      <xdr:colOff>4232640</xdr:colOff>
      <xdr:row>148</xdr:row>
      <xdr:rowOff>180058</xdr:rowOff>
    </xdr:to>
    <xdr:pic>
      <xdr:nvPicPr>
        <xdr:cNvPr id="83" name="図 82">
          <a:extLst>
            <a:ext uri="{FF2B5EF4-FFF2-40B4-BE49-F238E27FC236}">
              <a16:creationId xmlns:a16="http://schemas.microsoft.com/office/drawing/2014/main" id="{FEB7975A-DE33-0608-7293-5B69D84115C2}"/>
            </a:ext>
          </a:extLst>
        </xdr:cNvPr>
        <xdr:cNvPicPr>
          <a:picLocks noChangeAspect="1"/>
        </xdr:cNvPicPr>
      </xdr:nvPicPr>
      <xdr:blipFill>
        <a:blip xmlns:r="http://schemas.openxmlformats.org/officeDocument/2006/relationships" r:embed="rId8"/>
        <a:stretch>
          <a:fillRect/>
        </a:stretch>
      </xdr:blipFill>
      <xdr:spPr>
        <a:xfrm>
          <a:off x="504266" y="41809148"/>
          <a:ext cx="9297698" cy="1457528"/>
        </a:xfrm>
        <a:prstGeom prst="rect">
          <a:avLst/>
        </a:prstGeom>
        <a:ln>
          <a:solidFill>
            <a:schemeClr val="accent3"/>
          </a:solidFill>
        </a:ln>
      </xdr:spPr>
    </xdr:pic>
    <xdr:clientData/>
  </xdr:twoCellAnchor>
  <xdr:twoCellAnchor editAs="oneCell">
    <xdr:from>
      <xdr:col>1</xdr:col>
      <xdr:colOff>280148</xdr:colOff>
      <xdr:row>105</xdr:row>
      <xdr:rowOff>11205</xdr:rowOff>
    </xdr:from>
    <xdr:to>
      <xdr:col>6</xdr:col>
      <xdr:colOff>4168763</xdr:colOff>
      <xdr:row>114</xdr:row>
      <xdr:rowOff>19318</xdr:rowOff>
    </xdr:to>
    <xdr:pic>
      <xdr:nvPicPr>
        <xdr:cNvPr id="82" name="図 81">
          <a:extLst>
            <a:ext uri="{FF2B5EF4-FFF2-40B4-BE49-F238E27FC236}">
              <a16:creationId xmlns:a16="http://schemas.microsoft.com/office/drawing/2014/main" id="{C0C37BB6-2647-A219-7E4C-2EB19D812770}"/>
            </a:ext>
          </a:extLst>
        </xdr:cNvPr>
        <xdr:cNvPicPr>
          <a:picLocks noChangeAspect="1"/>
        </xdr:cNvPicPr>
      </xdr:nvPicPr>
      <xdr:blipFill>
        <a:blip xmlns:r="http://schemas.openxmlformats.org/officeDocument/2006/relationships" r:embed="rId9"/>
        <a:stretch>
          <a:fillRect/>
        </a:stretch>
      </xdr:blipFill>
      <xdr:spPr>
        <a:xfrm>
          <a:off x="459442" y="33942617"/>
          <a:ext cx="9278645" cy="1924319"/>
        </a:xfrm>
        <a:prstGeom prst="rect">
          <a:avLst/>
        </a:prstGeom>
        <a:ln>
          <a:solidFill>
            <a:schemeClr val="accent3"/>
          </a:solidFill>
        </a:ln>
      </xdr:spPr>
    </xdr:pic>
    <xdr:clientData/>
  </xdr:twoCellAnchor>
  <xdr:twoCellAnchor>
    <xdr:from>
      <xdr:col>1</xdr:col>
      <xdr:colOff>142875</xdr:colOff>
      <xdr:row>9</xdr:row>
      <xdr:rowOff>76200</xdr:rowOff>
    </xdr:from>
    <xdr:to>
      <xdr:col>1</xdr:col>
      <xdr:colOff>371475</xdr:colOff>
      <xdr:row>9</xdr:row>
      <xdr:rowOff>304800</xdr:rowOff>
    </xdr:to>
    <xdr:grpSp>
      <xdr:nvGrpSpPr>
        <xdr:cNvPr id="2" name="Group 1">
          <a:extLst>
            <a:ext uri="{FF2B5EF4-FFF2-40B4-BE49-F238E27FC236}">
              <a16:creationId xmlns:a16="http://schemas.microsoft.com/office/drawing/2014/main" id="{F8DDC056-DCAF-4F2E-94E6-951294224AD3}"/>
            </a:ext>
          </a:extLst>
        </xdr:cNvPr>
        <xdr:cNvGrpSpPr>
          <a:grpSpLocks noChangeAspect="1"/>
        </xdr:cNvGrpSpPr>
      </xdr:nvGrpSpPr>
      <xdr:grpSpPr bwMode="auto">
        <a:xfrm>
          <a:off x="342900" y="2228850"/>
          <a:ext cx="228600" cy="228600"/>
          <a:chOff x="19" y="108"/>
          <a:chExt cx="24" cy="24"/>
        </a:xfrm>
      </xdr:grpSpPr>
      <xdr:sp macro="" textlink="">
        <xdr:nvSpPr>
          <xdr:cNvPr id="3" name="AutoShape 2">
            <a:extLst>
              <a:ext uri="{FF2B5EF4-FFF2-40B4-BE49-F238E27FC236}">
                <a16:creationId xmlns:a16="http://schemas.microsoft.com/office/drawing/2014/main" id="{9BD1A934-80EB-329D-AB03-5EA6FBF678F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DA83B74A-1B2B-724A-0557-DB7B8CD9DD2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142875</xdr:colOff>
      <xdr:row>29</xdr:row>
      <xdr:rowOff>66675</xdr:rowOff>
    </xdr:from>
    <xdr:to>
      <xdr:col>1</xdr:col>
      <xdr:colOff>371475</xdr:colOff>
      <xdr:row>29</xdr:row>
      <xdr:rowOff>295275</xdr:rowOff>
    </xdr:to>
    <xdr:grpSp>
      <xdr:nvGrpSpPr>
        <xdr:cNvPr id="5" name="Group 1">
          <a:extLst>
            <a:ext uri="{FF2B5EF4-FFF2-40B4-BE49-F238E27FC236}">
              <a16:creationId xmlns:a16="http://schemas.microsoft.com/office/drawing/2014/main" id="{D4BEDF4C-74DA-4D40-AB25-77D273651E8E}"/>
            </a:ext>
          </a:extLst>
        </xdr:cNvPr>
        <xdr:cNvGrpSpPr>
          <a:grpSpLocks noChangeAspect="1"/>
        </xdr:cNvGrpSpPr>
      </xdr:nvGrpSpPr>
      <xdr:grpSpPr bwMode="auto">
        <a:xfrm>
          <a:off x="342900" y="12220575"/>
          <a:ext cx="228600" cy="228600"/>
          <a:chOff x="19" y="108"/>
          <a:chExt cx="24" cy="24"/>
        </a:xfrm>
      </xdr:grpSpPr>
      <xdr:sp macro="" textlink="">
        <xdr:nvSpPr>
          <xdr:cNvPr id="6" name="AutoShape 2">
            <a:extLst>
              <a:ext uri="{FF2B5EF4-FFF2-40B4-BE49-F238E27FC236}">
                <a16:creationId xmlns:a16="http://schemas.microsoft.com/office/drawing/2014/main" id="{1F44B3B3-EBED-7CBB-9F54-C39FA9137E1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9AA30DE-6EB8-36E8-FDC2-448ED884F5C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6</xdr:col>
      <xdr:colOff>4439218</xdr:colOff>
      <xdr:row>271</xdr:row>
      <xdr:rowOff>207870</xdr:rowOff>
    </xdr:from>
    <xdr:to>
      <xdr:col>15</xdr:col>
      <xdr:colOff>268950</xdr:colOff>
      <xdr:row>277</xdr:row>
      <xdr:rowOff>22411</xdr:rowOff>
    </xdr:to>
    <xdr:sp macro="" textlink="">
      <xdr:nvSpPr>
        <xdr:cNvPr id="34" name="角丸四角形 21">
          <a:extLst>
            <a:ext uri="{FF2B5EF4-FFF2-40B4-BE49-F238E27FC236}">
              <a16:creationId xmlns:a16="http://schemas.microsoft.com/office/drawing/2014/main" id="{24EC35E6-2C1D-487C-92E6-1BA6CEA0880A}"/>
            </a:ext>
          </a:extLst>
        </xdr:cNvPr>
        <xdr:cNvSpPr/>
      </xdr:nvSpPr>
      <xdr:spPr>
        <a:xfrm>
          <a:off x="10008542" y="69572282"/>
          <a:ext cx="7371790" cy="1092011"/>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既存の利用者を一度解除するため、</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　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該当の権限パターンから解除されます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4165342</xdr:colOff>
      <xdr:row>275</xdr:row>
      <xdr:rowOff>44802</xdr:rowOff>
    </xdr:from>
    <xdr:to>
      <xdr:col>6</xdr:col>
      <xdr:colOff>4420466</xdr:colOff>
      <xdr:row>276</xdr:row>
      <xdr:rowOff>3226</xdr:rowOff>
    </xdr:to>
    <xdr:sp macro="" textlink="">
      <xdr:nvSpPr>
        <xdr:cNvPr id="35" name="直角三角形 34">
          <a:extLst>
            <a:ext uri="{FF2B5EF4-FFF2-40B4-BE49-F238E27FC236}">
              <a16:creationId xmlns:a16="http://schemas.microsoft.com/office/drawing/2014/main" id="{EAA91DF5-A65E-4927-B843-B6A61A989078}"/>
            </a:ext>
          </a:extLst>
        </xdr:cNvPr>
        <xdr:cNvSpPr/>
      </xdr:nvSpPr>
      <xdr:spPr>
        <a:xfrm flipH="1" flipV="1">
          <a:off x="9734666" y="70260861"/>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4229661</xdr:colOff>
      <xdr:row>376</xdr:row>
      <xdr:rowOff>191059</xdr:rowOff>
    </xdr:from>
    <xdr:to>
      <xdr:col>12</xdr:col>
      <xdr:colOff>2</xdr:colOff>
      <xdr:row>380</xdr:row>
      <xdr:rowOff>89646</xdr:rowOff>
    </xdr:to>
    <xdr:sp macro="" textlink="">
      <xdr:nvSpPr>
        <xdr:cNvPr id="36" name="角丸四角形 21">
          <a:extLst>
            <a:ext uri="{FF2B5EF4-FFF2-40B4-BE49-F238E27FC236}">
              <a16:creationId xmlns:a16="http://schemas.microsoft.com/office/drawing/2014/main" id="{BF436667-59F1-4255-AE29-0ECBF2BCF35F}"/>
            </a:ext>
          </a:extLst>
        </xdr:cNvPr>
        <xdr:cNvSpPr/>
      </xdr:nvSpPr>
      <xdr:spPr>
        <a:xfrm>
          <a:off x="9798985" y="91956030"/>
          <a:ext cx="5261723" cy="75023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受入ファイルには、残しておきたい利用者の行を残しておきます。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chemeClr val="tx1"/>
              </a:solidFill>
              <a:effectLst/>
              <a:ea typeface="メイリオ" panose="020B0604030504040204" pitchFamily="50" charset="-128"/>
              <a:cs typeface="Times New Roman" panose="02020603050405020304" pitchFamily="18" charset="0"/>
            </a:rPr>
            <a:t>されます。</a:t>
          </a:r>
          <a:endParaRPr lang="ja-JP" sz="1000">
            <a:solidFill>
              <a:schemeClr val="tx1"/>
            </a:solidFill>
            <a:effectLst/>
            <a:ea typeface="游明朝" panose="02020400000000000000" pitchFamily="18" charset="-128"/>
            <a:cs typeface="Times New Roman" panose="02020603050405020304" pitchFamily="18" charset="0"/>
          </a:endParaRPr>
        </a:p>
      </xdr:txBody>
    </xdr:sp>
    <xdr:clientData/>
  </xdr:twoCellAnchor>
  <xdr:twoCellAnchor>
    <xdr:from>
      <xdr:col>6</xdr:col>
      <xdr:colOff>3955785</xdr:colOff>
      <xdr:row>378</xdr:row>
      <xdr:rowOff>185992</xdr:rowOff>
    </xdr:from>
    <xdr:to>
      <xdr:col>6</xdr:col>
      <xdr:colOff>4210909</xdr:colOff>
      <xdr:row>379</xdr:row>
      <xdr:rowOff>144417</xdr:rowOff>
    </xdr:to>
    <xdr:sp macro="" textlink="">
      <xdr:nvSpPr>
        <xdr:cNvPr id="37" name="直角三角形 36">
          <a:extLst>
            <a:ext uri="{FF2B5EF4-FFF2-40B4-BE49-F238E27FC236}">
              <a16:creationId xmlns:a16="http://schemas.microsoft.com/office/drawing/2014/main" id="{2ED80299-D86D-47C8-B38F-4DAC7164CE57}"/>
            </a:ext>
          </a:extLst>
        </xdr:cNvPr>
        <xdr:cNvSpPr/>
      </xdr:nvSpPr>
      <xdr:spPr>
        <a:xfrm flipH="1" flipV="1">
          <a:off x="9525109" y="92376786"/>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4459951</xdr:colOff>
      <xdr:row>278</xdr:row>
      <xdr:rowOff>15024</xdr:rowOff>
    </xdr:from>
    <xdr:to>
      <xdr:col>6</xdr:col>
      <xdr:colOff>6066876</xdr:colOff>
      <xdr:row>279</xdr:row>
      <xdr:rowOff>208886</xdr:rowOff>
    </xdr:to>
    <xdr:sp macro="" textlink="">
      <xdr:nvSpPr>
        <xdr:cNvPr id="38" name="角丸四角形 21">
          <a:extLst>
            <a:ext uri="{FF2B5EF4-FFF2-40B4-BE49-F238E27FC236}">
              <a16:creationId xmlns:a16="http://schemas.microsoft.com/office/drawing/2014/main" id="{9CC05EBC-557B-47A6-8233-75A929936CBB}"/>
            </a:ext>
          </a:extLst>
        </xdr:cNvPr>
        <xdr:cNvSpPr/>
      </xdr:nvSpPr>
      <xdr:spPr>
        <a:xfrm>
          <a:off x="10029275" y="70869818"/>
          <a:ext cx="1606925" cy="4067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4183271</xdr:colOff>
      <xdr:row>278</xdr:row>
      <xdr:rowOff>62729</xdr:rowOff>
    </xdr:from>
    <xdr:to>
      <xdr:col>6</xdr:col>
      <xdr:colOff>4438395</xdr:colOff>
      <xdr:row>279</xdr:row>
      <xdr:rowOff>21154</xdr:rowOff>
    </xdr:to>
    <xdr:sp macro="" textlink="">
      <xdr:nvSpPr>
        <xdr:cNvPr id="39" name="直角三角形 38">
          <a:extLst>
            <a:ext uri="{FF2B5EF4-FFF2-40B4-BE49-F238E27FC236}">
              <a16:creationId xmlns:a16="http://schemas.microsoft.com/office/drawing/2014/main" id="{154A9572-9404-4A32-8F73-B303AB75B0DD}"/>
            </a:ext>
          </a:extLst>
        </xdr:cNvPr>
        <xdr:cNvSpPr/>
      </xdr:nvSpPr>
      <xdr:spPr>
        <a:xfrm flipH="1" flipV="1">
          <a:off x="9752595" y="70917523"/>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4400554</xdr:colOff>
      <xdr:row>323</xdr:row>
      <xdr:rowOff>53790</xdr:rowOff>
    </xdr:from>
    <xdr:to>
      <xdr:col>12</xdr:col>
      <xdr:colOff>5046</xdr:colOff>
      <xdr:row>328</xdr:row>
      <xdr:rowOff>101414</xdr:rowOff>
    </xdr:to>
    <xdr:sp macro="" textlink="">
      <xdr:nvSpPr>
        <xdr:cNvPr id="40" name="角丸四角形 21">
          <a:extLst>
            <a:ext uri="{FF2B5EF4-FFF2-40B4-BE49-F238E27FC236}">
              <a16:creationId xmlns:a16="http://schemas.microsoft.com/office/drawing/2014/main" id="{9987BD4B-7C8D-4F42-B4C9-7AEBE9F169F3}"/>
            </a:ext>
          </a:extLst>
        </xdr:cNvPr>
        <xdr:cNvSpPr/>
      </xdr:nvSpPr>
      <xdr:spPr>
        <a:xfrm>
          <a:off x="9969878" y="80512025"/>
          <a:ext cx="5095874" cy="111218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登録を解除する「青木　賢也」の行のみファイルから削除し、</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登録を解除しない既存の登録者の行は残しておきます。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「青木　賢也」の行を残すと、「青木　賢也」が解除されません。</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4133400</xdr:colOff>
      <xdr:row>326</xdr:row>
      <xdr:rowOff>206726</xdr:rowOff>
    </xdr:from>
    <xdr:to>
      <xdr:col>6</xdr:col>
      <xdr:colOff>4388524</xdr:colOff>
      <xdr:row>327</xdr:row>
      <xdr:rowOff>165150</xdr:rowOff>
    </xdr:to>
    <xdr:sp macro="" textlink="">
      <xdr:nvSpPr>
        <xdr:cNvPr id="41" name="直角三角形 40">
          <a:extLst>
            <a:ext uri="{FF2B5EF4-FFF2-40B4-BE49-F238E27FC236}">
              <a16:creationId xmlns:a16="http://schemas.microsoft.com/office/drawing/2014/main" id="{368C2C4A-E0AF-4D4E-8FA6-9C5A8EF295C2}"/>
            </a:ext>
          </a:extLst>
        </xdr:cNvPr>
        <xdr:cNvSpPr/>
      </xdr:nvSpPr>
      <xdr:spPr>
        <a:xfrm flipH="1" flipV="1">
          <a:off x="9702724" y="81303697"/>
          <a:ext cx="255124" cy="17133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3216654</xdr:colOff>
      <xdr:row>328</xdr:row>
      <xdr:rowOff>193863</xdr:rowOff>
    </xdr:from>
    <xdr:to>
      <xdr:col>6</xdr:col>
      <xdr:colOff>4034122</xdr:colOff>
      <xdr:row>329</xdr:row>
      <xdr:rowOff>179296</xdr:rowOff>
    </xdr:to>
    <xdr:sp macro="" textlink="">
      <xdr:nvSpPr>
        <xdr:cNvPr id="42" name="正方形/長方形 41">
          <a:extLst>
            <a:ext uri="{FF2B5EF4-FFF2-40B4-BE49-F238E27FC236}">
              <a16:creationId xmlns:a16="http://schemas.microsoft.com/office/drawing/2014/main" id="{99294607-BCB6-43B2-A792-A1FFCD33D55C}"/>
            </a:ext>
          </a:extLst>
        </xdr:cNvPr>
        <xdr:cNvSpPr/>
      </xdr:nvSpPr>
      <xdr:spPr>
        <a:xfrm>
          <a:off x="8785978" y="81716657"/>
          <a:ext cx="817468" cy="19834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4456585</xdr:colOff>
      <xdr:row>329</xdr:row>
      <xdr:rowOff>101310</xdr:rowOff>
    </xdr:from>
    <xdr:to>
      <xdr:col>10</xdr:col>
      <xdr:colOff>73964</xdr:colOff>
      <xdr:row>331</xdr:row>
      <xdr:rowOff>78897</xdr:rowOff>
    </xdr:to>
    <xdr:sp macro="" textlink="">
      <xdr:nvSpPr>
        <xdr:cNvPr id="43" name="角丸四角形 21">
          <a:extLst>
            <a:ext uri="{FF2B5EF4-FFF2-40B4-BE49-F238E27FC236}">
              <a16:creationId xmlns:a16="http://schemas.microsoft.com/office/drawing/2014/main" id="{88B50E1A-B55B-426E-ADC9-714F3DBDCF75}"/>
            </a:ext>
          </a:extLst>
        </xdr:cNvPr>
        <xdr:cNvSpPr/>
      </xdr:nvSpPr>
      <xdr:spPr>
        <a:xfrm>
          <a:off x="10025909" y="81837016"/>
          <a:ext cx="3741643" cy="403410"/>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追加したい「川谷　しげる」の行を追加します。</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4170380</xdr:colOff>
      <xdr:row>329</xdr:row>
      <xdr:rowOff>145653</xdr:rowOff>
    </xdr:from>
    <xdr:to>
      <xdr:col>6</xdr:col>
      <xdr:colOff>4425504</xdr:colOff>
      <xdr:row>330</xdr:row>
      <xdr:rowOff>107439</xdr:rowOff>
    </xdr:to>
    <xdr:sp macro="" textlink="">
      <xdr:nvSpPr>
        <xdr:cNvPr id="44" name="直角三角形 43">
          <a:extLst>
            <a:ext uri="{FF2B5EF4-FFF2-40B4-BE49-F238E27FC236}">
              <a16:creationId xmlns:a16="http://schemas.microsoft.com/office/drawing/2014/main" id="{9A63C1BF-1A2F-4450-BFAC-7BD64BD2A59E}"/>
            </a:ext>
          </a:extLst>
        </xdr:cNvPr>
        <xdr:cNvSpPr/>
      </xdr:nvSpPr>
      <xdr:spPr>
        <a:xfrm flipH="1" flipV="1">
          <a:off x="9739704" y="81881359"/>
          <a:ext cx="255124" cy="174698"/>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108</xdr:row>
      <xdr:rowOff>88526</xdr:rowOff>
    </xdr:from>
    <xdr:to>
      <xdr:col>1</xdr:col>
      <xdr:colOff>1510553</xdr:colOff>
      <xdr:row>110</xdr:row>
      <xdr:rowOff>117100</xdr:rowOff>
    </xdr:to>
    <xdr:sp macro="" textlink="">
      <xdr:nvSpPr>
        <xdr:cNvPr id="46" name="正方形/長方形 45">
          <a:extLst>
            <a:ext uri="{FF2B5EF4-FFF2-40B4-BE49-F238E27FC236}">
              <a16:creationId xmlns:a16="http://schemas.microsoft.com/office/drawing/2014/main" id="{3DD46763-3507-47F5-8125-62A4602891B2}"/>
            </a:ext>
          </a:extLst>
        </xdr:cNvPr>
        <xdr:cNvSpPr/>
      </xdr:nvSpPr>
      <xdr:spPr>
        <a:xfrm>
          <a:off x="762000" y="34658673"/>
          <a:ext cx="927847" cy="45439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110</xdr:row>
      <xdr:rowOff>158562</xdr:rowOff>
    </xdr:from>
    <xdr:to>
      <xdr:col>1</xdr:col>
      <xdr:colOff>1510553</xdr:colOff>
      <xdr:row>114</xdr:row>
      <xdr:rowOff>12325</xdr:rowOff>
    </xdr:to>
    <xdr:sp macro="" textlink="">
      <xdr:nvSpPr>
        <xdr:cNvPr id="47" name="正方形/長方形 46">
          <a:extLst>
            <a:ext uri="{FF2B5EF4-FFF2-40B4-BE49-F238E27FC236}">
              <a16:creationId xmlns:a16="http://schemas.microsoft.com/office/drawing/2014/main" id="{8F2E2DAE-B53B-4DE8-B1E9-94FA0D6B50D5}"/>
            </a:ext>
          </a:extLst>
        </xdr:cNvPr>
        <xdr:cNvSpPr/>
      </xdr:nvSpPr>
      <xdr:spPr>
        <a:xfrm>
          <a:off x="762000" y="35154533"/>
          <a:ext cx="927847" cy="70541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202</xdr:row>
      <xdr:rowOff>182736</xdr:rowOff>
    </xdr:from>
    <xdr:to>
      <xdr:col>1</xdr:col>
      <xdr:colOff>1535207</xdr:colOff>
      <xdr:row>205</xdr:row>
      <xdr:rowOff>2240</xdr:rowOff>
    </xdr:to>
    <xdr:sp macro="" textlink="">
      <xdr:nvSpPr>
        <xdr:cNvPr id="49" name="正方形/長方形 48">
          <a:extLst>
            <a:ext uri="{FF2B5EF4-FFF2-40B4-BE49-F238E27FC236}">
              <a16:creationId xmlns:a16="http://schemas.microsoft.com/office/drawing/2014/main" id="{47B3469E-37EE-494D-B273-692D65956D11}"/>
            </a:ext>
          </a:extLst>
        </xdr:cNvPr>
        <xdr:cNvSpPr/>
      </xdr:nvSpPr>
      <xdr:spPr>
        <a:xfrm>
          <a:off x="762000" y="54766589"/>
          <a:ext cx="952501" cy="45823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205</xdr:row>
      <xdr:rowOff>47825</xdr:rowOff>
    </xdr:from>
    <xdr:to>
      <xdr:col>1</xdr:col>
      <xdr:colOff>1535207</xdr:colOff>
      <xdr:row>206</xdr:row>
      <xdr:rowOff>43702</xdr:rowOff>
    </xdr:to>
    <xdr:sp macro="" textlink="">
      <xdr:nvSpPr>
        <xdr:cNvPr id="50" name="正方形/長方形 49">
          <a:extLst>
            <a:ext uri="{FF2B5EF4-FFF2-40B4-BE49-F238E27FC236}">
              <a16:creationId xmlns:a16="http://schemas.microsoft.com/office/drawing/2014/main" id="{12F9D2A6-031C-45CC-9000-236457EF655E}"/>
            </a:ext>
          </a:extLst>
        </xdr:cNvPr>
        <xdr:cNvSpPr/>
      </xdr:nvSpPr>
      <xdr:spPr>
        <a:xfrm>
          <a:off x="762000" y="55270413"/>
          <a:ext cx="952501" cy="20878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199</xdr:row>
      <xdr:rowOff>123265</xdr:rowOff>
    </xdr:from>
    <xdr:to>
      <xdr:col>1</xdr:col>
      <xdr:colOff>1535207</xdr:colOff>
      <xdr:row>202</xdr:row>
      <xdr:rowOff>137311</xdr:rowOff>
    </xdr:to>
    <xdr:sp macro="" textlink="">
      <xdr:nvSpPr>
        <xdr:cNvPr id="51" name="正方形/長方形 50">
          <a:extLst>
            <a:ext uri="{FF2B5EF4-FFF2-40B4-BE49-F238E27FC236}">
              <a16:creationId xmlns:a16="http://schemas.microsoft.com/office/drawing/2014/main" id="{69FFF2D8-BA7B-4C41-9CC9-289DD2AB4EBB}"/>
            </a:ext>
          </a:extLst>
        </xdr:cNvPr>
        <xdr:cNvSpPr/>
      </xdr:nvSpPr>
      <xdr:spPr>
        <a:xfrm>
          <a:off x="762000" y="54068383"/>
          <a:ext cx="952501" cy="6527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232</xdr:row>
      <xdr:rowOff>158562</xdr:rowOff>
    </xdr:from>
    <xdr:to>
      <xdr:col>1</xdr:col>
      <xdr:colOff>1576107</xdr:colOff>
      <xdr:row>237</xdr:row>
      <xdr:rowOff>15687</xdr:rowOff>
    </xdr:to>
    <xdr:sp macro="" textlink="">
      <xdr:nvSpPr>
        <xdr:cNvPr id="53" name="正方形/長方形 52">
          <a:extLst>
            <a:ext uri="{FF2B5EF4-FFF2-40B4-BE49-F238E27FC236}">
              <a16:creationId xmlns:a16="http://schemas.microsoft.com/office/drawing/2014/main" id="{1BDE634D-75B7-49D7-B599-9A12BA39B0CC}"/>
            </a:ext>
          </a:extLst>
        </xdr:cNvPr>
        <xdr:cNvSpPr/>
      </xdr:nvSpPr>
      <xdr:spPr>
        <a:xfrm>
          <a:off x="774326" y="61129768"/>
          <a:ext cx="981075" cy="92168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237</xdr:row>
      <xdr:rowOff>53788</xdr:rowOff>
    </xdr:from>
    <xdr:to>
      <xdr:col>1</xdr:col>
      <xdr:colOff>1576107</xdr:colOff>
      <xdr:row>239</xdr:row>
      <xdr:rowOff>91888</xdr:rowOff>
    </xdr:to>
    <xdr:sp macro="" textlink="">
      <xdr:nvSpPr>
        <xdr:cNvPr id="54" name="正方形/長方形 53">
          <a:extLst>
            <a:ext uri="{FF2B5EF4-FFF2-40B4-BE49-F238E27FC236}">
              <a16:creationId xmlns:a16="http://schemas.microsoft.com/office/drawing/2014/main" id="{E97D73E5-6C0D-4ED5-824B-0EE0501143FA}"/>
            </a:ext>
          </a:extLst>
        </xdr:cNvPr>
        <xdr:cNvSpPr/>
      </xdr:nvSpPr>
      <xdr:spPr>
        <a:xfrm>
          <a:off x="774326" y="62089553"/>
          <a:ext cx="981075" cy="46392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438150</xdr:colOff>
      <xdr:row>71</xdr:row>
      <xdr:rowOff>152400</xdr:rowOff>
    </xdr:from>
    <xdr:ext cx="1695687" cy="3941090"/>
    <xdr:pic>
      <xdr:nvPicPr>
        <xdr:cNvPr id="56" name="図 55">
          <a:extLst>
            <a:ext uri="{FF2B5EF4-FFF2-40B4-BE49-F238E27FC236}">
              <a16:creationId xmlns:a16="http://schemas.microsoft.com/office/drawing/2014/main" id="{3974D1B3-CFF7-4C45-BF1E-11975CBC6DD3}"/>
            </a:ext>
          </a:extLst>
        </xdr:cNvPr>
        <xdr:cNvPicPr>
          <a:picLocks noChangeAspect="1"/>
        </xdr:cNvPicPr>
      </xdr:nvPicPr>
      <xdr:blipFill>
        <a:blip xmlns:r="http://schemas.openxmlformats.org/officeDocument/2006/relationships" r:embed="rId10"/>
        <a:stretch>
          <a:fillRect/>
        </a:stretch>
      </xdr:blipFill>
      <xdr:spPr>
        <a:xfrm>
          <a:off x="619125" y="23202900"/>
          <a:ext cx="1695687" cy="3941090"/>
        </a:xfrm>
        <a:prstGeom prst="rect">
          <a:avLst/>
        </a:prstGeom>
        <a:ln>
          <a:solidFill>
            <a:schemeClr val="accent3"/>
          </a:solidFill>
        </a:ln>
      </xdr:spPr>
    </xdr:pic>
    <xdr:clientData/>
  </xdr:oneCellAnchor>
  <xdr:twoCellAnchor>
    <xdr:from>
      <xdr:col>1</xdr:col>
      <xdr:colOff>324970</xdr:colOff>
      <xdr:row>147</xdr:row>
      <xdr:rowOff>156882</xdr:rowOff>
    </xdr:from>
    <xdr:to>
      <xdr:col>6</xdr:col>
      <xdr:colOff>4224617</xdr:colOff>
      <xdr:row>148</xdr:row>
      <xdr:rowOff>145676</xdr:rowOff>
    </xdr:to>
    <xdr:sp macro="" textlink="">
      <xdr:nvSpPr>
        <xdr:cNvPr id="58" name="正方形/長方形 57">
          <a:extLst>
            <a:ext uri="{FF2B5EF4-FFF2-40B4-BE49-F238E27FC236}">
              <a16:creationId xmlns:a16="http://schemas.microsoft.com/office/drawing/2014/main" id="{8B1C653D-672C-4926-B819-4710EB48963C}"/>
            </a:ext>
          </a:extLst>
        </xdr:cNvPr>
        <xdr:cNvSpPr/>
      </xdr:nvSpPr>
      <xdr:spPr>
        <a:xfrm>
          <a:off x="504264" y="43030588"/>
          <a:ext cx="9289677" cy="20170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556373</xdr:colOff>
      <xdr:row>160</xdr:row>
      <xdr:rowOff>174252</xdr:rowOff>
    </xdr:from>
    <xdr:to>
      <xdr:col>6</xdr:col>
      <xdr:colOff>313765</xdr:colOff>
      <xdr:row>161</xdr:row>
      <xdr:rowOff>156883</xdr:rowOff>
    </xdr:to>
    <xdr:sp macro="" textlink="">
      <xdr:nvSpPr>
        <xdr:cNvPr id="60" name="正方形/長方形 59">
          <a:extLst>
            <a:ext uri="{FF2B5EF4-FFF2-40B4-BE49-F238E27FC236}">
              <a16:creationId xmlns:a16="http://schemas.microsoft.com/office/drawing/2014/main" id="{24A91B8E-0950-41E9-B013-0D745B49FB30}"/>
            </a:ext>
          </a:extLst>
        </xdr:cNvPr>
        <xdr:cNvSpPr/>
      </xdr:nvSpPr>
      <xdr:spPr>
        <a:xfrm>
          <a:off x="737348" y="41893752"/>
          <a:ext cx="5129492" cy="1921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688494</xdr:colOff>
      <xdr:row>159</xdr:row>
      <xdr:rowOff>11205</xdr:rowOff>
    </xdr:from>
    <xdr:to>
      <xdr:col>9</xdr:col>
      <xdr:colOff>638737</xdr:colOff>
      <xdr:row>164</xdr:row>
      <xdr:rowOff>38658</xdr:rowOff>
    </xdr:to>
    <xdr:sp macro="" textlink="">
      <xdr:nvSpPr>
        <xdr:cNvPr id="61" name="角丸四角形 21">
          <a:extLst>
            <a:ext uri="{FF2B5EF4-FFF2-40B4-BE49-F238E27FC236}">
              <a16:creationId xmlns:a16="http://schemas.microsoft.com/office/drawing/2014/main" id="{C3537C20-33EF-4BE3-9362-07687402B1F4}"/>
            </a:ext>
          </a:extLst>
        </xdr:cNvPr>
        <xdr:cNvSpPr/>
      </xdr:nvSpPr>
      <xdr:spPr>
        <a:xfrm>
          <a:off x="6241569" y="41521155"/>
          <a:ext cx="7398793" cy="107520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ファイルに含まれない利用者の「青木　賢也」さんは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rgbClr val="000000"/>
              </a:solidFill>
              <a:effectLst/>
              <a:ea typeface="メイリオ" panose="020B0604030504040204" pitchFamily="50" charset="-128"/>
              <a:cs typeface="Times New Roman" panose="02020603050405020304" pitchFamily="18" charset="0"/>
            </a:rPr>
            <a:t>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ファイルに含まれている利用者のうち、「川谷　しげる」さんは新しく追加されます。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「小川　いずみ」さん、「山田　一郎」さんはファイルに含まれているので登録されたままになります。</a:t>
          </a:r>
          <a:endParaRPr lang="en-US" altLang="ja-JP" sz="12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6</xdr:col>
      <xdr:colOff>414618</xdr:colOff>
      <xdr:row>161</xdr:row>
      <xdr:rowOff>139490</xdr:rowOff>
    </xdr:from>
    <xdr:to>
      <xdr:col>6</xdr:col>
      <xdr:colOff>669742</xdr:colOff>
      <xdr:row>162</xdr:row>
      <xdr:rowOff>97914</xdr:rowOff>
    </xdr:to>
    <xdr:sp macro="" textlink="">
      <xdr:nvSpPr>
        <xdr:cNvPr id="62" name="直角三角形 61">
          <a:extLst>
            <a:ext uri="{FF2B5EF4-FFF2-40B4-BE49-F238E27FC236}">
              <a16:creationId xmlns:a16="http://schemas.microsoft.com/office/drawing/2014/main" id="{FB440A50-0D07-46F8-9D67-799FEE3FE65E}"/>
            </a:ext>
          </a:extLst>
        </xdr:cNvPr>
        <xdr:cNvSpPr/>
      </xdr:nvSpPr>
      <xdr:spPr>
        <a:xfrm flipH="1" flipV="1">
          <a:off x="5967693" y="42068540"/>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4176885</xdr:colOff>
      <xdr:row>205</xdr:row>
      <xdr:rowOff>56029</xdr:rowOff>
    </xdr:from>
    <xdr:to>
      <xdr:col>6</xdr:col>
      <xdr:colOff>5636559</xdr:colOff>
      <xdr:row>206</xdr:row>
      <xdr:rowOff>198904</xdr:rowOff>
    </xdr:to>
    <xdr:sp macro="" textlink="">
      <xdr:nvSpPr>
        <xdr:cNvPr id="65" name="角丸四角形 21">
          <a:extLst>
            <a:ext uri="{FF2B5EF4-FFF2-40B4-BE49-F238E27FC236}">
              <a16:creationId xmlns:a16="http://schemas.microsoft.com/office/drawing/2014/main" id="{78451E8F-F4E1-4411-AE83-779FCB4B234C}"/>
            </a:ext>
          </a:extLst>
        </xdr:cNvPr>
        <xdr:cNvSpPr/>
      </xdr:nvSpPr>
      <xdr:spPr>
        <a:xfrm>
          <a:off x="9746209" y="55278617"/>
          <a:ext cx="1459674" cy="3557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3922059</xdr:colOff>
      <xdr:row>205</xdr:row>
      <xdr:rowOff>155738</xdr:rowOff>
    </xdr:from>
    <xdr:to>
      <xdr:col>6</xdr:col>
      <xdr:colOff>4177183</xdr:colOff>
      <xdr:row>206</xdr:row>
      <xdr:rowOff>114162</xdr:rowOff>
    </xdr:to>
    <xdr:sp macro="" textlink="">
      <xdr:nvSpPr>
        <xdr:cNvPr id="66" name="直角三角形 65">
          <a:extLst>
            <a:ext uri="{FF2B5EF4-FFF2-40B4-BE49-F238E27FC236}">
              <a16:creationId xmlns:a16="http://schemas.microsoft.com/office/drawing/2014/main" id="{B022E41E-2E40-4253-9664-7F4C8B3CF263}"/>
            </a:ext>
          </a:extLst>
        </xdr:cNvPr>
        <xdr:cNvSpPr/>
      </xdr:nvSpPr>
      <xdr:spPr>
        <a:xfrm flipH="1" flipV="1">
          <a:off x="9491383" y="55378326"/>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4255325</xdr:colOff>
      <xdr:row>236</xdr:row>
      <xdr:rowOff>33618</xdr:rowOff>
    </xdr:from>
    <xdr:to>
      <xdr:col>6</xdr:col>
      <xdr:colOff>5714999</xdr:colOff>
      <xdr:row>237</xdr:row>
      <xdr:rowOff>176494</xdr:rowOff>
    </xdr:to>
    <xdr:sp macro="" textlink="">
      <xdr:nvSpPr>
        <xdr:cNvPr id="67" name="角丸四角形 21">
          <a:extLst>
            <a:ext uri="{FF2B5EF4-FFF2-40B4-BE49-F238E27FC236}">
              <a16:creationId xmlns:a16="http://schemas.microsoft.com/office/drawing/2014/main" id="{3AF99400-6E44-4492-8A50-AE3396B20B93}"/>
            </a:ext>
          </a:extLst>
        </xdr:cNvPr>
        <xdr:cNvSpPr/>
      </xdr:nvSpPr>
      <xdr:spPr>
        <a:xfrm>
          <a:off x="9824649" y="61856471"/>
          <a:ext cx="1459674" cy="35578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4000499</xdr:colOff>
      <xdr:row>236</xdr:row>
      <xdr:rowOff>133327</xdr:rowOff>
    </xdr:from>
    <xdr:to>
      <xdr:col>6</xdr:col>
      <xdr:colOff>4255623</xdr:colOff>
      <xdr:row>237</xdr:row>
      <xdr:rowOff>91752</xdr:rowOff>
    </xdr:to>
    <xdr:sp macro="" textlink="">
      <xdr:nvSpPr>
        <xdr:cNvPr id="68" name="直角三角形 67">
          <a:extLst>
            <a:ext uri="{FF2B5EF4-FFF2-40B4-BE49-F238E27FC236}">
              <a16:creationId xmlns:a16="http://schemas.microsoft.com/office/drawing/2014/main" id="{9238D295-D737-40FD-A11F-0BCEB591F429}"/>
            </a:ext>
          </a:extLst>
        </xdr:cNvPr>
        <xdr:cNvSpPr/>
      </xdr:nvSpPr>
      <xdr:spPr>
        <a:xfrm flipH="1" flipV="1">
          <a:off x="9569823" y="61956180"/>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3216097</xdr:colOff>
      <xdr:row>274</xdr:row>
      <xdr:rowOff>89646</xdr:rowOff>
    </xdr:from>
    <xdr:to>
      <xdr:col>6</xdr:col>
      <xdr:colOff>4062702</xdr:colOff>
      <xdr:row>277</xdr:row>
      <xdr:rowOff>145676</xdr:rowOff>
    </xdr:to>
    <xdr:sp macro="" textlink="">
      <xdr:nvSpPr>
        <xdr:cNvPr id="71" name="正方形/長方形 70">
          <a:extLst>
            <a:ext uri="{FF2B5EF4-FFF2-40B4-BE49-F238E27FC236}">
              <a16:creationId xmlns:a16="http://schemas.microsoft.com/office/drawing/2014/main" id="{4C4264A8-015B-4DBD-AC03-B6532F26040A}"/>
            </a:ext>
          </a:extLst>
        </xdr:cNvPr>
        <xdr:cNvSpPr/>
      </xdr:nvSpPr>
      <xdr:spPr>
        <a:xfrm>
          <a:off x="8785421" y="70092793"/>
          <a:ext cx="846605" cy="69476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3211615</xdr:colOff>
      <xdr:row>277</xdr:row>
      <xdr:rowOff>174811</xdr:rowOff>
    </xdr:from>
    <xdr:to>
      <xdr:col>6</xdr:col>
      <xdr:colOff>4067744</xdr:colOff>
      <xdr:row>278</xdr:row>
      <xdr:rowOff>201706</xdr:rowOff>
    </xdr:to>
    <xdr:sp macro="" textlink="">
      <xdr:nvSpPr>
        <xdr:cNvPr id="72" name="正方形/長方形 71">
          <a:extLst>
            <a:ext uri="{FF2B5EF4-FFF2-40B4-BE49-F238E27FC236}">
              <a16:creationId xmlns:a16="http://schemas.microsoft.com/office/drawing/2014/main" id="{7559871B-F60D-47D8-AF87-839AD889B958}"/>
            </a:ext>
          </a:extLst>
        </xdr:cNvPr>
        <xdr:cNvSpPr/>
      </xdr:nvSpPr>
      <xdr:spPr>
        <a:xfrm>
          <a:off x="8780939" y="70816693"/>
          <a:ext cx="856129" cy="23980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430306</xdr:colOff>
      <xdr:row>365</xdr:row>
      <xdr:rowOff>89542</xdr:rowOff>
    </xdr:from>
    <xdr:to>
      <xdr:col>4</xdr:col>
      <xdr:colOff>468407</xdr:colOff>
      <xdr:row>367</xdr:row>
      <xdr:rowOff>70491</xdr:rowOff>
    </xdr:to>
    <xdr:sp macro="" textlink="">
      <xdr:nvSpPr>
        <xdr:cNvPr id="77" name="角丸四角形 21">
          <a:extLst>
            <a:ext uri="{FF2B5EF4-FFF2-40B4-BE49-F238E27FC236}">
              <a16:creationId xmlns:a16="http://schemas.microsoft.com/office/drawing/2014/main" id="{A4C99140-95C3-48F4-9D79-164B5D574E05}"/>
            </a:ext>
          </a:extLst>
        </xdr:cNvPr>
        <xdr:cNvSpPr/>
      </xdr:nvSpPr>
      <xdr:spPr>
        <a:xfrm>
          <a:off x="2992531" y="84909667"/>
          <a:ext cx="1600201"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削除したい利用者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2</xdr:col>
      <xdr:colOff>600055</xdr:colOff>
      <xdr:row>364</xdr:row>
      <xdr:rowOff>12326</xdr:rowOff>
    </xdr:from>
    <xdr:to>
      <xdr:col>2</xdr:col>
      <xdr:colOff>768029</xdr:colOff>
      <xdr:row>365</xdr:row>
      <xdr:rowOff>57900</xdr:rowOff>
    </xdr:to>
    <xdr:sp macro="" textlink="">
      <xdr:nvSpPr>
        <xdr:cNvPr id="78" name="直角三角形 77">
          <a:extLst>
            <a:ext uri="{FF2B5EF4-FFF2-40B4-BE49-F238E27FC236}">
              <a16:creationId xmlns:a16="http://schemas.microsoft.com/office/drawing/2014/main" id="{273A71C9-2FEE-4D8F-B966-76D6D210E38C}"/>
            </a:ext>
          </a:extLst>
        </xdr:cNvPr>
        <xdr:cNvSpPr/>
      </xdr:nvSpPr>
      <xdr:spPr>
        <a:xfrm rot="5400000" flipH="1" flipV="1">
          <a:off x="3118705" y="84666476"/>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362</xdr:row>
      <xdr:rowOff>168088</xdr:rowOff>
    </xdr:from>
    <xdr:to>
      <xdr:col>4</xdr:col>
      <xdr:colOff>411255</xdr:colOff>
      <xdr:row>363</xdr:row>
      <xdr:rowOff>149038</xdr:rowOff>
    </xdr:to>
    <xdr:sp macro="" textlink="">
      <xdr:nvSpPr>
        <xdr:cNvPr id="79" name="正方形/長方形 78">
          <a:extLst>
            <a:ext uri="{FF2B5EF4-FFF2-40B4-BE49-F238E27FC236}">
              <a16:creationId xmlns:a16="http://schemas.microsoft.com/office/drawing/2014/main" id="{3B3E4BCE-C67B-406A-BA11-FE37109C2BBF}"/>
            </a:ext>
          </a:extLst>
        </xdr:cNvPr>
        <xdr:cNvSpPr/>
      </xdr:nvSpPr>
      <xdr:spPr>
        <a:xfrm>
          <a:off x="763681" y="84359563"/>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302560</xdr:colOff>
      <xdr:row>383</xdr:row>
      <xdr:rowOff>190500</xdr:rowOff>
    </xdr:from>
    <xdr:to>
      <xdr:col>6</xdr:col>
      <xdr:colOff>1547398</xdr:colOff>
      <xdr:row>401</xdr:row>
      <xdr:rowOff>145675</xdr:rowOff>
    </xdr:to>
    <xdr:pic>
      <xdr:nvPicPr>
        <xdr:cNvPr id="8" name="図 7">
          <a:extLst>
            <a:ext uri="{FF2B5EF4-FFF2-40B4-BE49-F238E27FC236}">
              <a16:creationId xmlns:a16="http://schemas.microsoft.com/office/drawing/2014/main" id="{053820A2-E165-4F0C-BF31-0B61BCA846C9}"/>
            </a:ext>
          </a:extLst>
        </xdr:cNvPr>
        <xdr:cNvPicPr>
          <a:picLocks noChangeAspect="1"/>
        </xdr:cNvPicPr>
      </xdr:nvPicPr>
      <xdr:blipFill>
        <a:blip xmlns:r="http://schemas.openxmlformats.org/officeDocument/2006/relationships" r:embed="rId11"/>
        <a:stretch>
          <a:fillRect/>
        </a:stretch>
      </xdr:blipFill>
      <xdr:spPr>
        <a:xfrm>
          <a:off x="481854" y="93445853"/>
          <a:ext cx="6634868" cy="3787587"/>
        </a:xfrm>
        <a:prstGeom prst="rect">
          <a:avLst/>
        </a:prstGeom>
        <a:ln>
          <a:solidFill>
            <a:schemeClr val="accent3"/>
          </a:solidFill>
        </a:ln>
      </xdr:spPr>
    </xdr:pic>
    <xdr:clientData/>
  </xdr:twoCellAnchor>
  <xdr:twoCellAnchor editAs="oneCell">
    <xdr:from>
      <xdr:col>1</xdr:col>
      <xdr:colOff>313765</xdr:colOff>
      <xdr:row>332</xdr:row>
      <xdr:rowOff>0</xdr:rowOff>
    </xdr:from>
    <xdr:to>
      <xdr:col>6</xdr:col>
      <xdr:colOff>1543439</xdr:colOff>
      <xdr:row>349</xdr:row>
      <xdr:rowOff>145676</xdr:rowOff>
    </xdr:to>
    <xdr:pic>
      <xdr:nvPicPr>
        <xdr:cNvPr id="10" name="図 9">
          <a:extLst>
            <a:ext uri="{FF2B5EF4-FFF2-40B4-BE49-F238E27FC236}">
              <a16:creationId xmlns:a16="http://schemas.microsoft.com/office/drawing/2014/main" id="{44327D4D-8DD6-4E83-A3DC-708E3D8202D0}"/>
            </a:ext>
          </a:extLst>
        </xdr:cNvPr>
        <xdr:cNvPicPr>
          <a:picLocks noChangeAspect="1"/>
        </xdr:cNvPicPr>
      </xdr:nvPicPr>
      <xdr:blipFill>
        <a:blip xmlns:r="http://schemas.openxmlformats.org/officeDocument/2006/relationships" r:embed="rId1"/>
        <a:stretch>
          <a:fillRect/>
        </a:stretch>
      </xdr:blipFill>
      <xdr:spPr>
        <a:xfrm>
          <a:off x="493059" y="82374441"/>
          <a:ext cx="6619704" cy="3765176"/>
        </a:xfrm>
        <a:prstGeom prst="rect">
          <a:avLst/>
        </a:prstGeom>
        <a:ln>
          <a:solidFill>
            <a:schemeClr val="accent3"/>
          </a:solidFill>
        </a:ln>
      </xdr:spPr>
    </xdr:pic>
    <xdr:clientData/>
  </xdr:twoCellAnchor>
  <xdr:twoCellAnchor editAs="oneCell">
    <xdr:from>
      <xdr:col>1</xdr:col>
      <xdr:colOff>291354</xdr:colOff>
      <xdr:row>303</xdr:row>
      <xdr:rowOff>11206</xdr:rowOff>
    </xdr:from>
    <xdr:to>
      <xdr:col>6</xdr:col>
      <xdr:colOff>1467971</xdr:colOff>
      <xdr:row>320</xdr:row>
      <xdr:rowOff>91824</xdr:rowOff>
    </xdr:to>
    <xdr:pic>
      <xdr:nvPicPr>
        <xdr:cNvPr id="11" name="図 10">
          <a:extLst>
            <a:ext uri="{FF2B5EF4-FFF2-40B4-BE49-F238E27FC236}">
              <a16:creationId xmlns:a16="http://schemas.microsoft.com/office/drawing/2014/main" id="{11CF1035-3F4B-483B-8DA8-D60ACA42A5CD}"/>
            </a:ext>
          </a:extLst>
        </xdr:cNvPr>
        <xdr:cNvPicPr>
          <a:picLocks noChangeAspect="1"/>
        </xdr:cNvPicPr>
      </xdr:nvPicPr>
      <xdr:blipFill>
        <a:blip xmlns:r="http://schemas.openxmlformats.org/officeDocument/2006/relationships" r:embed="rId2"/>
        <a:stretch>
          <a:fillRect/>
        </a:stretch>
      </xdr:blipFill>
      <xdr:spPr>
        <a:xfrm>
          <a:off x="470648" y="76211206"/>
          <a:ext cx="6566647" cy="3700118"/>
        </a:xfrm>
        <a:prstGeom prst="rect">
          <a:avLst/>
        </a:prstGeom>
        <a:ln>
          <a:solidFill>
            <a:schemeClr val="accent3"/>
          </a:solidFill>
        </a:ln>
      </xdr:spPr>
    </xdr:pic>
    <xdr:clientData/>
  </xdr:twoCellAnchor>
  <xdr:twoCellAnchor editAs="oneCell">
    <xdr:from>
      <xdr:col>1</xdr:col>
      <xdr:colOff>291354</xdr:colOff>
      <xdr:row>280</xdr:row>
      <xdr:rowOff>201707</xdr:rowOff>
    </xdr:from>
    <xdr:to>
      <xdr:col>6</xdr:col>
      <xdr:colOff>1524000</xdr:colOff>
      <xdr:row>298</xdr:row>
      <xdr:rowOff>142374</xdr:rowOff>
    </xdr:to>
    <xdr:pic>
      <xdr:nvPicPr>
        <xdr:cNvPr id="12" name="図 11">
          <a:extLst>
            <a:ext uri="{FF2B5EF4-FFF2-40B4-BE49-F238E27FC236}">
              <a16:creationId xmlns:a16="http://schemas.microsoft.com/office/drawing/2014/main" id="{DC51AAB5-5E53-426B-B578-4F9B1A69B6AB}"/>
            </a:ext>
          </a:extLst>
        </xdr:cNvPr>
        <xdr:cNvPicPr>
          <a:picLocks noChangeAspect="1"/>
        </xdr:cNvPicPr>
      </xdr:nvPicPr>
      <xdr:blipFill>
        <a:blip xmlns:r="http://schemas.openxmlformats.org/officeDocument/2006/relationships" r:embed="rId12"/>
        <a:stretch>
          <a:fillRect/>
        </a:stretch>
      </xdr:blipFill>
      <xdr:spPr>
        <a:xfrm>
          <a:off x="470648" y="71482325"/>
          <a:ext cx="6622676" cy="3773078"/>
        </a:xfrm>
        <a:prstGeom prst="rect">
          <a:avLst/>
        </a:prstGeom>
        <a:ln>
          <a:solidFill>
            <a:schemeClr val="accent3"/>
          </a:solidFill>
        </a:ln>
      </xdr:spPr>
    </xdr:pic>
    <xdr:clientData/>
  </xdr:twoCellAnchor>
  <xdr:twoCellAnchor editAs="oneCell">
    <xdr:from>
      <xdr:col>1</xdr:col>
      <xdr:colOff>302558</xdr:colOff>
      <xdr:row>250</xdr:row>
      <xdr:rowOff>201705</xdr:rowOff>
    </xdr:from>
    <xdr:to>
      <xdr:col>6</xdr:col>
      <xdr:colOff>1479175</xdr:colOff>
      <xdr:row>268</xdr:row>
      <xdr:rowOff>69412</xdr:rowOff>
    </xdr:to>
    <xdr:pic>
      <xdr:nvPicPr>
        <xdr:cNvPr id="13" name="図 12">
          <a:extLst>
            <a:ext uri="{FF2B5EF4-FFF2-40B4-BE49-F238E27FC236}">
              <a16:creationId xmlns:a16="http://schemas.microsoft.com/office/drawing/2014/main" id="{0BF512F8-2EB5-44EB-BF98-860D8617A9CD}"/>
            </a:ext>
          </a:extLst>
        </xdr:cNvPr>
        <xdr:cNvPicPr>
          <a:picLocks noChangeAspect="1"/>
        </xdr:cNvPicPr>
      </xdr:nvPicPr>
      <xdr:blipFill>
        <a:blip xmlns:r="http://schemas.openxmlformats.org/officeDocument/2006/relationships" r:embed="rId2"/>
        <a:stretch>
          <a:fillRect/>
        </a:stretch>
      </xdr:blipFill>
      <xdr:spPr>
        <a:xfrm>
          <a:off x="481852" y="65094970"/>
          <a:ext cx="6566647" cy="3700118"/>
        </a:xfrm>
        <a:prstGeom prst="rect">
          <a:avLst/>
        </a:prstGeom>
        <a:ln>
          <a:solidFill>
            <a:schemeClr val="accent3"/>
          </a:solidFill>
        </a:ln>
      </xdr:spPr>
    </xdr:pic>
    <xdr:clientData/>
  </xdr:twoCellAnchor>
  <xdr:twoCellAnchor editAs="oneCell">
    <xdr:from>
      <xdr:col>1</xdr:col>
      <xdr:colOff>302559</xdr:colOff>
      <xdr:row>208</xdr:row>
      <xdr:rowOff>201706</xdr:rowOff>
    </xdr:from>
    <xdr:to>
      <xdr:col>6</xdr:col>
      <xdr:colOff>1546410</xdr:colOff>
      <xdr:row>226</xdr:row>
      <xdr:rowOff>155076</xdr:rowOff>
    </xdr:to>
    <xdr:pic>
      <xdr:nvPicPr>
        <xdr:cNvPr id="14" name="図 13">
          <a:extLst>
            <a:ext uri="{FF2B5EF4-FFF2-40B4-BE49-F238E27FC236}">
              <a16:creationId xmlns:a16="http://schemas.microsoft.com/office/drawing/2014/main" id="{9F0D12E7-CC54-4CF5-9FC1-6D10357599C9}"/>
            </a:ext>
          </a:extLst>
        </xdr:cNvPr>
        <xdr:cNvPicPr>
          <a:picLocks noChangeAspect="1"/>
        </xdr:cNvPicPr>
      </xdr:nvPicPr>
      <xdr:blipFill>
        <a:blip xmlns:r="http://schemas.openxmlformats.org/officeDocument/2006/relationships" r:embed="rId13"/>
        <a:stretch>
          <a:fillRect/>
        </a:stretch>
      </xdr:blipFill>
      <xdr:spPr>
        <a:xfrm>
          <a:off x="481853" y="56063030"/>
          <a:ext cx="6633881" cy="3785781"/>
        </a:xfrm>
        <a:prstGeom prst="rect">
          <a:avLst/>
        </a:prstGeom>
        <a:ln>
          <a:solidFill>
            <a:schemeClr val="accent3"/>
          </a:solidFill>
        </a:ln>
      </xdr:spPr>
    </xdr:pic>
    <xdr:clientData/>
  </xdr:twoCellAnchor>
  <xdr:twoCellAnchor editAs="oneCell">
    <xdr:from>
      <xdr:col>1</xdr:col>
      <xdr:colOff>291353</xdr:colOff>
      <xdr:row>175</xdr:row>
      <xdr:rowOff>11207</xdr:rowOff>
    </xdr:from>
    <xdr:to>
      <xdr:col>6</xdr:col>
      <xdr:colOff>1467970</xdr:colOff>
      <xdr:row>192</xdr:row>
      <xdr:rowOff>91825</xdr:rowOff>
    </xdr:to>
    <xdr:pic>
      <xdr:nvPicPr>
        <xdr:cNvPr id="15" name="図 14">
          <a:extLst>
            <a:ext uri="{FF2B5EF4-FFF2-40B4-BE49-F238E27FC236}">
              <a16:creationId xmlns:a16="http://schemas.microsoft.com/office/drawing/2014/main" id="{9CCD4A4D-E788-4AF5-84CA-78DCF6D8ABDD}"/>
            </a:ext>
          </a:extLst>
        </xdr:cNvPr>
        <xdr:cNvPicPr>
          <a:picLocks noChangeAspect="1"/>
        </xdr:cNvPicPr>
      </xdr:nvPicPr>
      <xdr:blipFill>
        <a:blip xmlns:r="http://schemas.openxmlformats.org/officeDocument/2006/relationships" r:embed="rId2"/>
        <a:stretch>
          <a:fillRect/>
        </a:stretch>
      </xdr:blipFill>
      <xdr:spPr>
        <a:xfrm>
          <a:off x="470647" y="48846442"/>
          <a:ext cx="6566647" cy="3700118"/>
        </a:xfrm>
        <a:prstGeom prst="rect">
          <a:avLst/>
        </a:prstGeom>
        <a:ln>
          <a:solidFill>
            <a:schemeClr val="accent3"/>
          </a:solidFill>
        </a:ln>
      </xdr:spPr>
    </xdr:pic>
    <xdr:clientData/>
  </xdr:twoCellAnchor>
  <xdr:twoCellAnchor editAs="oneCell">
    <xdr:from>
      <xdr:col>1</xdr:col>
      <xdr:colOff>291353</xdr:colOff>
      <xdr:row>122</xdr:row>
      <xdr:rowOff>0</xdr:rowOff>
    </xdr:from>
    <xdr:to>
      <xdr:col>6</xdr:col>
      <xdr:colOff>1467970</xdr:colOff>
      <xdr:row>139</xdr:row>
      <xdr:rowOff>80618</xdr:rowOff>
    </xdr:to>
    <xdr:pic>
      <xdr:nvPicPr>
        <xdr:cNvPr id="18" name="図 17">
          <a:extLst>
            <a:ext uri="{FF2B5EF4-FFF2-40B4-BE49-F238E27FC236}">
              <a16:creationId xmlns:a16="http://schemas.microsoft.com/office/drawing/2014/main" id="{586EF941-7741-42DA-B900-48D8529E1B76}"/>
            </a:ext>
          </a:extLst>
        </xdr:cNvPr>
        <xdr:cNvPicPr>
          <a:picLocks noChangeAspect="1"/>
        </xdr:cNvPicPr>
      </xdr:nvPicPr>
      <xdr:blipFill>
        <a:blip xmlns:r="http://schemas.openxmlformats.org/officeDocument/2006/relationships" r:embed="rId2"/>
        <a:stretch>
          <a:fillRect/>
        </a:stretch>
      </xdr:blipFill>
      <xdr:spPr>
        <a:xfrm>
          <a:off x="470647" y="37550912"/>
          <a:ext cx="6566647" cy="3700118"/>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302559</xdr:colOff>
      <xdr:row>356</xdr:row>
      <xdr:rowOff>78442</xdr:rowOff>
    </xdr:from>
    <xdr:to>
      <xdr:col>6</xdr:col>
      <xdr:colOff>1479176</xdr:colOff>
      <xdr:row>373</xdr:row>
      <xdr:rowOff>159060</xdr:rowOff>
    </xdr:to>
    <xdr:pic>
      <xdr:nvPicPr>
        <xdr:cNvPr id="18" name="図 17">
          <a:extLst>
            <a:ext uri="{FF2B5EF4-FFF2-40B4-BE49-F238E27FC236}">
              <a16:creationId xmlns:a16="http://schemas.microsoft.com/office/drawing/2014/main" id="{D903A7CD-C140-4DDF-9247-B76F1289A594}"/>
            </a:ext>
          </a:extLst>
        </xdr:cNvPr>
        <xdr:cNvPicPr>
          <a:picLocks noChangeAspect="1"/>
        </xdr:cNvPicPr>
      </xdr:nvPicPr>
      <xdr:blipFill>
        <a:blip xmlns:r="http://schemas.openxmlformats.org/officeDocument/2006/relationships" r:embed="rId1"/>
        <a:stretch>
          <a:fillRect/>
        </a:stretch>
      </xdr:blipFill>
      <xdr:spPr>
        <a:xfrm>
          <a:off x="481853" y="84413913"/>
          <a:ext cx="6566647" cy="3700118"/>
        </a:xfrm>
        <a:prstGeom prst="rect">
          <a:avLst/>
        </a:prstGeom>
        <a:ln>
          <a:solidFill>
            <a:schemeClr val="accent3"/>
          </a:solidFill>
        </a:ln>
      </xdr:spPr>
    </xdr:pic>
    <xdr:clientData/>
  </xdr:twoCellAnchor>
  <xdr:twoCellAnchor editAs="oneCell">
    <xdr:from>
      <xdr:col>1</xdr:col>
      <xdr:colOff>324972</xdr:colOff>
      <xdr:row>154</xdr:row>
      <xdr:rowOff>44823</xdr:rowOff>
    </xdr:from>
    <xdr:to>
      <xdr:col>6</xdr:col>
      <xdr:colOff>1554646</xdr:colOff>
      <xdr:row>171</xdr:row>
      <xdr:rowOff>190499</xdr:rowOff>
    </xdr:to>
    <xdr:pic>
      <xdr:nvPicPr>
        <xdr:cNvPr id="3" name="図 2">
          <a:extLst>
            <a:ext uri="{FF2B5EF4-FFF2-40B4-BE49-F238E27FC236}">
              <a16:creationId xmlns:a16="http://schemas.microsoft.com/office/drawing/2014/main" id="{3BFEE7EB-5EB7-4D31-8FC3-7A28594CB4A6}"/>
            </a:ext>
          </a:extLst>
        </xdr:cNvPr>
        <xdr:cNvPicPr>
          <a:picLocks noChangeAspect="1"/>
        </xdr:cNvPicPr>
      </xdr:nvPicPr>
      <xdr:blipFill>
        <a:blip xmlns:r="http://schemas.openxmlformats.org/officeDocument/2006/relationships" r:embed="rId2"/>
        <a:stretch>
          <a:fillRect/>
        </a:stretch>
      </xdr:blipFill>
      <xdr:spPr>
        <a:xfrm>
          <a:off x="504266" y="41237647"/>
          <a:ext cx="6619704" cy="3765176"/>
        </a:xfrm>
        <a:prstGeom prst="rect">
          <a:avLst/>
        </a:prstGeom>
        <a:ln>
          <a:solidFill>
            <a:schemeClr val="accent3"/>
          </a:solidFill>
        </a:ln>
      </xdr:spPr>
    </xdr:pic>
    <xdr:clientData/>
  </xdr:twoCellAnchor>
  <xdr:twoCellAnchor>
    <xdr:from>
      <xdr:col>1</xdr:col>
      <xdr:colOff>142875</xdr:colOff>
      <xdr:row>11</xdr:row>
      <xdr:rowOff>76200</xdr:rowOff>
    </xdr:from>
    <xdr:to>
      <xdr:col>1</xdr:col>
      <xdr:colOff>371475</xdr:colOff>
      <xdr:row>11</xdr:row>
      <xdr:rowOff>304800</xdr:rowOff>
    </xdr:to>
    <xdr:grpSp>
      <xdr:nvGrpSpPr>
        <xdr:cNvPr id="4" name="Group 1">
          <a:extLst>
            <a:ext uri="{FF2B5EF4-FFF2-40B4-BE49-F238E27FC236}">
              <a16:creationId xmlns:a16="http://schemas.microsoft.com/office/drawing/2014/main" id="{ABC1C562-2B2A-44BB-A99D-3668A2D8BEEA}"/>
            </a:ext>
          </a:extLst>
        </xdr:cNvPr>
        <xdr:cNvGrpSpPr>
          <a:grpSpLocks noChangeAspect="1"/>
        </xdr:cNvGrpSpPr>
      </xdr:nvGrpSpPr>
      <xdr:grpSpPr bwMode="auto">
        <a:xfrm>
          <a:off x="342900" y="2667000"/>
          <a:ext cx="228600" cy="228600"/>
          <a:chOff x="19" y="108"/>
          <a:chExt cx="24" cy="24"/>
        </a:xfrm>
      </xdr:grpSpPr>
      <xdr:sp macro="" textlink="">
        <xdr:nvSpPr>
          <xdr:cNvPr id="5" name="AutoShape 2">
            <a:extLst>
              <a:ext uri="{FF2B5EF4-FFF2-40B4-BE49-F238E27FC236}">
                <a16:creationId xmlns:a16="http://schemas.microsoft.com/office/drawing/2014/main" id="{874F533C-5778-714B-FBD2-4D0610EE08F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6" name="Oval 3">
            <a:extLst>
              <a:ext uri="{FF2B5EF4-FFF2-40B4-BE49-F238E27FC236}">
                <a16:creationId xmlns:a16="http://schemas.microsoft.com/office/drawing/2014/main" id="{387F0943-CA14-7D21-E2CC-9F7AD0423FE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142875</xdr:colOff>
      <xdr:row>31</xdr:row>
      <xdr:rowOff>66675</xdr:rowOff>
    </xdr:from>
    <xdr:to>
      <xdr:col>1</xdr:col>
      <xdr:colOff>371475</xdr:colOff>
      <xdr:row>31</xdr:row>
      <xdr:rowOff>295275</xdr:rowOff>
    </xdr:to>
    <xdr:grpSp>
      <xdr:nvGrpSpPr>
        <xdr:cNvPr id="7" name="Group 1">
          <a:extLst>
            <a:ext uri="{FF2B5EF4-FFF2-40B4-BE49-F238E27FC236}">
              <a16:creationId xmlns:a16="http://schemas.microsoft.com/office/drawing/2014/main" id="{BD6FB8AC-FC63-4E0B-BC9D-FFD85C40E082}"/>
            </a:ext>
          </a:extLst>
        </xdr:cNvPr>
        <xdr:cNvGrpSpPr>
          <a:grpSpLocks noChangeAspect="1"/>
        </xdr:cNvGrpSpPr>
      </xdr:nvGrpSpPr>
      <xdr:grpSpPr bwMode="auto">
        <a:xfrm>
          <a:off x="342900" y="12658725"/>
          <a:ext cx="228600" cy="228600"/>
          <a:chOff x="19" y="108"/>
          <a:chExt cx="24" cy="24"/>
        </a:xfrm>
      </xdr:grpSpPr>
      <xdr:sp macro="" textlink="">
        <xdr:nvSpPr>
          <xdr:cNvPr id="8" name="AutoShape 2">
            <a:extLst>
              <a:ext uri="{FF2B5EF4-FFF2-40B4-BE49-F238E27FC236}">
                <a16:creationId xmlns:a16="http://schemas.microsoft.com/office/drawing/2014/main" id="{F2B53F8D-AEC5-B815-1236-53F2DD4E4BA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9" name="Oval 3">
            <a:extLst>
              <a:ext uri="{FF2B5EF4-FFF2-40B4-BE49-F238E27FC236}">
                <a16:creationId xmlns:a16="http://schemas.microsoft.com/office/drawing/2014/main" id="{5AB9C89A-AF2D-AD19-96D1-0B72D7392F4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280147</xdr:colOff>
      <xdr:row>376</xdr:row>
      <xdr:rowOff>11207</xdr:rowOff>
    </xdr:from>
    <xdr:to>
      <xdr:col>6</xdr:col>
      <xdr:colOff>4102078</xdr:colOff>
      <xdr:row>382</xdr:row>
      <xdr:rowOff>738</xdr:rowOff>
    </xdr:to>
    <xdr:pic>
      <xdr:nvPicPr>
        <xdr:cNvPr id="29" name="図 28">
          <a:extLst>
            <a:ext uri="{FF2B5EF4-FFF2-40B4-BE49-F238E27FC236}">
              <a16:creationId xmlns:a16="http://schemas.microsoft.com/office/drawing/2014/main" id="{8B4650B8-6454-42EF-9DAD-6B20E674DF2D}"/>
            </a:ext>
          </a:extLst>
        </xdr:cNvPr>
        <xdr:cNvPicPr>
          <a:picLocks noChangeAspect="1"/>
        </xdr:cNvPicPr>
      </xdr:nvPicPr>
      <xdr:blipFill>
        <a:blip xmlns:r="http://schemas.openxmlformats.org/officeDocument/2006/relationships" r:embed="rId3"/>
        <a:stretch>
          <a:fillRect/>
        </a:stretch>
      </xdr:blipFill>
      <xdr:spPr>
        <a:xfrm>
          <a:off x="461122" y="90251057"/>
          <a:ext cx="9194031" cy="1246831"/>
        </a:xfrm>
        <a:prstGeom prst="rect">
          <a:avLst/>
        </a:prstGeom>
        <a:ln>
          <a:solidFill>
            <a:schemeClr val="accent3"/>
          </a:solidFill>
        </a:ln>
      </xdr:spPr>
    </xdr:pic>
    <xdr:clientData/>
  </xdr:twoCellAnchor>
  <xdr:twoCellAnchor editAs="oneCell">
    <xdr:from>
      <xdr:col>1</xdr:col>
      <xdr:colOff>302558</xdr:colOff>
      <xdr:row>325</xdr:row>
      <xdr:rowOff>1</xdr:rowOff>
    </xdr:from>
    <xdr:to>
      <xdr:col>6</xdr:col>
      <xdr:colOff>4191173</xdr:colOff>
      <xdr:row>332</xdr:row>
      <xdr:rowOff>43357</xdr:rowOff>
    </xdr:to>
    <xdr:pic>
      <xdr:nvPicPr>
        <xdr:cNvPr id="30" name="図 29">
          <a:extLst>
            <a:ext uri="{FF2B5EF4-FFF2-40B4-BE49-F238E27FC236}">
              <a16:creationId xmlns:a16="http://schemas.microsoft.com/office/drawing/2014/main" id="{32C2974E-4038-4292-8023-BDB61CF08E93}"/>
            </a:ext>
          </a:extLst>
        </xdr:cNvPr>
        <xdr:cNvPicPr>
          <a:picLocks noChangeAspect="1"/>
        </xdr:cNvPicPr>
      </xdr:nvPicPr>
      <xdr:blipFill>
        <a:blip xmlns:r="http://schemas.openxmlformats.org/officeDocument/2006/relationships" r:embed="rId4"/>
        <a:stretch>
          <a:fillRect/>
        </a:stretch>
      </xdr:blipFill>
      <xdr:spPr>
        <a:xfrm>
          <a:off x="483533" y="79533751"/>
          <a:ext cx="9260715" cy="1510206"/>
        </a:xfrm>
        <a:prstGeom prst="rect">
          <a:avLst/>
        </a:prstGeom>
        <a:ln>
          <a:solidFill>
            <a:schemeClr val="accent3"/>
          </a:solidFill>
        </a:ln>
      </xdr:spPr>
    </xdr:pic>
    <xdr:clientData/>
  </xdr:twoCellAnchor>
  <xdr:twoCellAnchor editAs="oneCell">
    <xdr:from>
      <xdr:col>1</xdr:col>
      <xdr:colOff>313765</xdr:colOff>
      <xdr:row>272</xdr:row>
      <xdr:rowOff>201706</xdr:rowOff>
    </xdr:from>
    <xdr:to>
      <xdr:col>6</xdr:col>
      <xdr:colOff>4192854</xdr:colOff>
      <xdr:row>281</xdr:row>
      <xdr:rowOff>239</xdr:rowOff>
    </xdr:to>
    <xdr:pic>
      <xdr:nvPicPr>
        <xdr:cNvPr id="31" name="図 30">
          <a:extLst>
            <a:ext uri="{FF2B5EF4-FFF2-40B4-BE49-F238E27FC236}">
              <a16:creationId xmlns:a16="http://schemas.microsoft.com/office/drawing/2014/main" id="{B31A6071-DB10-40C0-929E-E098C9CA4697}"/>
            </a:ext>
          </a:extLst>
        </xdr:cNvPr>
        <xdr:cNvPicPr>
          <a:picLocks noChangeAspect="1"/>
        </xdr:cNvPicPr>
      </xdr:nvPicPr>
      <xdr:blipFill>
        <a:blip xmlns:r="http://schemas.openxmlformats.org/officeDocument/2006/relationships" r:embed="rId5"/>
        <a:stretch>
          <a:fillRect/>
        </a:stretch>
      </xdr:blipFill>
      <xdr:spPr>
        <a:xfrm>
          <a:off x="494740" y="68610256"/>
          <a:ext cx="9251189" cy="1684483"/>
        </a:xfrm>
        <a:prstGeom prst="rect">
          <a:avLst/>
        </a:prstGeom>
        <a:ln>
          <a:solidFill>
            <a:schemeClr val="accent3"/>
          </a:solidFill>
        </a:ln>
      </xdr:spPr>
    </xdr:pic>
    <xdr:clientData/>
  </xdr:twoCellAnchor>
  <xdr:twoCellAnchor editAs="oneCell">
    <xdr:from>
      <xdr:col>1</xdr:col>
      <xdr:colOff>313765</xdr:colOff>
      <xdr:row>231</xdr:row>
      <xdr:rowOff>67236</xdr:rowOff>
    </xdr:from>
    <xdr:to>
      <xdr:col>6</xdr:col>
      <xdr:colOff>4164275</xdr:colOff>
      <xdr:row>241</xdr:row>
      <xdr:rowOff>119648</xdr:rowOff>
    </xdr:to>
    <xdr:pic>
      <xdr:nvPicPr>
        <xdr:cNvPr id="32" name="図 31">
          <a:extLst>
            <a:ext uri="{FF2B5EF4-FFF2-40B4-BE49-F238E27FC236}">
              <a16:creationId xmlns:a16="http://schemas.microsoft.com/office/drawing/2014/main" id="{ED2A7991-AC83-4272-B6F2-8DCF7BF8915C}"/>
            </a:ext>
          </a:extLst>
        </xdr:cNvPr>
        <xdr:cNvPicPr>
          <a:picLocks noChangeAspect="1"/>
        </xdr:cNvPicPr>
      </xdr:nvPicPr>
      <xdr:blipFill>
        <a:blip xmlns:r="http://schemas.openxmlformats.org/officeDocument/2006/relationships" r:embed="rId6"/>
        <a:stretch>
          <a:fillRect/>
        </a:stretch>
      </xdr:blipFill>
      <xdr:spPr>
        <a:xfrm>
          <a:off x="494740" y="59779461"/>
          <a:ext cx="9222610" cy="2147912"/>
        </a:xfrm>
        <a:prstGeom prst="rect">
          <a:avLst/>
        </a:prstGeom>
        <a:ln>
          <a:solidFill>
            <a:schemeClr val="accent3"/>
          </a:solidFill>
        </a:ln>
      </xdr:spPr>
    </xdr:pic>
    <xdr:clientData/>
  </xdr:twoCellAnchor>
  <xdr:twoCellAnchor editAs="oneCell">
    <xdr:from>
      <xdr:col>1</xdr:col>
      <xdr:colOff>291353</xdr:colOff>
      <xdr:row>197</xdr:row>
      <xdr:rowOff>201705</xdr:rowOff>
    </xdr:from>
    <xdr:to>
      <xdr:col>6</xdr:col>
      <xdr:colOff>4151389</xdr:colOff>
      <xdr:row>208</xdr:row>
      <xdr:rowOff>69784</xdr:rowOff>
    </xdr:to>
    <xdr:pic>
      <xdr:nvPicPr>
        <xdr:cNvPr id="33" name="図 32">
          <a:extLst>
            <a:ext uri="{FF2B5EF4-FFF2-40B4-BE49-F238E27FC236}">
              <a16:creationId xmlns:a16="http://schemas.microsoft.com/office/drawing/2014/main" id="{ADF676FE-A4EC-4BE3-91F3-F59BB43E8D90}"/>
            </a:ext>
          </a:extLst>
        </xdr:cNvPr>
        <xdr:cNvPicPr>
          <a:picLocks noChangeAspect="1"/>
        </xdr:cNvPicPr>
      </xdr:nvPicPr>
      <xdr:blipFill>
        <a:blip xmlns:r="http://schemas.openxmlformats.org/officeDocument/2006/relationships" r:embed="rId7"/>
        <a:stretch>
          <a:fillRect/>
        </a:stretch>
      </xdr:blipFill>
      <xdr:spPr>
        <a:xfrm>
          <a:off x="472328" y="52789230"/>
          <a:ext cx="9232136" cy="2173129"/>
        </a:xfrm>
        <a:prstGeom prst="rect">
          <a:avLst/>
        </a:prstGeom>
        <a:ln>
          <a:solidFill>
            <a:schemeClr val="accent3"/>
          </a:solidFill>
        </a:ln>
      </xdr:spPr>
    </xdr:pic>
    <xdr:clientData/>
  </xdr:twoCellAnchor>
  <xdr:twoCellAnchor editAs="oneCell">
    <xdr:from>
      <xdr:col>1</xdr:col>
      <xdr:colOff>324972</xdr:colOff>
      <xdr:row>144</xdr:row>
      <xdr:rowOff>1</xdr:rowOff>
    </xdr:from>
    <xdr:to>
      <xdr:col>6</xdr:col>
      <xdr:colOff>4232640</xdr:colOff>
      <xdr:row>150</xdr:row>
      <xdr:rowOff>180058</xdr:rowOff>
    </xdr:to>
    <xdr:pic>
      <xdr:nvPicPr>
        <xdr:cNvPr id="34" name="図 33">
          <a:extLst>
            <a:ext uri="{FF2B5EF4-FFF2-40B4-BE49-F238E27FC236}">
              <a16:creationId xmlns:a16="http://schemas.microsoft.com/office/drawing/2014/main" id="{959854C8-212E-441C-BADF-978D4B47EE61}"/>
            </a:ext>
          </a:extLst>
        </xdr:cNvPr>
        <xdr:cNvPicPr>
          <a:picLocks noChangeAspect="1"/>
        </xdr:cNvPicPr>
      </xdr:nvPicPr>
      <xdr:blipFill>
        <a:blip xmlns:r="http://schemas.openxmlformats.org/officeDocument/2006/relationships" r:embed="rId8"/>
        <a:stretch>
          <a:fillRect/>
        </a:stretch>
      </xdr:blipFill>
      <xdr:spPr>
        <a:xfrm>
          <a:off x="505947" y="41481376"/>
          <a:ext cx="9279768" cy="1437357"/>
        </a:xfrm>
        <a:prstGeom prst="rect">
          <a:avLst/>
        </a:prstGeom>
        <a:ln>
          <a:solidFill>
            <a:schemeClr val="accent3"/>
          </a:solidFill>
        </a:ln>
      </xdr:spPr>
    </xdr:pic>
    <xdr:clientData/>
  </xdr:twoCellAnchor>
  <xdr:twoCellAnchor editAs="oneCell">
    <xdr:from>
      <xdr:col>1</xdr:col>
      <xdr:colOff>280148</xdr:colOff>
      <xdr:row>107</xdr:row>
      <xdr:rowOff>11205</xdr:rowOff>
    </xdr:from>
    <xdr:to>
      <xdr:col>6</xdr:col>
      <xdr:colOff>4168763</xdr:colOff>
      <xdr:row>116</xdr:row>
      <xdr:rowOff>19318</xdr:rowOff>
    </xdr:to>
    <xdr:pic>
      <xdr:nvPicPr>
        <xdr:cNvPr id="35" name="図 34">
          <a:extLst>
            <a:ext uri="{FF2B5EF4-FFF2-40B4-BE49-F238E27FC236}">
              <a16:creationId xmlns:a16="http://schemas.microsoft.com/office/drawing/2014/main" id="{DAC4C270-E796-4D27-AEB9-33A5B1DEA64B}"/>
            </a:ext>
          </a:extLst>
        </xdr:cNvPr>
        <xdr:cNvPicPr>
          <a:picLocks noChangeAspect="1"/>
        </xdr:cNvPicPr>
      </xdr:nvPicPr>
      <xdr:blipFill>
        <a:blip xmlns:r="http://schemas.openxmlformats.org/officeDocument/2006/relationships" r:embed="rId9"/>
        <a:stretch>
          <a:fillRect/>
        </a:stretch>
      </xdr:blipFill>
      <xdr:spPr>
        <a:xfrm>
          <a:off x="461123" y="33739230"/>
          <a:ext cx="9260715" cy="1894063"/>
        </a:xfrm>
        <a:prstGeom prst="rect">
          <a:avLst/>
        </a:prstGeom>
        <a:ln>
          <a:solidFill>
            <a:schemeClr val="accent3"/>
          </a:solidFill>
        </a:ln>
      </xdr:spPr>
    </xdr:pic>
    <xdr:clientData/>
  </xdr:twoCellAnchor>
  <xdr:twoCellAnchor>
    <xdr:from>
      <xdr:col>6</xdr:col>
      <xdr:colOff>4439218</xdr:colOff>
      <xdr:row>273</xdr:row>
      <xdr:rowOff>207870</xdr:rowOff>
    </xdr:from>
    <xdr:to>
      <xdr:col>15</xdr:col>
      <xdr:colOff>268950</xdr:colOff>
      <xdr:row>279</xdr:row>
      <xdr:rowOff>22411</xdr:rowOff>
    </xdr:to>
    <xdr:sp macro="" textlink="">
      <xdr:nvSpPr>
        <xdr:cNvPr id="36" name="角丸四角形 21">
          <a:extLst>
            <a:ext uri="{FF2B5EF4-FFF2-40B4-BE49-F238E27FC236}">
              <a16:creationId xmlns:a16="http://schemas.microsoft.com/office/drawing/2014/main" id="{2C80F088-F04A-4D8D-83E9-194B422A20FA}"/>
            </a:ext>
          </a:extLst>
        </xdr:cNvPr>
        <xdr:cNvSpPr/>
      </xdr:nvSpPr>
      <xdr:spPr>
        <a:xfrm>
          <a:off x="9992293" y="68825970"/>
          <a:ext cx="7393082" cy="1071841"/>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既存の利用者を一度解除するため、</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　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該当の権限パターンから解除されます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4165342</xdr:colOff>
      <xdr:row>277</xdr:row>
      <xdr:rowOff>44802</xdr:rowOff>
    </xdr:from>
    <xdr:to>
      <xdr:col>6</xdr:col>
      <xdr:colOff>4420466</xdr:colOff>
      <xdr:row>278</xdr:row>
      <xdr:rowOff>3226</xdr:rowOff>
    </xdr:to>
    <xdr:sp macro="" textlink="">
      <xdr:nvSpPr>
        <xdr:cNvPr id="37" name="直角三角形 36">
          <a:extLst>
            <a:ext uri="{FF2B5EF4-FFF2-40B4-BE49-F238E27FC236}">
              <a16:creationId xmlns:a16="http://schemas.microsoft.com/office/drawing/2014/main" id="{8AC465E2-13DD-4BB8-A04D-335B9969DCFD}"/>
            </a:ext>
          </a:extLst>
        </xdr:cNvPr>
        <xdr:cNvSpPr/>
      </xdr:nvSpPr>
      <xdr:spPr>
        <a:xfrm flipH="1" flipV="1">
          <a:off x="9718417" y="69501102"/>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4229661</xdr:colOff>
      <xdr:row>378</xdr:row>
      <xdr:rowOff>191059</xdr:rowOff>
    </xdr:from>
    <xdr:to>
      <xdr:col>12</xdr:col>
      <xdr:colOff>2</xdr:colOff>
      <xdr:row>382</xdr:row>
      <xdr:rowOff>89646</xdr:rowOff>
    </xdr:to>
    <xdr:sp macro="" textlink="">
      <xdr:nvSpPr>
        <xdr:cNvPr id="38" name="角丸四角形 21">
          <a:extLst>
            <a:ext uri="{FF2B5EF4-FFF2-40B4-BE49-F238E27FC236}">
              <a16:creationId xmlns:a16="http://schemas.microsoft.com/office/drawing/2014/main" id="{416B4465-441F-4A85-8A17-8336728CB1E0}"/>
            </a:ext>
          </a:extLst>
        </xdr:cNvPr>
        <xdr:cNvSpPr/>
      </xdr:nvSpPr>
      <xdr:spPr>
        <a:xfrm>
          <a:off x="9782736" y="90850009"/>
          <a:ext cx="5276291" cy="7367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受入ファイルには、残しておきたい利用者の行を残しておきます。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chemeClr val="tx1"/>
              </a:solidFill>
              <a:effectLst/>
              <a:ea typeface="メイリオ" panose="020B0604030504040204" pitchFamily="50" charset="-128"/>
              <a:cs typeface="Times New Roman" panose="02020603050405020304" pitchFamily="18" charset="0"/>
            </a:rPr>
            <a:t>されます。</a:t>
          </a:r>
          <a:endParaRPr lang="ja-JP" sz="1000">
            <a:solidFill>
              <a:schemeClr val="tx1"/>
            </a:solidFill>
            <a:effectLst/>
            <a:ea typeface="游明朝" panose="02020400000000000000" pitchFamily="18" charset="-128"/>
            <a:cs typeface="Times New Roman" panose="02020603050405020304" pitchFamily="18" charset="0"/>
          </a:endParaRPr>
        </a:p>
      </xdr:txBody>
    </xdr:sp>
    <xdr:clientData/>
  </xdr:twoCellAnchor>
  <xdr:twoCellAnchor>
    <xdr:from>
      <xdr:col>6</xdr:col>
      <xdr:colOff>3955785</xdr:colOff>
      <xdr:row>380</xdr:row>
      <xdr:rowOff>185992</xdr:rowOff>
    </xdr:from>
    <xdr:to>
      <xdr:col>6</xdr:col>
      <xdr:colOff>4210909</xdr:colOff>
      <xdr:row>381</xdr:row>
      <xdr:rowOff>144417</xdr:rowOff>
    </xdr:to>
    <xdr:sp macro="" textlink="">
      <xdr:nvSpPr>
        <xdr:cNvPr id="39" name="直角三角形 38">
          <a:extLst>
            <a:ext uri="{FF2B5EF4-FFF2-40B4-BE49-F238E27FC236}">
              <a16:creationId xmlns:a16="http://schemas.microsoft.com/office/drawing/2014/main" id="{7868948B-B80C-45B5-97ED-30C00E2D3E94}"/>
            </a:ext>
          </a:extLst>
        </xdr:cNvPr>
        <xdr:cNvSpPr/>
      </xdr:nvSpPr>
      <xdr:spPr>
        <a:xfrm flipH="1" flipV="1">
          <a:off x="9508860" y="91264042"/>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4459951</xdr:colOff>
      <xdr:row>280</xdr:row>
      <xdr:rowOff>15024</xdr:rowOff>
    </xdr:from>
    <xdr:to>
      <xdr:col>6</xdr:col>
      <xdr:colOff>6066876</xdr:colOff>
      <xdr:row>281</xdr:row>
      <xdr:rowOff>208886</xdr:rowOff>
    </xdr:to>
    <xdr:sp macro="" textlink="">
      <xdr:nvSpPr>
        <xdr:cNvPr id="40" name="角丸四角形 21">
          <a:extLst>
            <a:ext uri="{FF2B5EF4-FFF2-40B4-BE49-F238E27FC236}">
              <a16:creationId xmlns:a16="http://schemas.microsoft.com/office/drawing/2014/main" id="{C06E9ED8-BD15-40EB-B7EE-8F3947EC97AB}"/>
            </a:ext>
          </a:extLst>
        </xdr:cNvPr>
        <xdr:cNvSpPr/>
      </xdr:nvSpPr>
      <xdr:spPr>
        <a:xfrm>
          <a:off x="10013026" y="70099974"/>
          <a:ext cx="1606925" cy="403412"/>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4183271</xdr:colOff>
      <xdr:row>280</xdr:row>
      <xdr:rowOff>62729</xdr:rowOff>
    </xdr:from>
    <xdr:to>
      <xdr:col>6</xdr:col>
      <xdr:colOff>4438395</xdr:colOff>
      <xdr:row>281</xdr:row>
      <xdr:rowOff>21154</xdr:rowOff>
    </xdr:to>
    <xdr:sp macro="" textlink="">
      <xdr:nvSpPr>
        <xdr:cNvPr id="41" name="直角三角形 40">
          <a:extLst>
            <a:ext uri="{FF2B5EF4-FFF2-40B4-BE49-F238E27FC236}">
              <a16:creationId xmlns:a16="http://schemas.microsoft.com/office/drawing/2014/main" id="{BDCA07B0-3679-4DF7-8C91-64C250EE18A7}"/>
            </a:ext>
          </a:extLst>
        </xdr:cNvPr>
        <xdr:cNvSpPr/>
      </xdr:nvSpPr>
      <xdr:spPr>
        <a:xfrm flipH="1" flipV="1">
          <a:off x="9736346" y="70147679"/>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4400554</xdr:colOff>
      <xdr:row>325</xdr:row>
      <xdr:rowOff>53790</xdr:rowOff>
    </xdr:from>
    <xdr:to>
      <xdr:col>12</xdr:col>
      <xdr:colOff>5046</xdr:colOff>
      <xdr:row>330</xdr:row>
      <xdr:rowOff>101414</xdr:rowOff>
    </xdr:to>
    <xdr:sp macro="" textlink="">
      <xdr:nvSpPr>
        <xdr:cNvPr id="42" name="角丸四角形 21">
          <a:extLst>
            <a:ext uri="{FF2B5EF4-FFF2-40B4-BE49-F238E27FC236}">
              <a16:creationId xmlns:a16="http://schemas.microsoft.com/office/drawing/2014/main" id="{FEB55BA6-EA6E-4825-A975-82D58719651B}"/>
            </a:ext>
          </a:extLst>
        </xdr:cNvPr>
        <xdr:cNvSpPr/>
      </xdr:nvSpPr>
      <xdr:spPr>
        <a:xfrm>
          <a:off x="9953629" y="79587540"/>
          <a:ext cx="5110442" cy="10953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登録を解除する「青木　賢也」の行のみファイルから削除し、</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登録を解除しない既存の登録者の行は残しておきます。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「青木　賢也」の行を残すと、「青木　賢也」が解除されません。</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4133400</xdr:colOff>
      <xdr:row>328</xdr:row>
      <xdr:rowOff>206726</xdr:rowOff>
    </xdr:from>
    <xdr:to>
      <xdr:col>6</xdr:col>
      <xdr:colOff>4388524</xdr:colOff>
      <xdr:row>329</xdr:row>
      <xdr:rowOff>165150</xdr:rowOff>
    </xdr:to>
    <xdr:sp macro="" textlink="">
      <xdr:nvSpPr>
        <xdr:cNvPr id="43" name="直角三角形 42">
          <a:extLst>
            <a:ext uri="{FF2B5EF4-FFF2-40B4-BE49-F238E27FC236}">
              <a16:creationId xmlns:a16="http://schemas.microsoft.com/office/drawing/2014/main" id="{0CE275B4-C117-49BF-A790-A41DDE818AC4}"/>
            </a:ext>
          </a:extLst>
        </xdr:cNvPr>
        <xdr:cNvSpPr/>
      </xdr:nvSpPr>
      <xdr:spPr>
        <a:xfrm flipH="1" flipV="1">
          <a:off x="9686475" y="80369126"/>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3216654</xdr:colOff>
      <xdr:row>330</xdr:row>
      <xdr:rowOff>193863</xdr:rowOff>
    </xdr:from>
    <xdr:to>
      <xdr:col>6</xdr:col>
      <xdr:colOff>4034122</xdr:colOff>
      <xdr:row>331</xdr:row>
      <xdr:rowOff>179296</xdr:rowOff>
    </xdr:to>
    <xdr:sp macro="" textlink="">
      <xdr:nvSpPr>
        <xdr:cNvPr id="44" name="正方形/長方形 43">
          <a:extLst>
            <a:ext uri="{FF2B5EF4-FFF2-40B4-BE49-F238E27FC236}">
              <a16:creationId xmlns:a16="http://schemas.microsoft.com/office/drawing/2014/main" id="{C8EE50DA-753E-4323-8BD3-A040E6494C10}"/>
            </a:ext>
          </a:extLst>
        </xdr:cNvPr>
        <xdr:cNvSpPr/>
      </xdr:nvSpPr>
      <xdr:spPr>
        <a:xfrm>
          <a:off x="8769729" y="80775363"/>
          <a:ext cx="817468" cy="19498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4456585</xdr:colOff>
      <xdr:row>331</xdr:row>
      <xdr:rowOff>101310</xdr:rowOff>
    </xdr:from>
    <xdr:to>
      <xdr:col>10</xdr:col>
      <xdr:colOff>73964</xdr:colOff>
      <xdr:row>333</xdr:row>
      <xdr:rowOff>78897</xdr:rowOff>
    </xdr:to>
    <xdr:sp macro="" textlink="">
      <xdr:nvSpPr>
        <xdr:cNvPr id="45" name="角丸四角形 21">
          <a:extLst>
            <a:ext uri="{FF2B5EF4-FFF2-40B4-BE49-F238E27FC236}">
              <a16:creationId xmlns:a16="http://schemas.microsoft.com/office/drawing/2014/main" id="{5E63F851-976C-4D7B-98B6-F50BA754C730}"/>
            </a:ext>
          </a:extLst>
        </xdr:cNvPr>
        <xdr:cNvSpPr/>
      </xdr:nvSpPr>
      <xdr:spPr>
        <a:xfrm>
          <a:off x="10009660" y="80892360"/>
          <a:ext cx="3751729" cy="3966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追加したい「川谷　しげる」の行を追加します。</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4170380</xdr:colOff>
      <xdr:row>331</xdr:row>
      <xdr:rowOff>145653</xdr:rowOff>
    </xdr:from>
    <xdr:to>
      <xdr:col>6</xdr:col>
      <xdr:colOff>4425504</xdr:colOff>
      <xdr:row>332</xdr:row>
      <xdr:rowOff>107439</xdr:rowOff>
    </xdr:to>
    <xdr:sp macro="" textlink="">
      <xdr:nvSpPr>
        <xdr:cNvPr id="46" name="直角三角形 45">
          <a:extLst>
            <a:ext uri="{FF2B5EF4-FFF2-40B4-BE49-F238E27FC236}">
              <a16:creationId xmlns:a16="http://schemas.microsoft.com/office/drawing/2014/main" id="{DF83EF10-F35F-4C1F-876B-F7AD0B7EA0BC}"/>
            </a:ext>
          </a:extLst>
        </xdr:cNvPr>
        <xdr:cNvSpPr/>
      </xdr:nvSpPr>
      <xdr:spPr>
        <a:xfrm flipH="1" flipV="1">
          <a:off x="9723455" y="80936703"/>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110</xdr:row>
      <xdr:rowOff>88526</xdr:rowOff>
    </xdr:from>
    <xdr:to>
      <xdr:col>1</xdr:col>
      <xdr:colOff>1510553</xdr:colOff>
      <xdr:row>112</xdr:row>
      <xdr:rowOff>117100</xdr:rowOff>
    </xdr:to>
    <xdr:sp macro="" textlink="">
      <xdr:nvSpPr>
        <xdr:cNvPr id="47" name="正方形/長方形 46">
          <a:extLst>
            <a:ext uri="{FF2B5EF4-FFF2-40B4-BE49-F238E27FC236}">
              <a16:creationId xmlns:a16="http://schemas.microsoft.com/office/drawing/2014/main" id="{19586924-DA50-447B-8E9F-7513CC8FC293}"/>
            </a:ext>
          </a:extLst>
        </xdr:cNvPr>
        <xdr:cNvSpPr/>
      </xdr:nvSpPr>
      <xdr:spPr>
        <a:xfrm>
          <a:off x="763681" y="34445201"/>
          <a:ext cx="927847" cy="44767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112</xdr:row>
      <xdr:rowOff>158562</xdr:rowOff>
    </xdr:from>
    <xdr:to>
      <xdr:col>1</xdr:col>
      <xdr:colOff>1510553</xdr:colOff>
      <xdr:row>116</xdr:row>
      <xdr:rowOff>12325</xdr:rowOff>
    </xdr:to>
    <xdr:sp macro="" textlink="">
      <xdr:nvSpPr>
        <xdr:cNvPr id="48" name="正方形/長方形 47">
          <a:extLst>
            <a:ext uri="{FF2B5EF4-FFF2-40B4-BE49-F238E27FC236}">
              <a16:creationId xmlns:a16="http://schemas.microsoft.com/office/drawing/2014/main" id="{B4E4F2D5-ECC2-47AB-AC4A-1090D47E2633}"/>
            </a:ext>
          </a:extLst>
        </xdr:cNvPr>
        <xdr:cNvSpPr/>
      </xdr:nvSpPr>
      <xdr:spPr>
        <a:xfrm>
          <a:off x="763681" y="34934337"/>
          <a:ext cx="927847" cy="69196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204</xdr:row>
      <xdr:rowOff>182736</xdr:rowOff>
    </xdr:from>
    <xdr:to>
      <xdr:col>1</xdr:col>
      <xdr:colOff>1535207</xdr:colOff>
      <xdr:row>207</xdr:row>
      <xdr:rowOff>2240</xdr:rowOff>
    </xdr:to>
    <xdr:sp macro="" textlink="">
      <xdr:nvSpPr>
        <xdr:cNvPr id="49" name="正方形/長方形 48">
          <a:extLst>
            <a:ext uri="{FF2B5EF4-FFF2-40B4-BE49-F238E27FC236}">
              <a16:creationId xmlns:a16="http://schemas.microsoft.com/office/drawing/2014/main" id="{06FBBA4B-7794-4B03-9B9B-A83E2DA15991}"/>
            </a:ext>
          </a:extLst>
        </xdr:cNvPr>
        <xdr:cNvSpPr/>
      </xdr:nvSpPr>
      <xdr:spPr>
        <a:xfrm>
          <a:off x="763681" y="54237111"/>
          <a:ext cx="952501" cy="44815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207</xdr:row>
      <xdr:rowOff>47825</xdr:rowOff>
    </xdr:from>
    <xdr:to>
      <xdr:col>1</xdr:col>
      <xdr:colOff>1535207</xdr:colOff>
      <xdr:row>208</xdr:row>
      <xdr:rowOff>43702</xdr:rowOff>
    </xdr:to>
    <xdr:sp macro="" textlink="">
      <xdr:nvSpPr>
        <xdr:cNvPr id="50" name="正方形/長方形 49">
          <a:extLst>
            <a:ext uri="{FF2B5EF4-FFF2-40B4-BE49-F238E27FC236}">
              <a16:creationId xmlns:a16="http://schemas.microsoft.com/office/drawing/2014/main" id="{9E4A8021-6194-449C-8CB7-699E96EFE64F}"/>
            </a:ext>
          </a:extLst>
        </xdr:cNvPr>
        <xdr:cNvSpPr/>
      </xdr:nvSpPr>
      <xdr:spPr>
        <a:xfrm>
          <a:off x="763681" y="54730850"/>
          <a:ext cx="952501" cy="20542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201</xdr:row>
      <xdr:rowOff>123265</xdr:rowOff>
    </xdr:from>
    <xdr:to>
      <xdr:col>1</xdr:col>
      <xdr:colOff>1535207</xdr:colOff>
      <xdr:row>204</xdr:row>
      <xdr:rowOff>137311</xdr:rowOff>
    </xdr:to>
    <xdr:sp macro="" textlink="">
      <xdr:nvSpPr>
        <xdr:cNvPr id="51" name="正方形/長方形 50">
          <a:extLst>
            <a:ext uri="{FF2B5EF4-FFF2-40B4-BE49-F238E27FC236}">
              <a16:creationId xmlns:a16="http://schemas.microsoft.com/office/drawing/2014/main" id="{1F0FCEBE-85EA-434C-B26E-C7880FE5A710}"/>
            </a:ext>
          </a:extLst>
        </xdr:cNvPr>
        <xdr:cNvSpPr/>
      </xdr:nvSpPr>
      <xdr:spPr>
        <a:xfrm>
          <a:off x="763681" y="53548990"/>
          <a:ext cx="952501" cy="64269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234</xdr:row>
      <xdr:rowOff>158562</xdr:rowOff>
    </xdr:from>
    <xdr:to>
      <xdr:col>1</xdr:col>
      <xdr:colOff>1576107</xdr:colOff>
      <xdr:row>239</xdr:row>
      <xdr:rowOff>15687</xdr:rowOff>
    </xdr:to>
    <xdr:sp macro="" textlink="">
      <xdr:nvSpPr>
        <xdr:cNvPr id="52" name="正方形/長方形 51">
          <a:extLst>
            <a:ext uri="{FF2B5EF4-FFF2-40B4-BE49-F238E27FC236}">
              <a16:creationId xmlns:a16="http://schemas.microsoft.com/office/drawing/2014/main" id="{86ECC4E8-F06C-457A-BB5C-134F886DA7CE}"/>
            </a:ext>
          </a:extLst>
        </xdr:cNvPr>
        <xdr:cNvSpPr/>
      </xdr:nvSpPr>
      <xdr:spPr>
        <a:xfrm>
          <a:off x="776007" y="60499437"/>
          <a:ext cx="981075" cy="9048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239</xdr:row>
      <xdr:rowOff>53788</xdr:rowOff>
    </xdr:from>
    <xdr:to>
      <xdr:col>1</xdr:col>
      <xdr:colOff>1576107</xdr:colOff>
      <xdr:row>241</xdr:row>
      <xdr:rowOff>91888</xdr:rowOff>
    </xdr:to>
    <xdr:sp macro="" textlink="">
      <xdr:nvSpPr>
        <xdr:cNvPr id="53" name="正方形/長方形 52">
          <a:extLst>
            <a:ext uri="{FF2B5EF4-FFF2-40B4-BE49-F238E27FC236}">
              <a16:creationId xmlns:a16="http://schemas.microsoft.com/office/drawing/2014/main" id="{C1192EAF-8A71-46F4-BAFB-B3C20B57061E}"/>
            </a:ext>
          </a:extLst>
        </xdr:cNvPr>
        <xdr:cNvSpPr/>
      </xdr:nvSpPr>
      <xdr:spPr>
        <a:xfrm>
          <a:off x="776007" y="61442413"/>
          <a:ext cx="981075" cy="4572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438150</xdr:colOff>
      <xdr:row>73</xdr:row>
      <xdr:rowOff>152400</xdr:rowOff>
    </xdr:from>
    <xdr:ext cx="1695687" cy="3941090"/>
    <xdr:pic>
      <xdr:nvPicPr>
        <xdr:cNvPr id="54" name="図 53">
          <a:extLst>
            <a:ext uri="{FF2B5EF4-FFF2-40B4-BE49-F238E27FC236}">
              <a16:creationId xmlns:a16="http://schemas.microsoft.com/office/drawing/2014/main" id="{813231C1-B3BA-4C8B-AB67-9DE14B3CAFF8}"/>
            </a:ext>
          </a:extLst>
        </xdr:cNvPr>
        <xdr:cNvPicPr>
          <a:picLocks noChangeAspect="1"/>
        </xdr:cNvPicPr>
      </xdr:nvPicPr>
      <xdr:blipFill>
        <a:blip xmlns:r="http://schemas.openxmlformats.org/officeDocument/2006/relationships" r:embed="rId10"/>
        <a:stretch>
          <a:fillRect/>
        </a:stretch>
      </xdr:blipFill>
      <xdr:spPr>
        <a:xfrm>
          <a:off x="619125" y="26736675"/>
          <a:ext cx="1695687" cy="3941090"/>
        </a:xfrm>
        <a:prstGeom prst="rect">
          <a:avLst/>
        </a:prstGeom>
        <a:ln>
          <a:solidFill>
            <a:schemeClr val="accent3"/>
          </a:solidFill>
        </a:ln>
      </xdr:spPr>
    </xdr:pic>
    <xdr:clientData/>
  </xdr:oneCellAnchor>
  <xdr:twoCellAnchor>
    <xdr:from>
      <xdr:col>1</xdr:col>
      <xdr:colOff>324970</xdr:colOff>
      <xdr:row>149</xdr:row>
      <xdr:rowOff>156882</xdr:rowOff>
    </xdr:from>
    <xdr:to>
      <xdr:col>6</xdr:col>
      <xdr:colOff>4224617</xdr:colOff>
      <xdr:row>150</xdr:row>
      <xdr:rowOff>145676</xdr:rowOff>
    </xdr:to>
    <xdr:sp macro="" textlink="">
      <xdr:nvSpPr>
        <xdr:cNvPr id="56" name="正方形/長方形 55">
          <a:extLst>
            <a:ext uri="{FF2B5EF4-FFF2-40B4-BE49-F238E27FC236}">
              <a16:creationId xmlns:a16="http://schemas.microsoft.com/office/drawing/2014/main" id="{6BC57AE1-816D-4FC6-B740-C0AD54324DD9}"/>
            </a:ext>
          </a:extLst>
        </xdr:cNvPr>
        <xdr:cNvSpPr/>
      </xdr:nvSpPr>
      <xdr:spPr>
        <a:xfrm>
          <a:off x="505945" y="42686007"/>
          <a:ext cx="9271747" cy="19834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556373</xdr:colOff>
      <xdr:row>162</xdr:row>
      <xdr:rowOff>174252</xdr:rowOff>
    </xdr:from>
    <xdr:to>
      <xdr:col>5</xdr:col>
      <xdr:colOff>168088</xdr:colOff>
      <xdr:row>163</xdr:row>
      <xdr:rowOff>156883</xdr:rowOff>
    </xdr:to>
    <xdr:sp macro="" textlink="">
      <xdr:nvSpPr>
        <xdr:cNvPr id="58" name="正方形/長方形 57">
          <a:extLst>
            <a:ext uri="{FF2B5EF4-FFF2-40B4-BE49-F238E27FC236}">
              <a16:creationId xmlns:a16="http://schemas.microsoft.com/office/drawing/2014/main" id="{14976E88-707F-414E-B79F-F5F537EB3B6C}"/>
            </a:ext>
          </a:extLst>
        </xdr:cNvPr>
        <xdr:cNvSpPr/>
      </xdr:nvSpPr>
      <xdr:spPr>
        <a:xfrm>
          <a:off x="735667" y="43070370"/>
          <a:ext cx="4284568" cy="1955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520406</xdr:colOff>
      <xdr:row>160</xdr:row>
      <xdr:rowOff>156882</xdr:rowOff>
    </xdr:from>
    <xdr:to>
      <xdr:col>8</xdr:col>
      <xdr:colOff>437030</xdr:colOff>
      <xdr:row>165</xdr:row>
      <xdr:rowOff>184335</xdr:rowOff>
    </xdr:to>
    <xdr:sp macro="" textlink="">
      <xdr:nvSpPr>
        <xdr:cNvPr id="59" name="角丸四角形 21">
          <a:extLst>
            <a:ext uri="{FF2B5EF4-FFF2-40B4-BE49-F238E27FC236}">
              <a16:creationId xmlns:a16="http://schemas.microsoft.com/office/drawing/2014/main" id="{BF3C899A-6C2F-424E-A15F-70300F1F588B}"/>
            </a:ext>
          </a:extLst>
        </xdr:cNvPr>
        <xdr:cNvSpPr/>
      </xdr:nvSpPr>
      <xdr:spPr>
        <a:xfrm>
          <a:off x="5372553" y="42627176"/>
          <a:ext cx="7390948" cy="1092012"/>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ファイルに含まれない利用者の「青木　賢也」さんは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rgbClr val="000000"/>
              </a:solidFill>
              <a:effectLst/>
              <a:ea typeface="メイリオ" panose="020B0604030504040204" pitchFamily="50" charset="-128"/>
              <a:cs typeface="Times New Roman" panose="02020603050405020304" pitchFamily="18" charset="0"/>
            </a:rPr>
            <a:t>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ファイルに含まれている利用者のうち、「川谷　しげる」さんは新しく追加されます。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「小川　いずみ」さん、「山田　一郎」さんはファイルに含まれているので登録されたままになります。</a:t>
          </a:r>
          <a:endParaRPr lang="en-US" altLang="ja-JP" sz="12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5</xdr:col>
      <xdr:colOff>246530</xdr:colOff>
      <xdr:row>163</xdr:row>
      <xdr:rowOff>72255</xdr:rowOff>
    </xdr:from>
    <xdr:to>
      <xdr:col>5</xdr:col>
      <xdr:colOff>501654</xdr:colOff>
      <xdr:row>164</xdr:row>
      <xdr:rowOff>30679</xdr:rowOff>
    </xdr:to>
    <xdr:sp macro="" textlink="">
      <xdr:nvSpPr>
        <xdr:cNvPr id="60" name="直角三角形 59">
          <a:extLst>
            <a:ext uri="{FF2B5EF4-FFF2-40B4-BE49-F238E27FC236}">
              <a16:creationId xmlns:a16="http://schemas.microsoft.com/office/drawing/2014/main" id="{8D8F4540-B5B0-4549-BCC4-F203FA2E61AA}"/>
            </a:ext>
          </a:extLst>
        </xdr:cNvPr>
        <xdr:cNvSpPr/>
      </xdr:nvSpPr>
      <xdr:spPr>
        <a:xfrm flipH="1" flipV="1">
          <a:off x="5098677" y="43181284"/>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4176885</xdr:colOff>
      <xdr:row>207</xdr:row>
      <xdr:rowOff>56029</xdr:rowOff>
    </xdr:from>
    <xdr:to>
      <xdr:col>6</xdr:col>
      <xdr:colOff>5636559</xdr:colOff>
      <xdr:row>208</xdr:row>
      <xdr:rowOff>198904</xdr:rowOff>
    </xdr:to>
    <xdr:sp macro="" textlink="">
      <xdr:nvSpPr>
        <xdr:cNvPr id="63" name="角丸四角形 21">
          <a:extLst>
            <a:ext uri="{FF2B5EF4-FFF2-40B4-BE49-F238E27FC236}">
              <a16:creationId xmlns:a16="http://schemas.microsoft.com/office/drawing/2014/main" id="{58C83D54-DCF6-486E-B02F-C84643D92865}"/>
            </a:ext>
          </a:extLst>
        </xdr:cNvPr>
        <xdr:cNvSpPr/>
      </xdr:nvSpPr>
      <xdr:spPr>
        <a:xfrm>
          <a:off x="9729960" y="54739054"/>
          <a:ext cx="1459674" cy="3524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3922059</xdr:colOff>
      <xdr:row>207</xdr:row>
      <xdr:rowOff>155738</xdr:rowOff>
    </xdr:from>
    <xdr:to>
      <xdr:col>6</xdr:col>
      <xdr:colOff>4177183</xdr:colOff>
      <xdr:row>208</xdr:row>
      <xdr:rowOff>114162</xdr:rowOff>
    </xdr:to>
    <xdr:sp macro="" textlink="">
      <xdr:nvSpPr>
        <xdr:cNvPr id="64" name="直角三角形 63">
          <a:extLst>
            <a:ext uri="{FF2B5EF4-FFF2-40B4-BE49-F238E27FC236}">
              <a16:creationId xmlns:a16="http://schemas.microsoft.com/office/drawing/2014/main" id="{DFE89F56-1919-4D9A-A47B-1D8A9919C438}"/>
            </a:ext>
          </a:extLst>
        </xdr:cNvPr>
        <xdr:cNvSpPr/>
      </xdr:nvSpPr>
      <xdr:spPr>
        <a:xfrm flipH="1" flipV="1">
          <a:off x="9475134" y="54838763"/>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4255325</xdr:colOff>
      <xdr:row>238</xdr:row>
      <xdr:rowOff>33618</xdr:rowOff>
    </xdr:from>
    <xdr:to>
      <xdr:col>6</xdr:col>
      <xdr:colOff>5714999</xdr:colOff>
      <xdr:row>239</xdr:row>
      <xdr:rowOff>176494</xdr:rowOff>
    </xdr:to>
    <xdr:sp macro="" textlink="">
      <xdr:nvSpPr>
        <xdr:cNvPr id="65" name="角丸四角形 21">
          <a:extLst>
            <a:ext uri="{FF2B5EF4-FFF2-40B4-BE49-F238E27FC236}">
              <a16:creationId xmlns:a16="http://schemas.microsoft.com/office/drawing/2014/main" id="{A5716384-8E45-4509-92AC-C1F5E2C9F8BC}"/>
            </a:ext>
          </a:extLst>
        </xdr:cNvPr>
        <xdr:cNvSpPr/>
      </xdr:nvSpPr>
      <xdr:spPr>
        <a:xfrm>
          <a:off x="9808400" y="61212693"/>
          <a:ext cx="1459674" cy="352426"/>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4000499</xdr:colOff>
      <xdr:row>238</xdr:row>
      <xdr:rowOff>133327</xdr:rowOff>
    </xdr:from>
    <xdr:to>
      <xdr:col>6</xdr:col>
      <xdr:colOff>4255623</xdr:colOff>
      <xdr:row>239</xdr:row>
      <xdr:rowOff>91752</xdr:rowOff>
    </xdr:to>
    <xdr:sp macro="" textlink="">
      <xdr:nvSpPr>
        <xdr:cNvPr id="66" name="直角三角形 65">
          <a:extLst>
            <a:ext uri="{FF2B5EF4-FFF2-40B4-BE49-F238E27FC236}">
              <a16:creationId xmlns:a16="http://schemas.microsoft.com/office/drawing/2014/main" id="{AE2C5CA5-597B-40F9-959B-7C86C355C8C9}"/>
            </a:ext>
          </a:extLst>
        </xdr:cNvPr>
        <xdr:cNvSpPr/>
      </xdr:nvSpPr>
      <xdr:spPr>
        <a:xfrm flipH="1" flipV="1">
          <a:off x="9553574" y="61312402"/>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3216097</xdr:colOff>
      <xdr:row>276</xdr:row>
      <xdr:rowOff>89646</xdr:rowOff>
    </xdr:from>
    <xdr:to>
      <xdr:col>6</xdr:col>
      <xdr:colOff>4062702</xdr:colOff>
      <xdr:row>279</xdr:row>
      <xdr:rowOff>145676</xdr:rowOff>
    </xdr:to>
    <xdr:sp macro="" textlink="">
      <xdr:nvSpPr>
        <xdr:cNvPr id="69" name="正方形/長方形 68">
          <a:extLst>
            <a:ext uri="{FF2B5EF4-FFF2-40B4-BE49-F238E27FC236}">
              <a16:creationId xmlns:a16="http://schemas.microsoft.com/office/drawing/2014/main" id="{B2C3AF57-82D3-4651-A398-A1B91E9BF986}"/>
            </a:ext>
          </a:extLst>
        </xdr:cNvPr>
        <xdr:cNvSpPr/>
      </xdr:nvSpPr>
      <xdr:spPr>
        <a:xfrm>
          <a:off x="8769172" y="69336396"/>
          <a:ext cx="846605" cy="6846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3211615</xdr:colOff>
      <xdr:row>279</xdr:row>
      <xdr:rowOff>174811</xdr:rowOff>
    </xdr:from>
    <xdr:to>
      <xdr:col>6</xdr:col>
      <xdr:colOff>4067744</xdr:colOff>
      <xdr:row>280</xdr:row>
      <xdr:rowOff>201706</xdr:rowOff>
    </xdr:to>
    <xdr:sp macro="" textlink="">
      <xdr:nvSpPr>
        <xdr:cNvPr id="70" name="正方形/長方形 69">
          <a:extLst>
            <a:ext uri="{FF2B5EF4-FFF2-40B4-BE49-F238E27FC236}">
              <a16:creationId xmlns:a16="http://schemas.microsoft.com/office/drawing/2014/main" id="{FA0F7C83-6A47-433D-BC5D-CE365EB501D0}"/>
            </a:ext>
          </a:extLst>
        </xdr:cNvPr>
        <xdr:cNvSpPr/>
      </xdr:nvSpPr>
      <xdr:spPr>
        <a:xfrm>
          <a:off x="8764690" y="70050211"/>
          <a:ext cx="856129" cy="23644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430306</xdr:colOff>
      <xdr:row>367</xdr:row>
      <xdr:rowOff>89542</xdr:rowOff>
    </xdr:from>
    <xdr:to>
      <xdr:col>4</xdr:col>
      <xdr:colOff>468407</xdr:colOff>
      <xdr:row>369</xdr:row>
      <xdr:rowOff>70491</xdr:rowOff>
    </xdr:to>
    <xdr:sp macro="" textlink="">
      <xdr:nvSpPr>
        <xdr:cNvPr id="75" name="角丸四角形 21">
          <a:extLst>
            <a:ext uri="{FF2B5EF4-FFF2-40B4-BE49-F238E27FC236}">
              <a16:creationId xmlns:a16="http://schemas.microsoft.com/office/drawing/2014/main" id="{9E517322-D907-4B02-A4FA-C9B715F8EEF9}"/>
            </a:ext>
          </a:extLst>
        </xdr:cNvPr>
        <xdr:cNvSpPr/>
      </xdr:nvSpPr>
      <xdr:spPr>
        <a:xfrm>
          <a:off x="2992531" y="88443442"/>
          <a:ext cx="1600201"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削除したい利用者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2</xdr:col>
      <xdr:colOff>600055</xdr:colOff>
      <xdr:row>366</xdr:row>
      <xdr:rowOff>12326</xdr:rowOff>
    </xdr:from>
    <xdr:to>
      <xdr:col>2</xdr:col>
      <xdr:colOff>768029</xdr:colOff>
      <xdr:row>367</xdr:row>
      <xdr:rowOff>57900</xdr:rowOff>
    </xdr:to>
    <xdr:sp macro="" textlink="">
      <xdr:nvSpPr>
        <xdr:cNvPr id="76" name="直角三角形 75">
          <a:extLst>
            <a:ext uri="{FF2B5EF4-FFF2-40B4-BE49-F238E27FC236}">
              <a16:creationId xmlns:a16="http://schemas.microsoft.com/office/drawing/2014/main" id="{89652590-C3A0-48FC-9969-D0D78532FC80}"/>
            </a:ext>
          </a:extLst>
        </xdr:cNvPr>
        <xdr:cNvSpPr/>
      </xdr:nvSpPr>
      <xdr:spPr>
        <a:xfrm rot="5400000" flipH="1" flipV="1">
          <a:off x="3118705" y="88200251"/>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364</xdr:row>
      <xdr:rowOff>168088</xdr:rowOff>
    </xdr:from>
    <xdr:to>
      <xdr:col>4</xdr:col>
      <xdr:colOff>411255</xdr:colOff>
      <xdr:row>365</xdr:row>
      <xdr:rowOff>149038</xdr:rowOff>
    </xdr:to>
    <xdr:sp macro="" textlink="">
      <xdr:nvSpPr>
        <xdr:cNvPr id="77" name="正方形/長方形 76">
          <a:extLst>
            <a:ext uri="{FF2B5EF4-FFF2-40B4-BE49-F238E27FC236}">
              <a16:creationId xmlns:a16="http://schemas.microsoft.com/office/drawing/2014/main" id="{0CAFC001-4FDC-45B9-9234-34B05FCA2B04}"/>
            </a:ext>
          </a:extLst>
        </xdr:cNvPr>
        <xdr:cNvSpPr/>
      </xdr:nvSpPr>
      <xdr:spPr>
        <a:xfrm>
          <a:off x="763681" y="87893338"/>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302559</xdr:colOff>
      <xdr:row>124</xdr:row>
      <xdr:rowOff>0</xdr:rowOff>
    </xdr:from>
    <xdr:to>
      <xdr:col>6</xdr:col>
      <xdr:colOff>1479176</xdr:colOff>
      <xdr:row>141</xdr:row>
      <xdr:rowOff>80618</xdr:rowOff>
    </xdr:to>
    <xdr:pic>
      <xdr:nvPicPr>
        <xdr:cNvPr id="2" name="図 1">
          <a:extLst>
            <a:ext uri="{FF2B5EF4-FFF2-40B4-BE49-F238E27FC236}">
              <a16:creationId xmlns:a16="http://schemas.microsoft.com/office/drawing/2014/main" id="{0E26BAC2-1E99-464C-A222-8757B8A4CCB2}"/>
            </a:ext>
          </a:extLst>
        </xdr:cNvPr>
        <xdr:cNvPicPr>
          <a:picLocks noChangeAspect="1"/>
        </xdr:cNvPicPr>
      </xdr:nvPicPr>
      <xdr:blipFill>
        <a:blip xmlns:r="http://schemas.openxmlformats.org/officeDocument/2006/relationships" r:embed="rId1"/>
        <a:stretch>
          <a:fillRect/>
        </a:stretch>
      </xdr:blipFill>
      <xdr:spPr>
        <a:xfrm>
          <a:off x="481853" y="34805471"/>
          <a:ext cx="6566647" cy="3700118"/>
        </a:xfrm>
        <a:prstGeom prst="rect">
          <a:avLst/>
        </a:prstGeom>
        <a:ln>
          <a:solidFill>
            <a:schemeClr val="accent3"/>
          </a:solidFill>
        </a:ln>
      </xdr:spPr>
    </xdr:pic>
    <xdr:clientData/>
  </xdr:twoCellAnchor>
  <xdr:twoCellAnchor editAs="oneCell">
    <xdr:from>
      <xdr:col>1</xdr:col>
      <xdr:colOff>291353</xdr:colOff>
      <xdr:row>176</xdr:row>
      <xdr:rowOff>190501</xdr:rowOff>
    </xdr:from>
    <xdr:to>
      <xdr:col>6</xdr:col>
      <xdr:colOff>1467970</xdr:colOff>
      <xdr:row>194</xdr:row>
      <xdr:rowOff>58207</xdr:rowOff>
    </xdr:to>
    <xdr:pic>
      <xdr:nvPicPr>
        <xdr:cNvPr id="11" name="図 10">
          <a:extLst>
            <a:ext uri="{FF2B5EF4-FFF2-40B4-BE49-F238E27FC236}">
              <a16:creationId xmlns:a16="http://schemas.microsoft.com/office/drawing/2014/main" id="{F8CDE4CE-9FA5-443D-A847-946DD179B05C}"/>
            </a:ext>
          </a:extLst>
        </xdr:cNvPr>
        <xdr:cNvPicPr>
          <a:picLocks noChangeAspect="1"/>
        </xdr:cNvPicPr>
      </xdr:nvPicPr>
      <xdr:blipFill>
        <a:blip xmlns:r="http://schemas.openxmlformats.org/officeDocument/2006/relationships" r:embed="rId1"/>
        <a:stretch>
          <a:fillRect/>
        </a:stretch>
      </xdr:blipFill>
      <xdr:spPr>
        <a:xfrm>
          <a:off x="470647" y="46067383"/>
          <a:ext cx="6566647" cy="3700118"/>
        </a:xfrm>
        <a:prstGeom prst="rect">
          <a:avLst/>
        </a:prstGeom>
        <a:ln>
          <a:solidFill>
            <a:schemeClr val="accent3"/>
          </a:solidFill>
        </a:ln>
      </xdr:spPr>
    </xdr:pic>
    <xdr:clientData/>
  </xdr:twoCellAnchor>
  <xdr:twoCellAnchor editAs="oneCell">
    <xdr:from>
      <xdr:col>1</xdr:col>
      <xdr:colOff>302560</xdr:colOff>
      <xdr:row>211</xdr:row>
      <xdr:rowOff>11206</xdr:rowOff>
    </xdr:from>
    <xdr:to>
      <xdr:col>6</xdr:col>
      <xdr:colOff>1546411</xdr:colOff>
      <xdr:row>228</xdr:row>
      <xdr:rowOff>177487</xdr:rowOff>
    </xdr:to>
    <xdr:pic>
      <xdr:nvPicPr>
        <xdr:cNvPr id="12" name="図 11">
          <a:extLst>
            <a:ext uri="{FF2B5EF4-FFF2-40B4-BE49-F238E27FC236}">
              <a16:creationId xmlns:a16="http://schemas.microsoft.com/office/drawing/2014/main" id="{5786494C-C66E-4528-B485-6C7BC18EA75F}"/>
            </a:ext>
          </a:extLst>
        </xdr:cNvPr>
        <xdr:cNvPicPr>
          <a:picLocks noChangeAspect="1"/>
        </xdr:cNvPicPr>
      </xdr:nvPicPr>
      <xdr:blipFill>
        <a:blip xmlns:r="http://schemas.openxmlformats.org/officeDocument/2006/relationships" r:embed="rId11"/>
        <a:stretch>
          <a:fillRect/>
        </a:stretch>
      </xdr:blipFill>
      <xdr:spPr>
        <a:xfrm>
          <a:off x="481854" y="53340000"/>
          <a:ext cx="6633881" cy="3785781"/>
        </a:xfrm>
        <a:prstGeom prst="rect">
          <a:avLst/>
        </a:prstGeom>
        <a:ln>
          <a:solidFill>
            <a:schemeClr val="accent3"/>
          </a:solidFill>
        </a:ln>
      </xdr:spPr>
    </xdr:pic>
    <xdr:clientData/>
  </xdr:twoCellAnchor>
  <xdr:twoCellAnchor editAs="oneCell">
    <xdr:from>
      <xdr:col>1</xdr:col>
      <xdr:colOff>313766</xdr:colOff>
      <xdr:row>253</xdr:row>
      <xdr:rowOff>0</xdr:rowOff>
    </xdr:from>
    <xdr:to>
      <xdr:col>6</xdr:col>
      <xdr:colOff>1490383</xdr:colOff>
      <xdr:row>270</xdr:row>
      <xdr:rowOff>80618</xdr:rowOff>
    </xdr:to>
    <xdr:pic>
      <xdr:nvPicPr>
        <xdr:cNvPr id="13" name="図 12">
          <a:extLst>
            <a:ext uri="{FF2B5EF4-FFF2-40B4-BE49-F238E27FC236}">
              <a16:creationId xmlns:a16="http://schemas.microsoft.com/office/drawing/2014/main" id="{CCB5C34B-41B5-42F6-BEAC-4A88A036772E}"/>
            </a:ext>
          </a:extLst>
        </xdr:cNvPr>
        <xdr:cNvPicPr>
          <a:picLocks noChangeAspect="1"/>
        </xdr:cNvPicPr>
      </xdr:nvPicPr>
      <xdr:blipFill>
        <a:blip xmlns:r="http://schemas.openxmlformats.org/officeDocument/2006/relationships" r:embed="rId1"/>
        <a:stretch>
          <a:fillRect/>
        </a:stretch>
      </xdr:blipFill>
      <xdr:spPr>
        <a:xfrm>
          <a:off x="493060" y="62360735"/>
          <a:ext cx="6566647" cy="3700118"/>
        </a:xfrm>
        <a:prstGeom prst="rect">
          <a:avLst/>
        </a:prstGeom>
        <a:ln>
          <a:solidFill>
            <a:schemeClr val="accent3"/>
          </a:solidFill>
        </a:ln>
      </xdr:spPr>
    </xdr:pic>
    <xdr:clientData/>
  </xdr:twoCellAnchor>
  <xdr:twoCellAnchor editAs="oneCell">
    <xdr:from>
      <xdr:col>1</xdr:col>
      <xdr:colOff>324971</xdr:colOff>
      <xdr:row>282</xdr:row>
      <xdr:rowOff>201708</xdr:rowOff>
    </xdr:from>
    <xdr:to>
      <xdr:col>6</xdr:col>
      <xdr:colOff>1557617</xdr:colOff>
      <xdr:row>300</xdr:row>
      <xdr:rowOff>142374</xdr:rowOff>
    </xdr:to>
    <xdr:pic>
      <xdr:nvPicPr>
        <xdr:cNvPr id="14" name="図 13">
          <a:extLst>
            <a:ext uri="{FF2B5EF4-FFF2-40B4-BE49-F238E27FC236}">
              <a16:creationId xmlns:a16="http://schemas.microsoft.com/office/drawing/2014/main" id="{5A272852-19EA-4C0D-BA8B-DE4D35B187D7}"/>
            </a:ext>
          </a:extLst>
        </xdr:cNvPr>
        <xdr:cNvPicPr>
          <a:picLocks noChangeAspect="1"/>
        </xdr:cNvPicPr>
      </xdr:nvPicPr>
      <xdr:blipFill>
        <a:blip xmlns:r="http://schemas.openxmlformats.org/officeDocument/2006/relationships" r:embed="rId12"/>
        <a:stretch>
          <a:fillRect/>
        </a:stretch>
      </xdr:blipFill>
      <xdr:spPr>
        <a:xfrm>
          <a:off x="504265" y="68736884"/>
          <a:ext cx="6622676" cy="3773078"/>
        </a:xfrm>
        <a:prstGeom prst="rect">
          <a:avLst/>
        </a:prstGeom>
        <a:ln>
          <a:solidFill>
            <a:schemeClr val="accent3"/>
          </a:solidFill>
        </a:ln>
      </xdr:spPr>
    </xdr:pic>
    <xdr:clientData/>
  </xdr:twoCellAnchor>
  <xdr:twoCellAnchor editAs="oneCell">
    <xdr:from>
      <xdr:col>1</xdr:col>
      <xdr:colOff>324972</xdr:colOff>
      <xdr:row>305</xdr:row>
      <xdr:rowOff>11206</xdr:rowOff>
    </xdr:from>
    <xdr:to>
      <xdr:col>6</xdr:col>
      <xdr:colOff>1501589</xdr:colOff>
      <xdr:row>322</xdr:row>
      <xdr:rowOff>91824</xdr:rowOff>
    </xdr:to>
    <xdr:pic>
      <xdr:nvPicPr>
        <xdr:cNvPr id="15" name="図 14">
          <a:extLst>
            <a:ext uri="{FF2B5EF4-FFF2-40B4-BE49-F238E27FC236}">
              <a16:creationId xmlns:a16="http://schemas.microsoft.com/office/drawing/2014/main" id="{D2CAF11B-C471-414B-9610-4AC45583D2F8}"/>
            </a:ext>
          </a:extLst>
        </xdr:cNvPr>
        <xdr:cNvPicPr>
          <a:picLocks noChangeAspect="1"/>
        </xdr:cNvPicPr>
      </xdr:nvPicPr>
      <xdr:blipFill>
        <a:blip xmlns:r="http://schemas.openxmlformats.org/officeDocument/2006/relationships" r:embed="rId1"/>
        <a:stretch>
          <a:fillRect/>
        </a:stretch>
      </xdr:blipFill>
      <xdr:spPr>
        <a:xfrm>
          <a:off x="504266" y="73465765"/>
          <a:ext cx="6566647" cy="3700118"/>
        </a:xfrm>
        <a:prstGeom prst="rect">
          <a:avLst/>
        </a:prstGeom>
        <a:ln>
          <a:solidFill>
            <a:schemeClr val="accent3"/>
          </a:solidFill>
        </a:ln>
      </xdr:spPr>
    </xdr:pic>
    <xdr:clientData/>
  </xdr:twoCellAnchor>
  <xdr:twoCellAnchor editAs="oneCell">
    <xdr:from>
      <xdr:col>1</xdr:col>
      <xdr:colOff>302559</xdr:colOff>
      <xdr:row>334</xdr:row>
      <xdr:rowOff>1</xdr:rowOff>
    </xdr:from>
    <xdr:to>
      <xdr:col>6</xdr:col>
      <xdr:colOff>1532233</xdr:colOff>
      <xdr:row>351</xdr:row>
      <xdr:rowOff>145677</xdr:rowOff>
    </xdr:to>
    <xdr:pic>
      <xdr:nvPicPr>
        <xdr:cNvPr id="16" name="図 15">
          <a:extLst>
            <a:ext uri="{FF2B5EF4-FFF2-40B4-BE49-F238E27FC236}">
              <a16:creationId xmlns:a16="http://schemas.microsoft.com/office/drawing/2014/main" id="{CEC72DF3-07DB-4B95-8CA5-92B225968574}"/>
            </a:ext>
          </a:extLst>
        </xdr:cNvPr>
        <xdr:cNvPicPr>
          <a:picLocks noChangeAspect="1"/>
        </xdr:cNvPicPr>
      </xdr:nvPicPr>
      <xdr:blipFill>
        <a:blip xmlns:r="http://schemas.openxmlformats.org/officeDocument/2006/relationships" r:embed="rId2"/>
        <a:stretch>
          <a:fillRect/>
        </a:stretch>
      </xdr:blipFill>
      <xdr:spPr>
        <a:xfrm>
          <a:off x="481853" y="79629001"/>
          <a:ext cx="6619704" cy="3765176"/>
        </a:xfrm>
        <a:prstGeom prst="rect">
          <a:avLst/>
        </a:prstGeom>
        <a:ln>
          <a:solidFill>
            <a:schemeClr val="accent3"/>
          </a:solidFill>
        </a:ln>
      </xdr:spPr>
    </xdr:pic>
    <xdr:clientData/>
  </xdr:twoCellAnchor>
  <xdr:twoCellAnchor editAs="oneCell">
    <xdr:from>
      <xdr:col>1</xdr:col>
      <xdr:colOff>313767</xdr:colOff>
      <xdr:row>386</xdr:row>
      <xdr:rowOff>1</xdr:rowOff>
    </xdr:from>
    <xdr:to>
      <xdr:col>6</xdr:col>
      <xdr:colOff>1558605</xdr:colOff>
      <xdr:row>403</xdr:row>
      <xdr:rowOff>168088</xdr:rowOff>
    </xdr:to>
    <xdr:pic>
      <xdr:nvPicPr>
        <xdr:cNvPr id="17" name="図 16">
          <a:extLst>
            <a:ext uri="{FF2B5EF4-FFF2-40B4-BE49-F238E27FC236}">
              <a16:creationId xmlns:a16="http://schemas.microsoft.com/office/drawing/2014/main" id="{D37651DE-32FB-4504-A0D9-60BB832AD3D1}"/>
            </a:ext>
          </a:extLst>
        </xdr:cNvPr>
        <xdr:cNvPicPr>
          <a:picLocks noChangeAspect="1"/>
        </xdr:cNvPicPr>
      </xdr:nvPicPr>
      <xdr:blipFill>
        <a:blip xmlns:r="http://schemas.openxmlformats.org/officeDocument/2006/relationships" r:embed="rId13"/>
        <a:stretch>
          <a:fillRect/>
        </a:stretch>
      </xdr:blipFill>
      <xdr:spPr>
        <a:xfrm>
          <a:off x="493061" y="90722825"/>
          <a:ext cx="6634868" cy="3787587"/>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246406</xdr:colOff>
      <xdr:row>211</xdr:row>
      <xdr:rowOff>85311</xdr:rowOff>
    </xdr:from>
    <xdr:ext cx="4333879" cy="1281172"/>
    <xdr:pic>
      <xdr:nvPicPr>
        <xdr:cNvPr id="2" name="図 1">
          <a:extLst>
            <a:ext uri="{FF2B5EF4-FFF2-40B4-BE49-F238E27FC236}">
              <a16:creationId xmlns:a16="http://schemas.microsoft.com/office/drawing/2014/main" id="{208F5030-D8D1-4643-BB4D-149105EB4DCC}"/>
            </a:ext>
          </a:extLst>
        </xdr:cNvPr>
        <xdr:cNvPicPr>
          <a:picLocks noChangeAspect="1"/>
        </xdr:cNvPicPr>
      </xdr:nvPicPr>
      <xdr:blipFill>
        <a:blip xmlns:r="http://schemas.openxmlformats.org/officeDocument/2006/relationships" r:embed="rId1"/>
        <a:stretch>
          <a:fillRect/>
        </a:stretch>
      </xdr:blipFill>
      <xdr:spPr>
        <a:xfrm>
          <a:off x="427381" y="75104211"/>
          <a:ext cx="4333879" cy="1281172"/>
        </a:xfrm>
        <a:prstGeom prst="rect">
          <a:avLst/>
        </a:prstGeom>
        <a:ln>
          <a:solidFill>
            <a:schemeClr val="accent1"/>
          </a:solidFill>
        </a:ln>
      </xdr:spPr>
    </xdr:pic>
    <xdr:clientData/>
  </xdr:oneCellAnchor>
  <xdr:oneCellAnchor>
    <xdr:from>
      <xdr:col>1</xdr:col>
      <xdr:colOff>215348</xdr:colOff>
      <xdr:row>188</xdr:row>
      <xdr:rowOff>49696</xdr:rowOff>
    </xdr:from>
    <xdr:ext cx="3252475" cy="858738"/>
    <xdr:pic>
      <xdr:nvPicPr>
        <xdr:cNvPr id="3" name="図 2">
          <a:extLst>
            <a:ext uri="{FF2B5EF4-FFF2-40B4-BE49-F238E27FC236}">
              <a16:creationId xmlns:a16="http://schemas.microsoft.com/office/drawing/2014/main" id="{5CF7D8B5-E219-46DF-B2C7-26482660F622}"/>
            </a:ext>
          </a:extLst>
        </xdr:cNvPr>
        <xdr:cNvPicPr>
          <a:picLocks noChangeAspect="1"/>
        </xdr:cNvPicPr>
      </xdr:nvPicPr>
      <xdr:blipFill>
        <a:blip xmlns:r="http://schemas.openxmlformats.org/officeDocument/2006/relationships" r:embed="rId2"/>
        <a:stretch>
          <a:fillRect/>
        </a:stretch>
      </xdr:blipFill>
      <xdr:spPr>
        <a:xfrm>
          <a:off x="396323" y="69944146"/>
          <a:ext cx="3252475" cy="858738"/>
        </a:xfrm>
        <a:prstGeom prst="rect">
          <a:avLst/>
        </a:prstGeom>
        <a:ln>
          <a:solidFill>
            <a:schemeClr val="accent1"/>
          </a:solidFill>
        </a:ln>
      </xdr:spPr>
    </xdr:pic>
    <xdr:clientData/>
  </xdr:oneCellAnchor>
  <xdr:twoCellAnchor editAs="oneCell">
    <xdr:from>
      <xdr:col>1</xdr:col>
      <xdr:colOff>209550</xdr:colOff>
      <xdr:row>202</xdr:row>
      <xdr:rowOff>76200</xdr:rowOff>
    </xdr:from>
    <xdr:to>
      <xdr:col>6</xdr:col>
      <xdr:colOff>1696407</xdr:colOff>
      <xdr:row>207</xdr:row>
      <xdr:rowOff>200189</xdr:rowOff>
    </xdr:to>
    <xdr:pic>
      <xdr:nvPicPr>
        <xdr:cNvPr id="4" name="図 3">
          <a:extLst>
            <a:ext uri="{FF2B5EF4-FFF2-40B4-BE49-F238E27FC236}">
              <a16:creationId xmlns:a16="http://schemas.microsoft.com/office/drawing/2014/main" id="{A0C5E0A5-E698-4C31-B74E-71169286E72A}"/>
            </a:ext>
          </a:extLst>
        </xdr:cNvPr>
        <xdr:cNvPicPr>
          <a:picLocks noChangeAspect="1"/>
        </xdr:cNvPicPr>
      </xdr:nvPicPr>
      <xdr:blipFill>
        <a:blip xmlns:r="http://schemas.openxmlformats.org/officeDocument/2006/relationships" r:embed="rId3"/>
        <a:stretch>
          <a:fillRect/>
        </a:stretch>
      </xdr:blipFill>
      <xdr:spPr>
        <a:xfrm>
          <a:off x="390525" y="73132950"/>
          <a:ext cx="6858957" cy="1171739"/>
        </a:xfrm>
        <a:prstGeom prst="rect">
          <a:avLst/>
        </a:prstGeom>
        <a:ln>
          <a:solidFill>
            <a:schemeClr val="accent1"/>
          </a:solidFill>
        </a:ln>
      </xdr:spPr>
    </xdr:pic>
    <xdr:clientData/>
  </xdr:twoCellAnchor>
  <xdr:twoCellAnchor editAs="oneCell">
    <xdr:from>
      <xdr:col>1</xdr:col>
      <xdr:colOff>257175</xdr:colOff>
      <xdr:row>234</xdr:row>
      <xdr:rowOff>66675</xdr:rowOff>
    </xdr:from>
    <xdr:to>
      <xdr:col>6</xdr:col>
      <xdr:colOff>6353251</xdr:colOff>
      <xdr:row>241</xdr:row>
      <xdr:rowOff>191103</xdr:rowOff>
    </xdr:to>
    <xdr:pic>
      <xdr:nvPicPr>
        <xdr:cNvPr id="5" name="図 4">
          <a:extLst>
            <a:ext uri="{FF2B5EF4-FFF2-40B4-BE49-F238E27FC236}">
              <a16:creationId xmlns:a16="http://schemas.microsoft.com/office/drawing/2014/main" id="{A2600E37-5F1B-459F-868B-3787E96B4BB4}"/>
            </a:ext>
          </a:extLst>
        </xdr:cNvPr>
        <xdr:cNvPicPr>
          <a:picLocks noChangeAspect="1"/>
        </xdr:cNvPicPr>
      </xdr:nvPicPr>
      <xdr:blipFill>
        <a:blip xmlns:r="http://schemas.openxmlformats.org/officeDocument/2006/relationships" r:embed="rId4"/>
        <a:stretch>
          <a:fillRect/>
        </a:stretch>
      </xdr:blipFill>
      <xdr:spPr>
        <a:xfrm>
          <a:off x="438150" y="80095725"/>
          <a:ext cx="11468176" cy="1591278"/>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246406</xdr:colOff>
      <xdr:row>207</xdr:row>
      <xdr:rowOff>85311</xdr:rowOff>
    </xdr:from>
    <xdr:ext cx="4333879" cy="1281172"/>
    <xdr:pic>
      <xdr:nvPicPr>
        <xdr:cNvPr id="2" name="図 1">
          <a:extLst>
            <a:ext uri="{FF2B5EF4-FFF2-40B4-BE49-F238E27FC236}">
              <a16:creationId xmlns:a16="http://schemas.microsoft.com/office/drawing/2014/main" id="{68AFF413-6848-44D3-B7FE-DC2A74609594}"/>
            </a:ext>
          </a:extLst>
        </xdr:cNvPr>
        <xdr:cNvPicPr>
          <a:picLocks noChangeAspect="1"/>
        </xdr:cNvPicPr>
      </xdr:nvPicPr>
      <xdr:blipFill>
        <a:blip xmlns:r="http://schemas.openxmlformats.org/officeDocument/2006/relationships" r:embed="rId1"/>
        <a:stretch>
          <a:fillRect/>
        </a:stretch>
      </xdr:blipFill>
      <xdr:spPr>
        <a:xfrm>
          <a:off x="427381" y="75389961"/>
          <a:ext cx="4333879" cy="1281172"/>
        </a:xfrm>
        <a:prstGeom prst="rect">
          <a:avLst/>
        </a:prstGeom>
        <a:ln>
          <a:solidFill>
            <a:schemeClr val="accent1"/>
          </a:solidFill>
        </a:ln>
      </xdr:spPr>
    </xdr:pic>
    <xdr:clientData/>
  </xdr:oneCellAnchor>
  <xdr:oneCellAnchor>
    <xdr:from>
      <xdr:col>1</xdr:col>
      <xdr:colOff>215348</xdr:colOff>
      <xdr:row>184</xdr:row>
      <xdr:rowOff>49696</xdr:rowOff>
    </xdr:from>
    <xdr:ext cx="3252475" cy="858738"/>
    <xdr:pic>
      <xdr:nvPicPr>
        <xdr:cNvPr id="3" name="図 2">
          <a:extLst>
            <a:ext uri="{FF2B5EF4-FFF2-40B4-BE49-F238E27FC236}">
              <a16:creationId xmlns:a16="http://schemas.microsoft.com/office/drawing/2014/main" id="{7841DC30-17A7-46D1-A07C-EF9B3811C512}"/>
            </a:ext>
          </a:extLst>
        </xdr:cNvPr>
        <xdr:cNvPicPr>
          <a:picLocks noChangeAspect="1"/>
        </xdr:cNvPicPr>
      </xdr:nvPicPr>
      <xdr:blipFill>
        <a:blip xmlns:r="http://schemas.openxmlformats.org/officeDocument/2006/relationships" r:embed="rId2"/>
        <a:stretch>
          <a:fillRect/>
        </a:stretch>
      </xdr:blipFill>
      <xdr:spPr>
        <a:xfrm>
          <a:off x="396323" y="70229896"/>
          <a:ext cx="3252475" cy="858738"/>
        </a:xfrm>
        <a:prstGeom prst="rect">
          <a:avLst/>
        </a:prstGeom>
        <a:ln>
          <a:solidFill>
            <a:schemeClr val="accent1"/>
          </a:solidFill>
        </a:ln>
      </xdr:spPr>
    </xdr:pic>
    <xdr:clientData/>
  </xdr:oneCellAnchor>
  <xdr:twoCellAnchor editAs="oneCell">
    <xdr:from>
      <xdr:col>1</xdr:col>
      <xdr:colOff>209550</xdr:colOff>
      <xdr:row>198</xdr:row>
      <xdr:rowOff>76200</xdr:rowOff>
    </xdr:from>
    <xdr:to>
      <xdr:col>6</xdr:col>
      <xdr:colOff>1696407</xdr:colOff>
      <xdr:row>203</xdr:row>
      <xdr:rowOff>200189</xdr:rowOff>
    </xdr:to>
    <xdr:pic>
      <xdr:nvPicPr>
        <xdr:cNvPr id="4" name="図 3">
          <a:extLst>
            <a:ext uri="{FF2B5EF4-FFF2-40B4-BE49-F238E27FC236}">
              <a16:creationId xmlns:a16="http://schemas.microsoft.com/office/drawing/2014/main" id="{467750FD-28BF-4D90-A864-07F215F6DF44}"/>
            </a:ext>
          </a:extLst>
        </xdr:cNvPr>
        <xdr:cNvPicPr>
          <a:picLocks noChangeAspect="1"/>
        </xdr:cNvPicPr>
      </xdr:nvPicPr>
      <xdr:blipFill>
        <a:blip xmlns:r="http://schemas.openxmlformats.org/officeDocument/2006/relationships" r:embed="rId3"/>
        <a:stretch>
          <a:fillRect/>
        </a:stretch>
      </xdr:blipFill>
      <xdr:spPr>
        <a:xfrm>
          <a:off x="390525" y="73418700"/>
          <a:ext cx="6858957" cy="1171739"/>
        </a:xfrm>
        <a:prstGeom prst="rect">
          <a:avLst/>
        </a:prstGeom>
        <a:ln>
          <a:solidFill>
            <a:schemeClr val="accent1"/>
          </a:solidFill>
        </a:ln>
      </xdr:spPr>
    </xdr:pic>
    <xdr:clientData/>
  </xdr:twoCellAnchor>
  <xdr:twoCellAnchor editAs="oneCell">
    <xdr:from>
      <xdr:col>1</xdr:col>
      <xdr:colOff>257175</xdr:colOff>
      <xdr:row>230</xdr:row>
      <xdr:rowOff>66675</xdr:rowOff>
    </xdr:from>
    <xdr:to>
      <xdr:col>6</xdr:col>
      <xdr:colOff>6353251</xdr:colOff>
      <xdr:row>237</xdr:row>
      <xdr:rowOff>191103</xdr:rowOff>
    </xdr:to>
    <xdr:pic>
      <xdr:nvPicPr>
        <xdr:cNvPr id="5" name="図 4">
          <a:extLst>
            <a:ext uri="{FF2B5EF4-FFF2-40B4-BE49-F238E27FC236}">
              <a16:creationId xmlns:a16="http://schemas.microsoft.com/office/drawing/2014/main" id="{125ADF1B-2B56-42D5-8A5C-8435185E728C}"/>
            </a:ext>
          </a:extLst>
        </xdr:cNvPr>
        <xdr:cNvPicPr>
          <a:picLocks noChangeAspect="1"/>
        </xdr:cNvPicPr>
      </xdr:nvPicPr>
      <xdr:blipFill>
        <a:blip xmlns:r="http://schemas.openxmlformats.org/officeDocument/2006/relationships" r:embed="rId4"/>
        <a:stretch>
          <a:fillRect/>
        </a:stretch>
      </xdr:blipFill>
      <xdr:spPr>
        <a:xfrm>
          <a:off x="438150" y="80381475"/>
          <a:ext cx="11468176" cy="1591278"/>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246406</xdr:colOff>
      <xdr:row>218</xdr:row>
      <xdr:rowOff>85311</xdr:rowOff>
    </xdr:from>
    <xdr:ext cx="4333879" cy="1281172"/>
    <xdr:pic>
      <xdr:nvPicPr>
        <xdr:cNvPr id="2" name="図 1">
          <a:extLst>
            <a:ext uri="{FF2B5EF4-FFF2-40B4-BE49-F238E27FC236}">
              <a16:creationId xmlns:a16="http://schemas.microsoft.com/office/drawing/2014/main" id="{2BF5F8F6-6581-4B6C-8A83-84F2B1F54F25}"/>
            </a:ext>
          </a:extLst>
        </xdr:cNvPr>
        <xdr:cNvPicPr>
          <a:picLocks noChangeAspect="1"/>
        </xdr:cNvPicPr>
      </xdr:nvPicPr>
      <xdr:blipFill>
        <a:blip xmlns:r="http://schemas.openxmlformats.org/officeDocument/2006/relationships" r:embed="rId1"/>
        <a:stretch>
          <a:fillRect/>
        </a:stretch>
      </xdr:blipFill>
      <xdr:spPr>
        <a:xfrm>
          <a:off x="427381" y="72703911"/>
          <a:ext cx="4333879" cy="1281172"/>
        </a:xfrm>
        <a:prstGeom prst="rect">
          <a:avLst/>
        </a:prstGeom>
        <a:ln>
          <a:solidFill>
            <a:schemeClr val="accent1"/>
          </a:solidFill>
        </a:ln>
      </xdr:spPr>
    </xdr:pic>
    <xdr:clientData/>
  </xdr:oneCellAnchor>
  <xdr:oneCellAnchor>
    <xdr:from>
      <xdr:col>1</xdr:col>
      <xdr:colOff>215348</xdr:colOff>
      <xdr:row>195</xdr:row>
      <xdr:rowOff>49696</xdr:rowOff>
    </xdr:from>
    <xdr:ext cx="3252475" cy="858738"/>
    <xdr:pic>
      <xdr:nvPicPr>
        <xdr:cNvPr id="3" name="図 2">
          <a:extLst>
            <a:ext uri="{FF2B5EF4-FFF2-40B4-BE49-F238E27FC236}">
              <a16:creationId xmlns:a16="http://schemas.microsoft.com/office/drawing/2014/main" id="{679F409F-23F6-4280-9DAF-9F79B5351248}"/>
            </a:ext>
          </a:extLst>
        </xdr:cNvPr>
        <xdr:cNvPicPr>
          <a:picLocks noChangeAspect="1"/>
        </xdr:cNvPicPr>
      </xdr:nvPicPr>
      <xdr:blipFill>
        <a:blip xmlns:r="http://schemas.openxmlformats.org/officeDocument/2006/relationships" r:embed="rId2"/>
        <a:stretch>
          <a:fillRect/>
        </a:stretch>
      </xdr:blipFill>
      <xdr:spPr>
        <a:xfrm>
          <a:off x="396323" y="67543846"/>
          <a:ext cx="3252475" cy="858738"/>
        </a:xfrm>
        <a:prstGeom prst="rect">
          <a:avLst/>
        </a:prstGeom>
        <a:ln>
          <a:solidFill>
            <a:schemeClr val="accent1"/>
          </a:solidFill>
        </a:ln>
      </xdr:spPr>
    </xdr:pic>
    <xdr:clientData/>
  </xdr:oneCellAnchor>
  <xdr:twoCellAnchor editAs="oneCell">
    <xdr:from>
      <xdr:col>1</xdr:col>
      <xdr:colOff>209550</xdr:colOff>
      <xdr:row>209</xdr:row>
      <xdr:rowOff>76200</xdr:rowOff>
    </xdr:from>
    <xdr:to>
      <xdr:col>6</xdr:col>
      <xdr:colOff>1696407</xdr:colOff>
      <xdr:row>214</xdr:row>
      <xdr:rowOff>200189</xdr:rowOff>
    </xdr:to>
    <xdr:pic>
      <xdr:nvPicPr>
        <xdr:cNvPr id="4" name="図 3">
          <a:extLst>
            <a:ext uri="{FF2B5EF4-FFF2-40B4-BE49-F238E27FC236}">
              <a16:creationId xmlns:a16="http://schemas.microsoft.com/office/drawing/2014/main" id="{00221425-66E0-49C9-A18D-F43EDBE2B8EC}"/>
            </a:ext>
          </a:extLst>
        </xdr:cNvPr>
        <xdr:cNvPicPr>
          <a:picLocks noChangeAspect="1"/>
        </xdr:cNvPicPr>
      </xdr:nvPicPr>
      <xdr:blipFill>
        <a:blip xmlns:r="http://schemas.openxmlformats.org/officeDocument/2006/relationships" r:embed="rId3"/>
        <a:stretch>
          <a:fillRect/>
        </a:stretch>
      </xdr:blipFill>
      <xdr:spPr>
        <a:xfrm>
          <a:off x="390525" y="70732650"/>
          <a:ext cx="6858957" cy="1171739"/>
        </a:xfrm>
        <a:prstGeom prst="rect">
          <a:avLst/>
        </a:prstGeom>
        <a:ln>
          <a:solidFill>
            <a:schemeClr val="accent1"/>
          </a:solidFill>
        </a:ln>
      </xdr:spPr>
    </xdr:pic>
    <xdr:clientData/>
  </xdr:twoCellAnchor>
  <xdr:twoCellAnchor editAs="oneCell">
    <xdr:from>
      <xdr:col>1</xdr:col>
      <xdr:colOff>257175</xdr:colOff>
      <xdr:row>241</xdr:row>
      <xdr:rowOff>66675</xdr:rowOff>
    </xdr:from>
    <xdr:to>
      <xdr:col>6</xdr:col>
      <xdr:colOff>6353251</xdr:colOff>
      <xdr:row>248</xdr:row>
      <xdr:rowOff>191103</xdr:rowOff>
    </xdr:to>
    <xdr:pic>
      <xdr:nvPicPr>
        <xdr:cNvPr id="5" name="図 4">
          <a:extLst>
            <a:ext uri="{FF2B5EF4-FFF2-40B4-BE49-F238E27FC236}">
              <a16:creationId xmlns:a16="http://schemas.microsoft.com/office/drawing/2014/main" id="{64CF050B-8AB5-4286-AEF8-31DC30C24BBC}"/>
            </a:ext>
          </a:extLst>
        </xdr:cNvPr>
        <xdr:cNvPicPr>
          <a:picLocks noChangeAspect="1"/>
        </xdr:cNvPicPr>
      </xdr:nvPicPr>
      <xdr:blipFill>
        <a:blip xmlns:r="http://schemas.openxmlformats.org/officeDocument/2006/relationships" r:embed="rId4"/>
        <a:stretch>
          <a:fillRect/>
        </a:stretch>
      </xdr:blipFill>
      <xdr:spPr>
        <a:xfrm>
          <a:off x="438150" y="77695425"/>
          <a:ext cx="11468176" cy="1591278"/>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id.obc.jp/hc/omimp00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id.obc.jp/hc/omimp003"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id.obc.jp/hc/omimp003"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hyperlink" Target="https://id.obc.jp/hc/omimp0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id.obc.jp/hc/omimp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4563-BA4C-4F40-B59D-4958C2A1DD90}">
  <sheetPr codeName="Sheet1">
    <tabColor rgb="FF333333"/>
    <pageSetUpPr fitToPage="1"/>
  </sheetPr>
  <dimension ref="D1:AU28"/>
  <sheetViews>
    <sheetView showGridLines="0" tabSelected="1" zoomScaleNormal="100" zoomScaleSheetLayoutView="100" workbookViewId="0"/>
  </sheetViews>
  <sheetFormatPr defaultColWidth="8" defaultRowHeight="16.5"/>
  <cols>
    <col min="1" max="1" width="4.109375" style="136" customWidth="1"/>
    <col min="2" max="47" width="2.21875" style="136" customWidth="1"/>
    <col min="48" max="48" width="4.109375" style="136" customWidth="1"/>
    <col min="49" max="16384" width="8" style="136"/>
  </cols>
  <sheetData>
    <row r="1" spans="4:47" ht="10.35" customHeight="1"/>
    <row r="2" spans="4:47" ht="60" customHeight="1">
      <c r="D2" s="137" t="s">
        <v>202</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row>
    <row r="3" spans="4:47" ht="15" customHeight="1"/>
    <row r="4" spans="4:47" ht="48" customHeight="1" thickBot="1">
      <c r="D4" s="138" t="s">
        <v>187</v>
      </c>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row>
    <row r="5" spans="4:47" ht="15" customHeight="1" thickTop="1">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40"/>
      <c r="AO5" s="140"/>
      <c r="AP5" s="140"/>
      <c r="AQ5" s="140"/>
      <c r="AR5" s="140"/>
      <c r="AS5" s="140"/>
      <c r="AT5" s="141"/>
    </row>
    <row r="6" spans="4:47" ht="15" customHeight="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357">
        <v>46129</v>
      </c>
      <c r="AO6" s="357"/>
      <c r="AP6" s="357"/>
      <c r="AQ6" s="357"/>
      <c r="AR6" s="357"/>
      <c r="AS6" s="357"/>
    </row>
    <row r="7" spans="4:47" ht="15" customHeight="1" thickBot="1"/>
    <row r="8" spans="4:47" ht="15" customHeight="1" thickTop="1">
      <c r="D8" s="142"/>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4"/>
    </row>
    <row r="9" spans="4:47" ht="15" customHeight="1">
      <c r="D9" s="145"/>
      <c r="E9" s="146" t="s">
        <v>188</v>
      </c>
      <c r="F9" s="147" t="s">
        <v>189</v>
      </c>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8"/>
    </row>
    <row r="10" spans="4:47" ht="15" customHeight="1">
      <c r="D10" s="145"/>
      <c r="E10" s="149"/>
      <c r="F10" s="150" t="s">
        <v>190</v>
      </c>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1"/>
      <c r="AT10" s="152"/>
    </row>
    <row r="11" spans="4:47" ht="15" customHeight="1">
      <c r="D11" s="145"/>
      <c r="E11" s="149"/>
      <c r="F11" s="153" t="s">
        <v>191</v>
      </c>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1"/>
      <c r="AT11" s="152"/>
    </row>
    <row r="12" spans="4:47" ht="15" customHeight="1">
      <c r="D12" s="145"/>
      <c r="E12" s="146"/>
      <c r="F12" s="153" t="s">
        <v>192</v>
      </c>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1"/>
      <c r="AT12" s="152"/>
    </row>
    <row r="13" spans="4:47" ht="15" customHeight="1">
      <c r="D13" s="145"/>
      <c r="E13" s="149"/>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1"/>
      <c r="AT13" s="152"/>
      <c r="AU13" s="152"/>
    </row>
    <row r="14" spans="4:47" ht="15" customHeight="1">
      <c r="D14" s="145"/>
      <c r="E14" s="149"/>
      <c r="F14" s="150" t="s">
        <v>193</v>
      </c>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1"/>
      <c r="AT14" s="152"/>
      <c r="AU14" s="152"/>
    </row>
    <row r="15" spans="4:47" ht="15" customHeight="1">
      <c r="D15" s="145"/>
      <c r="E15" s="149"/>
      <c r="F15" s="150" t="s">
        <v>194</v>
      </c>
      <c r="G15" s="150"/>
      <c r="H15" s="150"/>
      <c r="I15" s="150"/>
      <c r="J15" s="150"/>
      <c r="K15" s="150"/>
      <c r="L15" s="150"/>
      <c r="M15" s="150"/>
      <c r="N15" s="150"/>
      <c r="O15" s="150"/>
      <c r="P15" s="150"/>
      <c r="Q15" s="150"/>
      <c r="R15" s="150"/>
      <c r="S15" s="150"/>
      <c r="T15" s="150"/>
      <c r="U15" s="150"/>
      <c r="V15" s="150"/>
      <c r="W15" s="150"/>
      <c r="X15" s="150"/>
      <c r="Y15" s="150"/>
      <c r="Z15" s="150"/>
      <c r="AA15" s="153" t="s">
        <v>203</v>
      </c>
      <c r="AB15" s="150"/>
      <c r="AC15" s="150"/>
      <c r="AD15" s="150"/>
      <c r="AE15" s="150"/>
      <c r="AF15" s="150"/>
      <c r="AG15" s="150"/>
      <c r="AH15" s="150"/>
      <c r="AI15" s="150"/>
      <c r="AJ15" s="150"/>
      <c r="AK15" s="150"/>
      <c r="AL15" s="150"/>
      <c r="AM15" s="150"/>
      <c r="AN15" s="150"/>
      <c r="AO15" s="150"/>
      <c r="AP15" s="150"/>
      <c r="AQ15" s="150"/>
      <c r="AR15" s="150"/>
      <c r="AS15" s="151"/>
      <c r="AT15" s="152"/>
      <c r="AU15" s="152"/>
    </row>
    <row r="16" spans="4:47" ht="15" customHeight="1">
      <c r="D16" s="145"/>
      <c r="E16" s="149"/>
      <c r="F16" s="154" t="s">
        <v>195</v>
      </c>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5"/>
      <c r="AT16" s="156"/>
      <c r="AU16" s="156"/>
    </row>
    <row r="17" spans="4:45" ht="15" customHeight="1">
      <c r="D17" s="145"/>
      <c r="E17" s="146" t="s">
        <v>188</v>
      </c>
      <c r="F17" s="147" t="s">
        <v>209</v>
      </c>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8"/>
    </row>
    <row r="18" spans="4:45" ht="15" customHeight="1">
      <c r="D18" s="145"/>
      <c r="E18" s="146"/>
      <c r="F18" s="150" t="s">
        <v>212</v>
      </c>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48"/>
    </row>
    <row r="19" spans="4:45" ht="15" customHeight="1">
      <c r="D19" s="145"/>
      <c r="E19" s="146"/>
      <c r="F19" s="199" t="s">
        <v>213</v>
      </c>
      <c r="G19" s="200"/>
      <c r="H19" s="200"/>
      <c r="I19" s="200"/>
      <c r="J19" s="200"/>
      <c r="K19" s="200"/>
      <c r="L19" s="200"/>
      <c r="M19" s="200"/>
      <c r="N19" s="200"/>
      <c r="O19" s="200"/>
      <c r="P19" s="200"/>
      <c r="Q19" s="200"/>
      <c r="R19" s="200"/>
      <c r="S19" s="201"/>
      <c r="T19" s="202" t="s">
        <v>214</v>
      </c>
      <c r="U19" s="203"/>
      <c r="V19" s="203"/>
      <c r="W19" s="203"/>
      <c r="X19" s="203"/>
      <c r="Y19" s="203"/>
      <c r="Z19" s="204"/>
      <c r="AA19" s="147"/>
      <c r="AB19" s="147"/>
      <c r="AC19" s="147"/>
      <c r="AD19" s="147"/>
      <c r="AE19" s="147"/>
      <c r="AF19" s="147"/>
      <c r="AG19" s="147"/>
      <c r="AH19" s="147"/>
      <c r="AI19" s="147"/>
      <c r="AJ19" s="147"/>
      <c r="AK19" s="147"/>
      <c r="AL19" s="147"/>
      <c r="AM19" s="147"/>
      <c r="AN19" s="147"/>
      <c r="AO19" s="147"/>
      <c r="AP19" s="147"/>
      <c r="AQ19" s="147"/>
      <c r="AR19" s="147"/>
      <c r="AS19" s="148"/>
    </row>
    <row r="20" spans="4:45" ht="15" customHeight="1">
      <c r="D20" s="145"/>
      <c r="E20" s="146"/>
      <c r="F20" s="205" t="s">
        <v>215</v>
      </c>
      <c r="G20" s="206"/>
      <c r="H20" s="206"/>
      <c r="I20" s="206"/>
      <c r="J20" s="206"/>
      <c r="K20" s="206"/>
      <c r="L20" s="207"/>
      <c r="M20" s="205" t="s">
        <v>216</v>
      </c>
      <c r="N20" s="206"/>
      <c r="O20" s="206"/>
      <c r="P20" s="206"/>
      <c r="Q20" s="206"/>
      <c r="R20" s="206"/>
      <c r="S20" s="207"/>
      <c r="T20" s="195" t="s">
        <v>217</v>
      </c>
      <c r="U20" s="196"/>
      <c r="V20" s="196"/>
      <c r="W20" s="196"/>
      <c r="X20" s="196"/>
      <c r="Y20" s="196"/>
      <c r="Z20" s="197"/>
      <c r="AA20" s="147"/>
      <c r="AB20" s="147"/>
      <c r="AC20" s="147"/>
      <c r="AD20" s="147"/>
      <c r="AE20" s="147"/>
      <c r="AF20" s="147"/>
      <c r="AG20" s="147"/>
      <c r="AH20" s="147"/>
      <c r="AI20" s="147"/>
      <c r="AJ20" s="147"/>
      <c r="AK20" s="147"/>
      <c r="AL20" s="147"/>
      <c r="AM20" s="147"/>
      <c r="AN20" s="147"/>
      <c r="AO20" s="147"/>
      <c r="AP20" s="147"/>
      <c r="AQ20" s="147"/>
      <c r="AR20" s="147"/>
      <c r="AS20" s="148"/>
    </row>
    <row r="21" spans="4:45" ht="15" customHeight="1">
      <c r="D21" s="145"/>
      <c r="E21" s="146"/>
      <c r="F21" s="205" t="s">
        <v>218</v>
      </c>
      <c r="G21" s="206"/>
      <c r="H21" s="206"/>
      <c r="I21" s="206"/>
      <c r="J21" s="206"/>
      <c r="K21" s="206"/>
      <c r="L21" s="207"/>
      <c r="M21" s="205" t="s">
        <v>219</v>
      </c>
      <c r="N21" s="206"/>
      <c r="O21" s="206"/>
      <c r="P21" s="206"/>
      <c r="Q21" s="206"/>
      <c r="R21" s="206"/>
      <c r="S21" s="207"/>
      <c r="T21" s="195" t="s">
        <v>220</v>
      </c>
      <c r="U21" s="196"/>
      <c r="V21" s="196"/>
      <c r="W21" s="196"/>
      <c r="X21" s="196"/>
      <c r="Y21" s="196"/>
      <c r="Z21" s="197"/>
      <c r="AA21" s="147"/>
      <c r="AB21" s="147"/>
      <c r="AC21" s="147"/>
      <c r="AD21" s="147"/>
      <c r="AE21" s="147"/>
      <c r="AF21" s="147"/>
      <c r="AG21" s="147"/>
      <c r="AH21" s="147"/>
      <c r="AI21" s="147"/>
      <c r="AJ21" s="147"/>
      <c r="AK21" s="147"/>
      <c r="AL21" s="147"/>
      <c r="AM21" s="147"/>
      <c r="AN21" s="147"/>
      <c r="AO21" s="147"/>
      <c r="AP21" s="147"/>
      <c r="AQ21" s="147"/>
      <c r="AR21" s="147"/>
      <c r="AS21" s="148"/>
    </row>
    <row r="22" spans="4:45" ht="15" customHeight="1">
      <c r="D22" s="145"/>
      <c r="E22" s="146"/>
      <c r="F22" s="205" t="s">
        <v>221</v>
      </c>
      <c r="G22" s="206"/>
      <c r="H22" s="206"/>
      <c r="I22" s="206"/>
      <c r="J22" s="206"/>
      <c r="K22" s="206"/>
      <c r="L22" s="207"/>
      <c r="M22" s="205" t="s">
        <v>222</v>
      </c>
      <c r="N22" s="206"/>
      <c r="O22" s="206"/>
      <c r="P22" s="206"/>
      <c r="Q22" s="206"/>
      <c r="R22" s="206"/>
      <c r="S22" s="207"/>
      <c r="T22" s="195" t="s">
        <v>223</v>
      </c>
      <c r="U22" s="196"/>
      <c r="V22" s="196"/>
      <c r="W22" s="196"/>
      <c r="X22" s="196"/>
      <c r="Y22" s="196"/>
      <c r="Z22" s="197"/>
      <c r="AA22" s="147"/>
      <c r="AB22" s="147"/>
      <c r="AC22" s="147"/>
      <c r="AD22" s="147"/>
      <c r="AE22" s="147"/>
      <c r="AF22" s="147"/>
      <c r="AG22" s="147"/>
      <c r="AH22" s="147"/>
      <c r="AI22" s="147"/>
      <c r="AJ22" s="147"/>
      <c r="AK22" s="147"/>
      <c r="AL22" s="147"/>
      <c r="AM22" s="147"/>
      <c r="AN22" s="147"/>
      <c r="AO22" s="147"/>
      <c r="AP22" s="147"/>
      <c r="AQ22" s="147"/>
      <c r="AR22" s="147"/>
      <c r="AS22" s="148"/>
    </row>
    <row r="23" spans="4:45" ht="15" customHeight="1">
      <c r="D23" s="145"/>
      <c r="E23" s="146"/>
      <c r="F23" s="205" t="s">
        <v>224</v>
      </c>
      <c r="G23" s="206"/>
      <c r="H23" s="206"/>
      <c r="I23" s="206"/>
      <c r="J23" s="206"/>
      <c r="K23" s="206"/>
      <c r="L23" s="207"/>
      <c r="M23" s="205" t="s">
        <v>225</v>
      </c>
      <c r="N23" s="206"/>
      <c r="O23" s="206"/>
      <c r="P23" s="206"/>
      <c r="Q23" s="206"/>
      <c r="R23" s="206"/>
      <c r="S23" s="207"/>
      <c r="T23" s="195" t="s">
        <v>226</v>
      </c>
      <c r="U23" s="196"/>
      <c r="V23" s="196"/>
      <c r="W23" s="196"/>
      <c r="X23" s="196"/>
      <c r="Y23" s="196"/>
      <c r="Z23" s="197"/>
      <c r="AA23" s="147"/>
      <c r="AB23" s="147"/>
      <c r="AC23" s="147"/>
      <c r="AD23" s="147"/>
      <c r="AE23" s="147"/>
      <c r="AF23" s="147"/>
      <c r="AG23" s="147"/>
      <c r="AH23" s="147"/>
      <c r="AI23" s="147"/>
      <c r="AJ23" s="147"/>
      <c r="AK23" s="147"/>
      <c r="AL23" s="147"/>
      <c r="AM23" s="147"/>
      <c r="AN23" s="147"/>
      <c r="AO23" s="147"/>
      <c r="AP23" s="147"/>
      <c r="AQ23" s="147"/>
      <c r="AR23" s="147"/>
      <c r="AS23" s="148"/>
    </row>
    <row r="24" spans="4:45" ht="15" customHeight="1">
      <c r="D24" s="145"/>
      <c r="F24" s="157"/>
      <c r="G24" s="157"/>
      <c r="H24" s="157"/>
      <c r="I24" s="157"/>
      <c r="J24" s="157"/>
      <c r="K24" s="157"/>
      <c r="L24" s="157"/>
      <c r="M24" s="157"/>
      <c r="N24" s="198"/>
      <c r="O24" s="198"/>
      <c r="P24" s="198"/>
      <c r="Q24" s="198"/>
      <c r="R24" s="198"/>
      <c r="S24" s="198"/>
      <c r="T24" s="198"/>
      <c r="U24" s="157"/>
      <c r="V24" s="157"/>
      <c r="W24" s="157"/>
      <c r="X24" s="157"/>
      <c r="Y24" s="157"/>
      <c r="Z24" s="157"/>
      <c r="AA24" s="157"/>
      <c r="AB24" s="157"/>
      <c r="AC24" s="198"/>
      <c r="AD24" s="198"/>
      <c r="AE24" s="198"/>
      <c r="AF24" s="198"/>
      <c r="AG24" s="198"/>
      <c r="AH24" s="198"/>
      <c r="AI24" s="198"/>
      <c r="AS24" s="148"/>
    </row>
    <row r="25" spans="4:45" ht="15" customHeight="1">
      <c r="D25" s="145"/>
      <c r="E25" s="146"/>
      <c r="F25" s="153" t="s">
        <v>210</v>
      </c>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48"/>
    </row>
    <row r="26" spans="4:45" ht="15" customHeight="1">
      <c r="D26" s="145"/>
      <c r="E26" s="146"/>
      <c r="F26" s="158"/>
      <c r="G26" s="158" t="s">
        <v>227</v>
      </c>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48"/>
    </row>
    <row r="27" spans="4:45" ht="15" customHeight="1" thickBot="1">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1"/>
    </row>
    <row r="28" spans="4:45" ht="15" customHeight="1" thickTop="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row>
  </sheetData>
  <mergeCells count="1">
    <mergeCell ref="AN6:AS6"/>
  </mergeCells>
  <phoneticPr fontId="9"/>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066B-EB99-4A03-AF29-4FC43082D68C}">
  <sheetPr>
    <outlinePr summaryBelow="0"/>
    <pageSetUpPr fitToPage="1"/>
  </sheetPr>
  <dimension ref="B1:K405"/>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9" ht="13.5" customHeight="1" thickBot="1">
      <c r="B1" s="12"/>
      <c r="C1" s="12"/>
      <c r="D1" s="42"/>
      <c r="E1" s="41"/>
      <c r="F1" s="41"/>
      <c r="G1" s="12"/>
      <c r="H1" s="12"/>
    </row>
    <row r="2" spans="2:9" ht="44.1" customHeight="1" thickBot="1">
      <c r="B2" s="40" t="s">
        <v>303</v>
      </c>
      <c r="C2" s="39"/>
      <c r="D2" s="39"/>
      <c r="E2" s="39"/>
      <c r="F2" s="39"/>
      <c r="G2" s="38"/>
      <c r="H2" s="37"/>
    </row>
    <row r="3" spans="2:9" ht="15" customHeight="1">
      <c r="B3" s="39"/>
      <c r="C3" s="39"/>
      <c r="D3" s="39"/>
      <c r="E3" s="39"/>
      <c r="F3" s="39"/>
      <c r="G3" s="39"/>
      <c r="H3" s="37"/>
    </row>
    <row r="4" spans="2:9" s="49" customFormat="1">
      <c r="B4" s="49" t="s">
        <v>253</v>
      </c>
      <c r="D4" s="72"/>
      <c r="E4" s="72"/>
      <c r="F4" s="72"/>
      <c r="I4" s="48"/>
    </row>
    <row r="5" spans="2:9" s="49" customFormat="1">
      <c r="D5" s="72"/>
      <c r="E5" s="72"/>
      <c r="F5" s="72"/>
      <c r="I5" s="48"/>
    </row>
    <row r="6" spans="2:9" s="49" customFormat="1">
      <c r="B6" s="49" t="s">
        <v>658</v>
      </c>
      <c r="D6" s="72"/>
      <c r="E6" s="72"/>
      <c r="F6" s="72"/>
      <c r="I6" s="48"/>
    </row>
    <row r="7" spans="2:9" s="49" customFormat="1">
      <c r="B7" s="49" t="s">
        <v>659</v>
      </c>
      <c r="D7" s="72"/>
      <c r="E7" s="72"/>
      <c r="F7" s="72"/>
      <c r="I7" s="48"/>
    </row>
    <row r="8" spans="2:9" s="49" customFormat="1">
      <c r="B8" s="49" t="s">
        <v>660</v>
      </c>
      <c r="D8" s="72"/>
      <c r="E8" s="72"/>
      <c r="F8" s="72"/>
      <c r="I8" s="48"/>
    </row>
    <row r="9" spans="2:9" s="49" customFormat="1">
      <c r="B9" s="1" t="s">
        <v>380</v>
      </c>
      <c r="D9" s="72"/>
      <c r="E9" s="72"/>
      <c r="F9" s="72"/>
      <c r="I9" s="48"/>
    </row>
    <row r="10" spans="2:9" s="49" customFormat="1">
      <c r="B10" s="310" t="s">
        <v>661</v>
      </c>
      <c r="D10" s="72"/>
      <c r="E10" s="72"/>
      <c r="F10" s="72"/>
      <c r="I10" s="48"/>
    </row>
    <row r="11" spans="2:9" s="49" customFormat="1">
      <c r="D11" s="72"/>
      <c r="E11" s="72"/>
      <c r="F11" s="72"/>
      <c r="I11" s="48"/>
    </row>
    <row r="12" spans="2:9" ht="26.1" customHeight="1" thickBot="1">
      <c r="B12" s="43" t="s">
        <v>14</v>
      </c>
      <c r="C12" s="44"/>
      <c r="D12" s="44"/>
      <c r="E12" s="44"/>
      <c r="F12" s="44"/>
      <c r="G12" s="44"/>
      <c r="H12" s="37"/>
    </row>
    <row r="13" spans="2:9" ht="13.5" customHeight="1">
      <c r="B13" s="39"/>
      <c r="C13" s="39"/>
      <c r="D13" s="39"/>
      <c r="E13" s="39"/>
      <c r="F13" s="39"/>
      <c r="G13" s="39"/>
      <c r="H13" s="37"/>
    </row>
    <row r="14" spans="2:9" ht="13.5" customHeight="1" thickBot="1">
      <c r="B14" s="45"/>
      <c r="C14" s="45"/>
      <c r="D14" s="45"/>
      <c r="E14" s="45"/>
      <c r="F14" s="45"/>
      <c r="G14" s="45"/>
    </row>
    <row r="15" spans="2:9" ht="20.25" customHeight="1" thickBot="1">
      <c r="B15" s="35" t="s">
        <v>12</v>
      </c>
      <c r="C15" s="34" t="s">
        <v>11</v>
      </c>
      <c r="D15" s="34" t="s">
        <v>10</v>
      </c>
      <c r="E15" s="34" t="s">
        <v>9</v>
      </c>
      <c r="F15" s="33" t="s">
        <v>8</v>
      </c>
      <c r="G15" s="32" t="s">
        <v>7</v>
      </c>
    </row>
    <row r="16" spans="2:9">
      <c r="B16" s="31" t="s">
        <v>304</v>
      </c>
      <c r="C16" s="30" t="s">
        <v>119</v>
      </c>
      <c r="D16" s="46" t="s">
        <v>15</v>
      </c>
      <c r="E16" s="47" t="s">
        <v>16</v>
      </c>
      <c r="F16" s="28" t="s">
        <v>2</v>
      </c>
      <c r="G16" s="27" t="s">
        <v>161</v>
      </c>
      <c r="H16" s="16"/>
    </row>
    <row r="17" spans="2:8">
      <c r="B17" s="25" t="s">
        <v>305</v>
      </c>
      <c r="C17" s="24" t="s">
        <v>120</v>
      </c>
      <c r="D17" s="26" t="s">
        <v>17</v>
      </c>
      <c r="E17" s="29" t="s">
        <v>16</v>
      </c>
      <c r="F17" s="22"/>
      <c r="G17" s="21"/>
      <c r="H17" s="16"/>
    </row>
    <row r="18" spans="2:8">
      <c r="B18" s="25" t="s">
        <v>18</v>
      </c>
      <c r="C18" s="24" t="s">
        <v>130</v>
      </c>
      <c r="D18" s="26" t="s">
        <v>19</v>
      </c>
      <c r="E18" s="29" t="s">
        <v>16</v>
      </c>
      <c r="F18" s="22"/>
      <c r="G18" s="21"/>
      <c r="H18" s="16"/>
    </row>
    <row r="19" spans="2:8" ht="30">
      <c r="B19" s="25" t="s">
        <v>306</v>
      </c>
      <c r="C19" s="24" t="s">
        <v>131</v>
      </c>
      <c r="D19" s="26" t="s">
        <v>20</v>
      </c>
      <c r="E19" s="29" t="s">
        <v>21</v>
      </c>
      <c r="F19" s="22"/>
      <c r="G19" s="21" t="s">
        <v>22</v>
      </c>
      <c r="H19" s="16"/>
    </row>
    <row r="20" spans="2:8">
      <c r="B20" s="25" t="s">
        <v>307</v>
      </c>
      <c r="C20" s="24" t="s">
        <v>132</v>
      </c>
      <c r="D20" s="26" t="s">
        <v>20</v>
      </c>
      <c r="E20" s="29" t="s">
        <v>21</v>
      </c>
      <c r="F20" s="22" t="s">
        <v>2</v>
      </c>
      <c r="G20" s="21" t="s">
        <v>228</v>
      </c>
      <c r="H20" s="16"/>
    </row>
    <row r="21" spans="2:8">
      <c r="B21" s="25" t="s">
        <v>25</v>
      </c>
      <c r="C21" s="24" t="s">
        <v>133</v>
      </c>
      <c r="D21" s="26" t="s">
        <v>24</v>
      </c>
      <c r="E21" s="29" t="s">
        <v>16</v>
      </c>
      <c r="F21" s="22" t="s">
        <v>2</v>
      </c>
      <c r="G21" s="21" t="s">
        <v>162</v>
      </c>
      <c r="H21" s="16"/>
    </row>
    <row r="22" spans="2:8" ht="30">
      <c r="B22" s="25" t="s">
        <v>121</v>
      </c>
      <c r="C22" s="24" t="s">
        <v>134</v>
      </c>
      <c r="D22" s="26" t="s">
        <v>20</v>
      </c>
      <c r="E22" s="29" t="s">
        <v>16</v>
      </c>
      <c r="F22" s="22"/>
      <c r="G22" s="21" t="s">
        <v>231</v>
      </c>
      <c r="H22" s="16"/>
    </row>
    <row r="23" spans="2:8" ht="75">
      <c r="B23" s="25" t="s">
        <v>122</v>
      </c>
      <c r="C23" s="24" t="s">
        <v>135</v>
      </c>
      <c r="D23" s="26" t="s">
        <v>20</v>
      </c>
      <c r="E23" s="29" t="s">
        <v>16</v>
      </c>
      <c r="F23" s="22"/>
      <c r="G23" s="21" t="s">
        <v>232</v>
      </c>
      <c r="H23" s="16"/>
    </row>
    <row r="24" spans="2:8" ht="75">
      <c r="B24" s="25" t="s">
        <v>123</v>
      </c>
      <c r="C24" s="24" t="s">
        <v>136</v>
      </c>
      <c r="D24" s="26" t="s">
        <v>20</v>
      </c>
      <c r="E24" s="29" t="s">
        <v>16</v>
      </c>
      <c r="F24" s="22"/>
      <c r="G24" s="21" t="s">
        <v>233</v>
      </c>
      <c r="H24" s="16"/>
    </row>
    <row r="25" spans="2:8" ht="75">
      <c r="B25" s="25" t="s">
        <v>124</v>
      </c>
      <c r="C25" s="24" t="s">
        <v>137</v>
      </c>
      <c r="D25" s="26" t="s">
        <v>20</v>
      </c>
      <c r="E25" s="29" t="s">
        <v>16</v>
      </c>
      <c r="F25" s="22"/>
      <c r="G25" s="21" t="s">
        <v>234</v>
      </c>
      <c r="H25" s="16"/>
    </row>
    <row r="26" spans="2:8" ht="75">
      <c r="B26" s="25" t="s">
        <v>125</v>
      </c>
      <c r="C26" s="24" t="s">
        <v>138</v>
      </c>
      <c r="D26" s="26" t="s">
        <v>20</v>
      </c>
      <c r="E26" s="29" t="s">
        <v>16</v>
      </c>
      <c r="F26" s="22"/>
      <c r="G26" s="21" t="s">
        <v>235</v>
      </c>
      <c r="H26" s="16"/>
    </row>
    <row r="27" spans="2:8" ht="75">
      <c r="B27" s="25" t="s">
        <v>126</v>
      </c>
      <c r="C27" s="24" t="s">
        <v>139</v>
      </c>
      <c r="D27" s="26" t="s">
        <v>20</v>
      </c>
      <c r="E27" s="29" t="s">
        <v>16</v>
      </c>
      <c r="F27" s="22"/>
      <c r="G27" s="21" t="s">
        <v>236</v>
      </c>
      <c r="H27" s="16"/>
    </row>
    <row r="28" spans="2:8" ht="75">
      <c r="B28" s="25" t="s">
        <v>127</v>
      </c>
      <c r="C28" s="24" t="s">
        <v>140</v>
      </c>
      <c r="D28" s="26" t="s">
        <v>20</v>
      </c>
      <c r="E28" s="29" t="s">
        <v>16</v>
      </c>
      <c r="F28" s="22"/>
      <c r="G28" s="21" t="s">
        <v>237</v>
      </c>
      <c r="H28" s="16"/>
    </row>
    <row r="29" spans="2:8" ht="75">
      <c r="B29" s="25" t="s">
        <v>128</v>
      </c>
      <c r="C29" s="24" t="s">
        <v>141</v>
      </c>
      <c r="D29" s="26" t="s">
        <v>20</v>
      </c>
      <c r="E29" s="29" t="s">
        <v>16</v>
      </c>
      <c r="F29" s="22"/>
      <c r="G29" s="21" t="s">
        <v>238</v>
      </c>
      <c r="H29" s="16"/>
    </row>
    <row r="30" spans="2:8" ht="30.75" thickBot="1">
      <c r="B30" s="20" t="s">
        <v>129</v>
      </c>
      <c r="C30" s="19" t="s">
        <v>142</v>
      </c>
      <c r="D30" s="18">
        <v>1</v>
      </c>
      <c r="E30" s="18" t="s">
        <v>16</v>
      </c>
      <c r="F30" s="18"/>
      <c r="G30" s="17" t="s">
        <v>239</v>
      </c>
      <c r="H30" s="16"/>
    </row>
    <row r="32" spans="2:8" ht="26.1" customHeight="1" thickBot="1">
      <c r="B32" s="43" t="s">
        <v>26</v>
      </c>
      <c r="C32" s="44"/>
      <c r="D32" s="44"/>
      <c r="E32" s="44"/>
      <c r="F32" s="44"/>
      <c r="G32" s="44"/>
      <c r="H32" s="37"/>
    </row>
    <row r="33" spans="2:8" ht="13.5" customHeight="1">
      <c r="B33" s="39"/>
      <c r="C33" s="39"/>
      <c r="D33" s="39"/>
      <c r="E33" s="39"/>
      <c r="F33" s="39"/>
      <c r="G33" s="39"/>
      <c r="H33" s="37"/>
    </row>
    <row r="34" spans="2:8" ht="13.5" customHeight="1" thickBot="1">
      <c r="B34" s="45"/>
      <c r="C34" s="45"/>
      <c r="D34" s="45"/>
      <c r="E34" s="45"/>
      <c r="F34" s="45"/>
      <c r="G34" s="45"/>
    </row>
    <row r="35" spans="2:8" ht="20.25" customHeight="1" thickBot="1">
      <c r="B35" s="35" t="s">
        <v>12</v>
      </c>
      <c r="C35" s="34" t="s">
        <v>11</v>
      </c>
      <c r="D35" s="34" t="s">
        <v>10</v>
      </c>
      <c r="E35" s="34" t="s">
        <v>9</v>
      </c>
      <c r="F35" s="33" t="s">
        <v>8</v>
      </c>
      <c r="G35" s="32" t="s">
        <v>7</v>
      </c>
    </row>
    <row r="36" spans="2:8">
      <c r="B36" s="31" t="s">
        <v>308</v>
      </c>
      <c r="C36" s="30" t="s">
        <v>119</v>
      </c>
      <c r="D36" s="46" t="s">
        <v>15</v>
      </c>
      <c r="E36" s="47" t="s">
        <v>16</v>
      </c>
      <c r="F36" s="28" t="s">
        <v>2</v>
      </c>
      <c r="G36" s="27"/>
      <c r="H36" s="16"/>
    </row>
    <row r="37" spans="2:8">
      <c r="B37" s="25" t="s">
        <v>305</v>
      </c>
      <c r="C37" s="24" t="s">
        <v>120</v>
      </c>
      <c r="D37" s="26" t="s">
        <v>17</v>
      </c>
      <c r="E37" s="29" t="s">
        <v>16</v>
      </c>
      <c r="F37" s="22"/>
      <c r="G37" s="21"/>
      <c r="H37" s="16"/>
    </row>
    <row r="38" spans="2:8">
      <c r="B38" s="25" t="s">
        <v>18</v>
      </c>
      <c r="C38" s="24" t="s">
        <v>130</v>
      </c>
      <c r="D38" s="26" t="s">
        <v>19</v>
      </c>
      <c r="E38" s="29" t="s">
        <v>16</v>
      </c>
      <c r="F38" s="22"/>
      <c r="G38" s="21"/>
      <c r="H38" s="16"/>
    </row>
    <row r="39" spans="2:8" ht="30">
      <c r="B39" s="25" t="s">
        <v>306</v>
      </c>
      <c r="C39" s="24" t="s">
        <v>131</v>
      </c>
      <c r="D39" s="26" t="s">
        <v>20</v>
      </c>
      <c r="E39" s="29" t="s">
        <v>21</v>
      </c>
      <c r="F39" s="22"/>
      <c r="G39" s="21" t="s">
        <v>22</v>
      </c>
      <c r="H39" s="16"/>
    </row>
    <row r="40" spans="2:8">
      <c r="B40" s="25" t="s">
        <v>307</v>
      </c>
      <c r="C40" s="24" t="s">
        <v>132</v>
      </c>
      <c r="D40" s="26" t="s">
        <v>20</v>
      </c>
      <c r="E40" s="29" t="s">
        <v>21</v>
      </c>
      <c r="F40" s="22" t="s">
        <v>229</v>
      </c>
      <c r="G40" s="21" t="s">
        <v>230</v>
      </c>
      <c r="H40" s="16"/>
    </row>
    <row r="41" spans="2:8" ht="60">
      <c r="B41" s="25" t="s">
        <v>4</v>
      </c>
      <c r="C41" s="24" t="s">
        <v>143</v>
      </c>
      <c r="D41" s="26" t="s">
        <v>27</v>
      </c>
      <c r="E41" s="29" t="s">
        <v>28</v>
      </c>
      <c r="F41" s="22" t="s">
        <v>23</v>
      </c>
      <c r="G41" s="21" t="s">
        <v>370</v>
      </c>
      <c r="H41" s="16"/>
    </row>
    <row r="42" spans="2:8" ht="60">
      <c r="B42" s="25" t="s">
        <v>29</v>
      </c>
      <c r="C42" s="24" t="s">
        <v>144</v>
      </c>
      <c r="D42" s="26" t="s">
        <v>15</v>
      </c>
      <c r="E42" s="29" t="s">
        <v>30</v>
      </c>
      <c r="F42" s="22" t="s">
        <v>23</v>
      </c>
      <c r="G42" s="21" t="s">
        <v>371</v>
      </c>
      <c r="H42" s="16"/>
    </row>
    <row r="43" spans="2:8" ht="60">
      <c r="B43" s="25" t="s">
        <v>31</v>
      </c>
      <c r="C43" s="226" t="s">
        <v>145</v>
      </c>
      <c r="D43" s="26" t="s">
        <v>32</v>
      </c>
      <c r="E43" s="29" t="s">
        <v>30</v>
      </c>
      <c r="F43" s="22" t="s">
        <v>23</v>
      </c>
      <c r="G43" s="21" t="s">
        <v>372</v>
      </c>
      <c r="H43" s="16"/>
    </row>
    <row r="44" spans="2:8" ht="60">
      <c r="B44" s="25" t="s">
        <v>185</v>
      </c>
      <c r="C44" s="24" t="s">
        <v>163</v>
      </c>
      <c r="D44" s="29">
        <v>12</v>
      </c>
      <c r="E44" s="29" t="s">
        <v>30</v>
      </c>
      <c r="F44" s="22" t="s">
        <v>146</v>
      </c>
      <c r="G44" s="21" t="s">
        <v>371</v>
      </c>
      <c r="H44" s="227"/>
    </row>
    <row r="45" spans="2:8" ht="60.75" thickBot="1">
      <c r="B45" s="20" t="s">
        <v>309</v>
      </c>
      <c r="C45" s="19" t="s">
        <v>310</v>
      </c>
      <c r="D45" s="228">
        <v>10</v>
      </c>
      <c r="E45" s="228" t="s">
        <v>28</v>
      </c>
      <c r="F45" s="225" t="s">
        <v>311</v>
      </c>
      <c r="G45" s="229" t="s">
        <v>373</v>
      </c>
      <c r="H45" s="227"/>
    </row>
    <row r="46" spans="2:8" ht="17.25" thickBot="1"/>
    <row r="47" spans="2:8">
      <c r="B47" s="11" t="s">
        <v>327</v>
      </c>
      <c r="C47" s="10"/>
      <c r="D47" s="10"/>
      <c r="E47" s="10"/>
      <c r="F47" s="10"/>
      <c r="G47" s="9"/>
    </row>
    <row r="48" spans="2:8">
      <c r="B48" s="134" t="s">
        <v>328</v>
      </c>
      <c r="C48" s="7"/>
      <c r="D48" s="7"/>
      <c r="E48" s="7"/>
      <c r="F48" s="7"/>
      <c r="G48" s="6"/>
    </row>
    <row r="49" spans="2:7">
      <c r="B49" s="316" t="s">
        <v>662</v>
      </c>
      <c r="C49" s="7"/>
      <c r="D49" s="7"/>
      <c r="E49" s="7"/>
      <c r="F49" s="7"/>
      <c r="G49" s="6"/>
    </row>
    <row r="50" spans="2:7">
      <c r="B50" s="8"/>
      <c r="C50" s="7"/>
      <c r="D50" s="7"/>
      <c r="E50" s="7"/>
      <c r="F50" s="7"/>
      <c r="G50" s="6"/>
    </row>
    <row r="51" spans="2:7">
      <c r="B51" s="8" t="s">
        <v>329</v>
      </c>
      <c r="C51" s="7"/>
      <c r="D51" s="7"/>
      <c r="E51" s="7"/>
      <c r="F51" s="7"/>
      <c r="G51" s="6"/>
    </row>
    <row r="52" spans="2:7">
      <c r="B52" s="316" t="s">
        <v>667</v>
      </c>
      <c r="C52" s="7"/>
      <c r="D52" s="7"/>
      <c r="E52" s="7"/>
      <c r="F52" s="7"/>
      <c r="G52" s="6"/>
    </row>
    <row r="53" spans="2:7">
      <c r="B53" s="8"/>
      <c r="C53" s="7"/>
      <c r="D53" s="7"/>
      <c r="E53" s="7"/>
      <c r="F53" s="7"/>
      <c r="G53" s="6"/>
    </row>
    <row r="54" spans="2:7">
      <c r="B54" s="8" t="s">
        <v>330</v>
      </c>
      <c r="C54" s="7"/>
      <c r="D54" s="7"/>
      <c r="E54" s="7"/>
      <c r="F54" s="7"/>
      <c r="G54" s="6"/>
    </row>
    <row r="55" spans="2:7">
      <c r="B55" s="316" t="s">
        <v>668</v>
      </c>
      <c r="C55" s="7"/>
      <c r="D55" s="7"/>
      <c r="E55" s="7"/>
      <c r="F55" s="7"/>
      <c r="G55" s="6"/>
    </row>
    <row r="56" spans="2:7">
      <c r="B56" s="316" t="s">
        <v>664</v>
      </c>
      <c r="C56" s="7"/>
      <c r="D56" s="7"/>
      <c r="E56" s="7"/>
      <c r="F56" s="7"/>
      <c r="G56" s="6"/>
    </row>
    <row r="57" spans="2:7">
      <c r="B57" s="316" t="s">
        <v>665</v>
      </c>
      <c r="C57" s="7"/>
      <c r="D57" s="7"/>
      <c r="E57" s="7"/>
      <c r="F57" s="7"/>
      <c r="G57" s="6"/>
    </row>
    <row r="58" spans="2:7">
      <c r="B58" s="316" t="s">
        <v>669</v>
      </c>
      <c r="C58" s="7"/>
      <c r="D58" s="7"/>
      <c r="E58" s="7"/>
      <c r="F58" s="7"/>
      <c r="G58" s="6"/>
    </row>
    <row r="59" spans="2:7" ht="17.25" thickBot="1">
      <c r="B59" s="5"/>
      <c r="C59" s="4"/>
      <c r="D59" s="4"/>
      <c r="E59" s="4"/>
      <c r="F59" s="4"/>
      <c r="G59" s="3"/>
    </row>
    <row r="60" spans="2:7" ht="17.25" thickBot="1"/>
    <row r="61" spans="2:7">
      <c r="B61" s="11" t="s">
        <v>331</v>
      </c>
      <c r="C61" s="10"/>
      <c r="D61" s="10"/>
      <c r="E61" s="10"/>
      <c r="F61" s="10"/>
      <c r="G61" s="9"/>
    </row>
    <row r="62" spans="2:7">
      <c r="B62" s="134"/>
      <c r="C62" s="7"/>
      <c r="D62" s="7"/>
      <c r="E62" s="7"/>
      <c r="F62" s="7"/>
      <c r="G62" s="6"/>
    </row>
    <row r="63" spans="2:7">
      <c r="B63" s="8" t="s">
        <v>177</v>
      </c>
      <c r="C63" s="7"/>
      <c r="D63" s="7"/>
      <c r="E63" s="7"/>
      <c r="F63" s="7"/>
      <c r="G63" s="6"/>
    </row>
    <row r="64" spans="2:7">
      <c r="B64" s="8" t="s">
        <v>319</v>
      </c>
      <c r="C64" s="7"/>
      <c r="D64" s="7"/>
      <c r="E64" s="7"/>
      <c r="F64" s="7"/>
      <c r="G64" s="6"/>
    </row>
    <row r="65" spans="2:7">
      <c r="B65" s="8" t="s">
        <v>178</v>
      </c>
      <c r="C65" s="7"/>
      <c r="D65" s="7"/>
      <c r="E65" s="7"/>
      <c r="F65" s="7"/>
      <c r="G65" s="6"/>
    </row>
    <row r="66" spans="2:7" ht="17.25" thickBot="1">
      <c r="B66" s="5"/>
      <c r="C66" s="4"/>
      <c r="D66" s="4"/>
      <c r="E66" s="4"/>
      <c r="F66" s="4"/>
      <c r="G66" s="3"/>
    </row>
    <row r="67" spans="2:7" ht="17.25" thickBot="1"/>
    <row r="68" spans="2:7">
      <c r="B68" s="11" t="s">
        <v>179</v>
      </c>
      <c r="C68" s="10"/>
      <c r="D68" s="10"/>
      <c r="E68" s="10"/>
      <c r="F68" s="10"/>
      <c r="G68" s="9"/>
    </row>
    <row r="69" spans="2:7">
      <c r="B69" s="134"/>
      <c r="C69" s="7"/>
      <c r="D69" s="7"/>
      <c r="E69" s="7"/>
      <c r="F69" s="7"/>
      <c r="G69" s="6"/>
    </row>
    <row r="70" spans="2:7">
      <c r="B70" s="8" t="s">
        <v>180</v>
      </c>
      <c r="C70" s="7"/>
      <c r="D70" s="7"/>
      <c r="E70" s="7"/>
      <c r="F70" s="7"/>
      <c r="G70" s="6"/>
    </row>
    <row r="71" spans="2:7">
      <c r="B71" s="8" t="s">
        <v>181</v>
      </c>
      <c r="C71" s="7"/>
      <c r="D71" s="7"/>
      <c r="E71" s="7"/>
      <c r="F71" s="7"/>
      <c r="G71" s="6"/>
    </row>
    <row r="72" spans="2:7">
      <c r="B72" s="8" t="s">
        <v>183</v>
      </c>
      <c r="C72" s="7"/>
      <c r="D72" s="7"/>
      <c r="E72" s="7"/>
      <c r="F72" s="7"/>
      <c r="G72" s="6"/>
    </row>
    <row r="73" spans="2:7">
      <c r="B73" s="8" t="s">
        <v>151</v>
      </c>
      <c r="C73" s="7"/>
      <c r="D73" s="7"/>
      <c r="E73" s="7"/>
      <c r="F73" s="7"/>
      <c r="G73" s="6"/>
    </row>
    <row r="74" spans="2:7">
      <c r="B74" s="8" t="s">
        <v>182</v>
      </c>
      <c r="C74" s="7"/>
      <c r="D74" s="7"/>
      <c r="E74" s="7"/>
      <c r="F74" s="7"/>
      <c r="G74" s="6"/>
    </row>
    <row r="75" spans="2:7">
      <c r="B75" s="8"/>
      <c r="C75" s="7"/>
      <c r="D75" s="7"/>
      <c r="E75" s="7"/>
      <c r="F75" s="7"/>
      <c r="G75" s="6"/>
    </row>
    <row r="76" spans="2:7">
      <c r="B76" s="8"/>
      <c r="C76" s="7"/>
      <c r="D76" s="7"/>
      <c r="E76" s="7"/>
      <c r="F76" s="7"/>
      <c r="G76" s="6"/>
    </row>
    <row r="77" spans="2:7">
      <c r="B77" s="8"/>
      <c r="C77" s="7"/>
      <c r="D77" s="7"/>
      <c r="E77" s="7"/>
      <c r="F77" s="7"/>
      <c r="G77" s="6"/>
    </row>
    <row r="78" spans="2:7">
      <c r="B78" s="8"/>
      <c r="C78" s="7"/>
      <c r="D78" s="7"/>
      <c r="E78" s="7"/>
      <c r="F78" s="7"/>
      <c r="G78" s="6"/>
    </row>
    <row r="79" spans="2:7">
      <c r="B79" s="8"/>
      <c r="C79" s="7"/>
      <c r="D79" s="7"/>
      <c r="E79" s="7"/>
      <c r="F79" s="7"/>
      <c r="G79" s="6"/>
    </row>
    <row r="80" spans="2:7">
      <c r="B80" s="8"/>
      <c r="C80" s="7"/>
      <c r="D80" s="7"/>
      <c r="E80" s="7"/>
      <c r="F80" s="7"/>
      <c r="G80" s="6"/>
    </row>
    <row r="81" spans="2:7">
      <c r="B81" s="8"/>
      <c r="C81" s="7"/>
      <c r="D81" s="7"/>
      <c r="E81" s="7"/>
      <c r="F81" s="7"/>
      <c r="G81" s="6"/>
    </row>
    <row r="82" spans="2:7">
      <c r="B82" s="8"/>
      <c r="C82" s="7"/>
      <c r="D82" s="7"/>
      <c r="E82" s="7"/>
      <c r="F82" s="7"/>
      <c r="G82" s="6"/>
    </row>
    <row r="83" spans="2:7">
      <c r="B83" s="8"/>
      <c r="C83" s="7"/>
      <c r="D83" s="7"/>
      <c r="E83" s="7"/>
      <c r="F83" s="7"/>
      <c r="G83" s="6"/>
    </row>
    <row r="84" spans="2:7">
      <c r="B84" s="8"/>
      <c r="C84" s="7"/>
      <c r="D84" s="7"/>
      <c r="E84" s="7"/>
      <c r="F84" s="7"/>
      <c r="G84" s="6"/>
    </row>
    <row r="85" spans="2:7">
      <c r="B85" s="8"/>
      <c r="C85" s="7"/>
      <c r="D85" s="7"/>
      <c r="E85" s="7"/>
      <c r="F85" s="7"/>
      <c r="G85" s="6"/>
    </row>
    <row r="86" spans="2:7">
      <c r="B86" s="114"/>
      <c r="C86" s="115"/>
      <c r="D86" s="115"/>
      <c r="E86" s="115"/>
      <c r="F86" s="115"/>
      <c r="G86" s="116"/>
    </row>
    <row r="87" spans="2:7">
      <c r="B87" s="8"/>
      <c r="C87" s="7"/>
      <c r="D87" s="7"/>
      <c r="E87" s="7"/>
      <c r="F87" s="7"/>
      <c r="G87" s="6"/>
    </row>
    <row r="88" spans="2:7">
      <c r="B88" s="8"/>
      <c r="C88" s="7"/>
      <c r="D88" s="7"/>
      <c r="E88" s="7"/>
      <c r="F88" s="7"/>
      <c r="G88" s="6"/>
    </row>
    <row r="89" spans="2:7">
      <c r="B89" s="8"/>
      <c r="C89" s="7"/>
      <c r="D89" s="7"/>
      <c r="E89" s="7"/>
      <c r="F89" s="7"/>
      <c r="G89" s="6"/>
    </row>
    <row r="90" spans="2:7">
      <c r="B90" s="8"/>
      <c r="C90" s="7"/>
      <c r="D90" s="7"/>
      <c r="E90" s="7"/>
      <c r="F90" s="7"/>
      <c r="G90" s="6"/>
    </row>
    <row r="91" spans="2:7">
      <c r="B91" s="114"/>
      <c r="C91" s="115"/>
      <c r="D91" s="115"/>
      <c r="E91" s="115"/>
      <c r="F91" s="115"/>
      <c r="G91" s="116"/>
    </row>
    <row r="92" spans="2:7">
      <c r="B92" s="8"/>
      <c r="D92" s="7"/>
      <c r="E92" s="7"/>
      <c r="F92" s="7"/>
      <c r="G92" s="6"/>
    </row>
    <row r="93" spans="2:7" ht="17.25" thickBot="1">
      <c r="B93" s="5"/>
      <c r="C93" s="4"/>
      <c r="D93" s="4"/>
      <c r="E93" s="4"/>
      <c r="F93" s="4"/>
      <c r="G93" s="3"/>
    </row>
    <row r="94" spans="2:7" ht="17.25" thickBot="1"/>
    <row r="95" spans="2:7">
      <c r="B95" s="11" t="s">
        <v>332</v>
      </c>
      <c r="C95" s="10"/>
      <c r="D95" s="10"/>
      <c r="E95" s="10"/>
      <c r="F95" s="10"/>
      <c r="G95" s="9"/>
    </row>
    <row r="96" spans="2:7">
      <c r="B96" s="8" t="s">
        <v>333</v>
      </c>
      <c r="C96" s="7"/>
      <c r="D96" s="7"/>
      <c r="E96" s="7"/>
      <c r="F96" s="7"/>
      <c r="G96" s="6"/>
    </row>
    <row r="97" spans="2:7">
      <c r="B97" s="8"/>
      <c r="C97" s="7"/>
      <c r="D97" s="7"/>
      <c r="E97" s="7"/>
      <c r="F97" s="7"/>
      <c r="G97" s="6"/>
    </row>
    <row r="98" spans="2:7">
      <c r="B98" s="231" t="s">
        <v>334</v>
      </c>
      <c r="C98" s="7"/>
      <c r="D98" s="7"/>
      <c r="E98" s="7"/>
      <c r="F98" s="7"/>
      <c r="G98" s="6"/>
    </row>
    <row r="99" spans="2:7">
      <c r="B99" s="231" t="s">
        <v>335</v>
      </c>
      <c r="C99" s="7"/>
      <c r="D99" s="7"/>
      <c r="E99" s="7"/>
      <c r="F99" s="7"/>
      <c r="G99" s="6"/>
    </row>
    <row r="100" spans="2:7">
      <c r="B100" s="8"/>
      <c r="C100" s="7"/>
      <c r="D100" s="7"/>
      <c r="E100" s="7"/>
      <c r="F100" s="7"/>
      <c r="G100" s="6"/>
    </row>
    <row r="101" spans="2:7">
      <c r="B101" s="8" t="s">
        <v>336</v>
      </c>
      <c r="C101" s="7"/>
      <c r="D101" s="7"/>
      <c r="E101" s="7"/>
      <c r="F101" s="7"/>
      <c r="G101" s="6"/>
    </row>
    <row r="102" spans="2:7">
      <c r="B102" s="8"/>
      <c r="C102" s="7"/>
      <c r="D102" s="7"/>
      <c r="E102" s="7"/>
      <c r="F102" s="7"/>
      <c r="G102" s="6"/>
    </row>
    <row r="103" spans="2:7">
      <c r="B103" s="8" t="s">
        <v>337</v>
      </c>
      <c r="C103" s="7"/>
      <c r="D103" s="7"/>
      <c r="E103" s="7"/>
      <c r="F103" s="7"/>
      <c r="G103" s="6"/>
    </row>
    <row r="104" spans="2:7">
      <c r="B104" s="8" t="s">
        <v>338</v>
      </c>
      <c r="C104" s="7"/>
      <c r="D104" s="7"/>
      <c r="E104" s="7"/>
      <c r="F104" s="7"/>
      <c r="G104" s="6"/>
    </row>
    <row r="105" spans="2:7">
      <c r="B105" s="8" t="s">
        <v>339</v>
      </c>
      <c r="C105" s="7"/>
      <c r="D105" s="7"/>
      <c r="E105" s="7"/>
      <c r="F105" s="7"/>
      <c r="G105" s="6"/>
    </row>
    <row r="106" spans="2:7">
      <c r="B106" s="8"/>
      <c r="C106" s="7"/>
      <c r="D106" s="7"/>
      <c r="E106" s="7"/>
      <c r="F106" s="7"/>
      <c r="G106" s="6"/>
    </row>
    <row r="107" spans="2:7">
      <c r="B107" s="8" t="s">
        <v>340</v>
      </c>
      <c r="C107" s="7"/>
      <c r="D107" s="7"/>
      <c r="E107" s="7"/>
      <c r="F107" s="7"/>
      <c r="G107" s="6"/>
    </row>
    <row r="108" spans="2:7">
      <c r="B108" s="8"/>
      <c r="C108" s="7"/>
      <c r="D108" s="7"/>
      <c r="E108" s="7"/>
      <c r="F108" s="7"/>
      <c r="G108" s="6"/>
    </row>
    <row r="109" spans="2:7">
      <c r="B109" s="8"/>
      <c r="C109" s="7"/>
      <c r="D109" s="7"/>
      <c r="E109" s="7"/>
      <c r="F109" s="7"/>
      <c r="G109" s="6"/>
    </row>
    <row r="110" spans="2:7">
      <c r="B110" s="8"/>
      <c r="C110" s="7"/>
      <c r="D110" s="7"/>
      <c r="E110" s="7"/>
      <c r="F110" s="7"/>
      <c r="G110" s="6"/>
    </row>
    <row r="111" spans="2:7">
      <c r="B111" s="8"/>
      <c r="C111" s="7"/>
      <c r="D111" s="7"/>
      <c r="E111" s="7"/>
      <c r="F111" s="7"/>
      <c r="G111" s="6"/>
    </row>
    <row r="112" spans="2:7">
      <c r="B112" s="8"/>
      <c r="C112" s="7"/>
      <c r="D112" s="7"/>
      <c r="E112" s="7"/>
      <c r="F112" s="7"/>
      <c r="G112" s="6"/>
    </row>
    <row r="113" spans="2:7">
      <c r="B113" s="8"/>
      <c r="C113" s="7"/>
      <c r="D113" s="7"/>
      <c r="E113" s="7"/>
      <c r="F113" s="7"/>
      <c r="G113" s="6"/>
    </row>
    <row r="114" spans="2:7">
      <c r="B114" s="8"/>
      <c r="C114" s="7"/>
      <c r="D114" s="7"/>
      <c r="E114" s="7"/>
      <c r="F114" s="7"/>
      <c r="G114" s="6"/>
    </row>
    <row r="115" spans="2:7">
      <c r="B115" s="8"/>
      <c r="C115" s="7"/>
      <c r="D115" s="7"/>
      <c r="E115" s="7"/>
      <c r="F115" s="7"/>
      <c r="G115" s="6"/>
    </row>
    <row r="116" spans="2:7">
      <c r="B116" s="8"/>
      <c r="C116" s="7"/>
      <c r="D116" s="7"/>
      <c r="E116" s="7"/>
      <c r="F116" s="7"/>
      <c r="G116" s="6"/>
    </row>
    <row r="117" spans="2:7">
      <c r="B117" s="8"/>
      <c r="C117" s="115"/>
      <c r="D117" s="115"/>
      <c r="E117" s="115"/>
      <c r="F117" s="115"/>
      <c r="G117" s="116"/>
    </row>
    <row r="118" spans="2:7">
      <c r="B118" s="8"/>
      <c r="C118" s="115"/>
      <c r="D118" s="115"/>
      <c r="E118" s="115"/>
      <c r="F118" s="115"/>
      <c r="G118" s="116"/>
    </row>
    <row r="119" spans="2:7">
      <c r="B119" s="8" t="s">
        <v>341</v>
      </c>
      <c r="C119" s="115"/>
      <c r="D119" s="115"/>
      <c r="E119" s="115"/>
      <c r="F119" s="115"/>
      <c r="G119" s="116"/>
    </row>
    <row r="120" spans="2:7">
      <c r="B120" s="8" t="s">
        <v>362</v>
      </c>
      <c r="C120" s="115"/>
      <c r="D120" s="115"/>
      <c r="E120" s="115"/>
      <c r="F120" s="115"/>
      <c r="G120" s="116"/>
    </row>
    <row r="121" spans="2:7">
      <c r="B121" s="8" t="s">
        <v>342</v>
      </c>
      <c r="C121" s="115"/>
      <c r="D121" s="115"/>
      <c r="E121" s="115"/>
      <c r="F121" s="115"/>
      <c r="G121" s="116"/>
    </row>
    <row r="122" spans="2:7">
      <c r="B122" s="8"/>
      <c r="C122" s="115"/>
      <c r="D122" s="115"/>
      <c r="E122" s="115"/>
      <c r="F122" s="115"/>
      <c r="G122" s="116"/>
    </row>
    <row r="123" spans="2:7">
      <c r="B123" s="8" t="s">
        <v>361</v>
      </c>
      <c r="C123" s="115"/>
      <c r="D123" s="115"/>
      <c r="E123" s="115"/>
      <c r="F123" s="115"/>
      <c r="G123" s="116"/>
    </row>
    <row r="124" spans="2:7">
      <c r="B124" s="8" t="s">
        <v>343</v>
      </c>
      <c r="C124" s="115"/>
      <c r="D124" s="115"/>
      <c r="E124" s="115"/>
      <c r="F124" s="115"/>
      <c r="G124" s="116"/>
    </row>
    <row r="125" spans="2:7">
      <c r="B125" s="8"/>
      <c r="C125" s="115"/>
      <c r="D125" s="115"/>
      <c r="E125" s="115"/>
      <c r="F125" s="115"/>
      <c r="G125" s="116"/>
    </row>
    <row r="126" spans="2:7">
      <c r="B126" s="8"/>
      <c r="C126" s="115"/>
      <c r="D126" s="115"/>
      <c r="E126" s="115"/>
      <c r="F126" s="115"/>
      <c r="G126" s="116"/>
    </row>
    <row r="127" spans="2:7">
      <c r="B127" s="8"/>
      <c r="C127" s="115"/>
      <c r="D127" s="115"/>
      <c r="E127" s="115"/>
      <c r="F127" s="115"/>
      <c r="G127" s="116"/>
    </row>
    <row r="128" spans="2:7">
      <c r="B128" s="8"/>
      <c r="C128" s="115"/>
      <c r="D128" s="115"/>
      <c r="E128" s="115"/>
      <c r="F128" s="115"/>
      <c r="G128" s="116"/>
    </row>
    <row r="129" spans="2:7">
      <c r="B129" s="8"/>
      <c r="C129" s="115"/>
      <c r="D129" s="115"/>
      <c r="E129" s="115"/>
      <c r="F129" s="115"/>
      <c r="G129" s="116"/>
    </row>
    <row r="130" spans="2:7">
      <c r="B130" s="8"/>
      <c r="C130" s="115"/>
      <c r="D130" s="115"/>
      <c r="E130" s="115"/>
      <c r="F130" s="115"/>
      <c r="G130" s="116"/>
    </row>
    <row r="131" spans="2:7">
      <c r="B131" s="8"/>
      <c r="C131" s="115"/>
      <c r="D131" s="115"/>
      <c r="E131" s="115"/>
      <c r="F131" s="115"/>
      <c r="G131" s="116"/>
    </row>
    <row r="132" spans="2:7">
      <c r="B132" s="8"/>
      <c r="C132" s="115"/>
      <c r="D132" s="115"/>
      <c r="E132" s="115"/>
      <c r="F132" s="115"/>
      <c r="G132" s="116"/>
    </row>
    <row r="133" spans="2:7">
      <c r="B133" s="8"/>
      <c r="C133" s="115"/>
      <c r="D133" s="115"/>
      <c r="E133" s="115"/>
      <c r="F133" s="115"/>
      <c r="G133" s="116"/>
    </row>
    <row r="134" spans="2:7">
      <c r="B134" s="8"/>
      <c r="C134" s="115"/>
      <c r="D134" s="115"/>
      <c r="E134" s="115"/>
      <c r="F134" s="115"/>
      <c r="G134" s="116"/>
    </row>
    <row r="135" spans="2:7">
      <c r="B135" s="8"/>
      <c r="C135" s="115"/>
      <c r="D135" s="115"/>
      <c r="E135" s="115"/>
      <c r="F135" s="115"/>
      <c r="G135" s="116"/>
    </row>
    <row r="136" spans="2:7">
      <c r="B136" s="8"/>
      <c r="C136" s="115"/>
      <c r="D136" s="115"/>
      <c r="E136" s="115"/>
      <c r="F136" s="115"/>
      <c r="G136" s="116"/>
    </row>
    <row r="137" spans="2:7">
      <c r="B137" s="8"/>
      <c r="C137" s="115"/>
      <c r="D137" s="115"/>
      <c r="E137" s="115"/>
      <c r="F137" s="115"/>
      <c r="G137" s="116"/>
    </row>
    <row r="138" spans="2:7">
      <c r="B138" s="8"/>
      <c r="C138" s="115"/>
      <c r="D138" s="115"/>
      <c r="E138" s="115"/>
      <c r="F138" s="115"/>
      <c r="G138" s="116"/>
    </row>
    <row r="139" spans="2:7">
      <c r="B139" s="8"/>
      <c r="C139" s="115"/>
      <c r="D139" s="115"/>
      <c r="E139" s="115"/>
      <c r="F139" s="115"/>
      <c r="G139" s="116"/>
    </row>
    <row r="140" spans="2:7">
      <c r="B140" s="8"/>
      <c r="C140" s="115"/>
      <c r="D140" s="115"/>
      <c r="E140" s="115"/>
      <c r="F140" s="115"/>
      <c r="G140" s="116"/>
    </row>
    <row r="141" spans="2:7">
      <c r="B141" s="8"/>
      <c r="C141" s="115"/>
      <c r="D141" s="115"/>
      <c r="E141" s="115"/>
      <c r="F141" s="115"/>
      <c r="G141" s="116"/>
    </row>
    <row r="142" spans="2:7">
      <c r="B142" s="8"/>
      <c r="C142" s="115"/>
      <c r="D142" s="115"/>
      <c r="E142" s="115"/>
      <c r="F142" s="115"/>
      <c r="G142" s="116"/>
    </row>
    <row r="143" spans="2:7">
      <c r="B143" s="8"/>
      <c r="C143" s="115"/>
      <c r="D143" s="115"/>
      <c r="E143" s="115"/>
      <c r="F143" s="115"/>
      <c r="G143" s="116"/>
    </row>
    <row r="144" spans="2:7">
      <c r="B144" s="232" t="s">
        <v>344</v>
      </c>
      <c r="C144" s="115"/>
      <c r="D144" s="115"/>
      <c r="E144" s="115"/>
      <c r="F144" s="115"/>
      <c r="G144" s="116"/>
    </row>
    <row r="145" spans="2:7">
      <c r="B145" s="8"/>
      <c r="C145" s="115"/>
      <c r="D145" s="115"/>
      <c r="E145" s="115"/>
      <c r="F145" s="115"/>
      <c r="G145" s="116"/>
    </row>
    <row r="146" spans="2:7">
      <c r="B146" s="8"/>
      <c r="C146" s="115"/>
      <c r="D146" s="115"/>
      <c r="E146" s="115"/>
      <c r="F146" s="115"/>
      <c r="G146" s="116"/>
    </row>
    <row r="147" spans="2:7">
      <c r="B147" s="8"/>
      <c r="C147" s="115"/>
      <c r="D147" s="115"/>
      <c r="E147" s="115"/>
      <c r="F147" s="115"/>
      <c r="G147" s="116"/>
    </row>
    <row r="148" spans="2:7">
      <c r="B148" s="8"/>
      <c r="C148" s="115"/>
      <c r="D148" s="115"/>
      <c r="E148" s="115"/>
      <c r="F148" s="115"/>
      <c r="G148" s="116"/>
    </row>
    <row r="149" spans="2:7">
      <c r="B149" s="8"/>
      <c r="C149" s="115"/>
      <c r="D149" s="115"/>
      <c r="E149" s="115"/>
      <c r="F149" s="115"/>
      <c r="G149" s="116"/>
    </row>
    <row r="150" spans="2:7">
      <c r="B150" s="8"/>
      <c r="C150" s="115"/>
      <c r="D150" s="115"/>
      <c r="E150" s="115"/>
      <c r="F150" s="115"/>
      <c r="G150" s="116"/>
    </row>
    <row r="151" spans="2:7">
      <c r="B151" s="8"/>
      <c r="C151" s="115"/>
      <c r="D151" s="115"/>
      <c r="E151" s="115"/>
      <c r="F151" s="115"/>
      <c r="G151" s="116"/>
    </row>
    <row r="152" spans="2:7">
      <c r="B152" s="8"/>
      <c r="C152" s="115"/>
      <c r="D152" s="115"/>
      <c r="E152" s="115"/>
      <c r="F152" s="115"/>
      <c r="G152" s="116"/>
    </row>
    <row r="153" spans="2:7">
      <c r="B153" s="8"/>
      <c r="C153" s="115"/>
      <c r="D153" s="115"/>
      <c r="E153" s="115"/>
      <c r="F153" s="115"/>
      <c r="G153" s="116"/>
    </row>
    <row r="154" spans="2:7">
      <c r="B154" s="232" t="s">
        <v>345</v>
      </c>
      <c r="C154" s="115"/>
      <c r="D154" s="115"/>
      <c r="E154" s="115"/>
      <c r="F154" s="115"/>
      <c r="G154" s="116"/>
    </row>
    <row r="155" spans="2:7">
      <c r="B155" s="8"/>
      <c r="C155" s="115"/>
      <c r="D155" s="115"/>
      <c r="E155" s="115"/>
      <c r="F155" s="115"/>
      <c r="G155" s="116"/>
    </row>
    <row r="156" spans="2:7">
      <c r="B156" s="8"/>
      <c r="C156" s="115"/>
      <c r="D156" s="115"/>
      <c r="E156" s="115"/>
      <c r="F156" s="115"/>
      <c r="G156" s="116"/>
    </row>
    <row r="157" spans="2:7">
      <c r="B157" s="8"/>
      <c r="C157" s="115"/>
      <c r="D157" s="115"/>
      <c r="E157" s="115"/>
      <c r="F157" s="115"/>
      <c r="G157" s="116"/>
    </row>
    <row r="158" spans="2:7">
      <c r="B158" s="8"/>
      <c r="C158" s="115"/>
      <c r="D158" s="115"/>
      <c r="E158" s="115"/>
      <c r="F158" s="115"/>
      <c r="G158" s="116"/>
    </row>
    <row r="159" spans="2:7">
      <c r="B159" s="8"/>
      <c r="C159" s="115"/>
      <c r="D159" s="115"/>
      <c r="E159" s="115"/>
      <c r="F159" s="115"/>
      <c r="G159" s="116"/>
    </row>
    <row r="160" spans="2:7">
      <c r="B160" s="8"/>
      <c r="C160" s="115"/>
      <c r="D160" s="115"/>
      <c r="E160" s="115"/>
      <c r="F160" s="115"/>
      <c r="G160" s="116"/>
    </row>
    <row r="161" spans="2:7">
      <c r="B161" s="8"/>
      <c r="C161" s="115"/>
      <c r="D161" s="115"/>
      <c r="E161" s="115"/>
      <c r="F161" s="115"/>
      <c r="G161" s="116"/>
    </row>
    <row r="162" spans="2:7">
      <c r="B162" s="8"/>
      <c r="C162" s="115"/>
      <c r="D162" s="115"/>
      <c r="E162" s="115"/>
      <c r="F162" s="115"/>
      <c r="G162" s="116"/>
    </row>
    <row r="163" spans="2:7">
      <c r="B163" s="8"/>
      <c r="C163" s="115"/>
      <c r="D163" s="115"/>
      <c r="E163" s="115"/>
      <c r="F163" s="115"/>
      <c r="G163" s="116"/>
    </row>
    <row r="164" spans="2:7">
      <c r="B164" s="8"/>
      <c r="C164" s="115"/>
      <c r="D164" s="115"/>
      <c r="E164" s="115"/>
      <c r="F164" s="115"/>
      <c r="G164" s="116"/>
    </row>
    <row r="165" spans="2:7">
      <c r="B165" s="8"/>
      <c r="C165" s="115"/>
      <c r="D165" s="115"/>
      <c r="E165" s="115"/>
      <c r="F165" s="115"/>
      <c r="G165" s="116"/>
    </row>
    <row r="166" spans="2:7">
      <c r="B166" s="8"/>
      <c r="C166" s="115"/>
      <c r="D166" s="115"/>
      <c r="E166" s="115"/>
      <c r="F166" s="115"/>
      <c r="G166" s="116"/>
    </row>
    <row r="167" spans="2:7">
      <c r="B167" s="8"/>
      <c r="C167" s="115"/>
      <c r="D167" s="115"/>
      <c r="E167" s="115"/>
      <c r="F167" s="115"/>
      <c r="G167" s="116"/>
    </row>
    <row r="168" spans="2:7">
      <c r="B168" s="8"/>
      <c r="C168" s="115"/>
      <c r="D168" s="115"/>
      <c r="E168" s="115"/>
      <c r="F168" s="115"/>
      <c r="G168" s="116"/>
    </row>
    <row r="169" spans="2:7">
      <c r="B169" s="8"/>
      <c r="C169" s="115"/>
      <c r="D169" s="115"/>
      <c r="E169" s="115"/>
      <c r="F169" s="115"/>
      <c r="G169" s="116"/>
    </row>
    <row r="170" spans="2:7">
      <c r="B170" s="8"/>
      <c r="C170" s="115"/>
      <c r="D170" s="115"/>
      <c r="E170" s="115"/>
      <c r="F170" s="115"/>
      <c r="G170" s="116"/>
    </row>
    <row r="171" spans="2:7">
      <c r="B171" s="8"/>
      <c r="C171" s="115"/>
      <c r="D171" s="115"/>
      <c r="E171" s="115"/>
      <c r="F171" s="115"/>
      <c r="G171" s="116"/>
    </row>
    <row r="172" spans="2:7">
      <c r="B172" s="8"/>
      <c r="C172" s="115"/>
      <c r="D172" s="115"/>
      <c r="E172" s="115"/>
      <c r="F172" s="115"/>
      <c r="G172" s="116"/>
    </row>
    <row r="173" spans="2:7">
      <c r="B173" s="8"/>
      <c r="C173" s="115"/>
      <c r="D173" s="115"/>
      <c r="E173" s="115"/>
      <c r="F173" s="115"/>
      <c r="G173" s="116"/>
    </row>
    <row r="174" spans="2:7">
      <c r="B174" s="8" t="s">
        <v>363</v>
      </c>
      <c r="C174" s="115"/>
      <c r="D174" s="115"/>
      <c r="E174" s="115"/>
      <c r="F174" s="115"/>
      <c r="G174" s="116"/>
    </row>
    <row r="175" spans="2:7">
      <c r="B175" s="8"/>
      <c r="C175" s="115"/>
      <c r="D175" s="115"/>
      <c r="E175" s="115"/>
      <c r="F175" s="115"/>
      <c r="G175" s="116"/>
    </row>
    <row r="176" spans="2:7">
      <c r="B176" s="8" t="s">
        <v>360</v>
      </c>
      <c r="C176" s="115"/>
      <c r="D176" s="115"/>
      <c r="E176" s="115"/>
      <c r="F176" s="115"/>
      <c r="G176" s="116"/>
    </row>
    <row r="177" spans="2:7">
      <c r="B177" s="232" t="s">
        <v>346</v>
      </c>
      <c r="C177" s="115"/>
      <c r="D177" s="115"/>
      <c r="E177" s="115"/>
      <c r="F177" s="115"/>
      <c r="G177" s="116"/>
    </row>
    <row r="178" spans="2:7">
      <c r="B178" s="8"/>
      <c r="C178" s="115"/>
      <c r="D178" s="115"/>
      <c r="E178" s="115"/>
      <c r="F178" s="115"/>
      <c r="G178" s="116"/>
    </row>
    <row r="179" spans="2:7">
      <c r="B179" s="8"/>
      <c r="C179" s="115"/>
      <c r="D179" s="115"/>
      <c r="E179" s="115"/>
      <c r="F179" s="115"/>
      <c r="G179" s="116"/>
    </row>
    <row r="180" spans="2:7">
      <c r="B180" s="8"/>
      <c r="C180" s="115"/>
      <c r="D180" s="115"/>
      <c r="E180" s="115"/>
      <c r="F180" s="115"/>
      <c r="G180" s="116"/>
    </row>
    <row r="181" spans="2:7">
      <c r="B181" s="8"/>
      <c r="C181" s="115"/>
      <c r="D181" s="115"/>
      <c r="E181" s="115"/>
      <c r="F181" s="115"/>
      <c r="G181" s="116"/>
    </row>
    <row r="182" spans="2:7">
      <c r="B182" s="8"/>
      <c r="C182" s="115"/>
      <c r="D182" s="115"/>
      <c r="E182" s="115"/>
      <c r="F182" s="115"/>
      <c r="G182" s="116"/>
    </row>
    <row r="183" spans="2:7">
      <c r="B183" s="8"/>
      <c r="C183" s="115"/>
      <c r="D183" s="115"/>
      <c r="E183" s="115"/>
      <c r="F183" s="115"/>
      <c r="G183" s="116"/>
    </row>
    <row r="184" spans="2:7">
      <c r="B184" s="8"/>
      <c r="C184" s="115"/>
      <c r="D184" s="115"/>
      <c r="E184" s="115"/>
      <c r="F184" s="115"/>
      <c r="G184" s="116"/>
    </row>
    <row r="185" spans="2:7">
      <c r="B185" s="8"/>
      <c r="C185" s="115"/>
      <c r="D185" s="115"/>
      <c r="E185" s="115"/>
      <c r="F185" s="115"/>
      <c r="G185" s="116"/>
    </row>
    <row r="186" spans="2:7">
      <c r="B186" s="8"/>
      <c r="C186" s="115"/>
      <c r="D186" s="115"/>
      <c r="E186" s="115"/>
      <c r="F186" s="115"/>
      <c r="G186" s="116"/>
    </row>
    <row r="187" spans="2:7">
      <c r="B187" s="8"/>
      <c r="C187" s="115"/>
      <c r="D187" s="115"/>
      <c r="E187" s="115"/>
      <c r="F187" s="115"/>
      <c r="G187" s="116"/>
    </row>
    <row r="188" spans="2:7">
      <c r="B188" s="8"/>
      <c r="C188" s="115"/>
      <c r="D188" s="115"/>
      <c r="E188" s="115"/>
      <c r="F188" s="115"/>
      <c r="G188" s="116"/>
    </row>
    <row r="189" spans="2:7">
      <c r="B189" s="8"/>
      <c r="C189" s="115"/>
      <c r="D189" s="115"/>
      <c r="E189" s="115"/>
      <c r="F189" s="115"/>
      <c r="G189" s="116"/>
    </row>
    <row r="190" spans="2:7">
      <c r="B190" s="8"/>
      <c r="C190" s="115"/>
      <c r="D190" s="115"/>
      <c r="E190" s="115"/>
      <c r="F190" s="115"/>
      <c r="G190" s="116"/>
    </row>
    <row r="191" spans="2:7">
      <c r="B191" s="8"/>
      <c r="C191" s="115"/>
      <c r="D191" s="115"/>
      <c r="E191" s="115"/>
      <c r="F191" s="115"/>
      <c r="G191" s="116"/>
    </row>
    <row r="192" spans="2:7">
      <c r="B192" s="8"/>
      <c r="C192" s="115"/>
      <c r="D192" s="115"/>
      <c r="E192" s="115"/>
      <c r="F192" s="115"/>
      <c r="G192" s="116"/>
    </row>
    <row r="193" spans="2:7">
      <c r="B193" s="8"/>
      <c r="C193" s="115"/>
      <c r="D193" s="115"/>
      <c r="E193" s="115"/>
      <c r="F193" s="115"/>
      <c r="G193" s="116"/>
    </row>
    <row r="194" spans="2:7">
      <c r="B194" s="8"/>
      <c r="C194" s="115"/>
      <c r="D194" s="115"/>
      <c r="E194" s="115"/>
      <c r="F194" s="115"/>
      <c r="G194" s="116"/>
    </row>
    <row r="195" spans="2:7">
      <c r="B195" s="8"/>
      <c r="C195" s="115"/>
      <c r="D195" s="115"/>
      <c r="E195" s="115"/>
      <c r="F195" s="115"/>
      <c r="G195" s="116"/>
    </row>
    <row r="196" spans="2:7">
      <c r="B196" s="8"/>
      <c r="C196" s="115"/>
      <c r="D196" s="115"/>
      <c r="E196" s="115"/>
      <c r="F196" s="115"/>
      <c r="G196" s="116"/>
    </row>
    <row r="197" spans="2:7">
      <c r="B197" s="232" t="s">
        <v>344</v>
      </c>
      <c r="C197" s="115"/>
      <c r="D197" s="115"/>
      <c r="E197" s="115"/>
      <c r="F197" s="115"/>
      <c r="G197" s="116"/>
    </row>
    <row r="198" spans="2:7">
      <c r="B198" s="8" t="s">
        <v>347</v>
      </c>
      <c r="D198" s="7"/>
      <c r="E198" s="7"/>
      <c r="F198" s="7"/>
      <c r="G198" s="6"/>
    </row>
    <row r="199" spans="2:7">
      <c r="B199" s="8"/>
      <c r="D199" s="7"/>
      <c r="E199" s="7"/>
      <c r="F199" s="7"/>
      <c r="G199" s="6"/>
    </row>
    <row r="200" spans="2:7">
      <c r="B200" s="8"/>
      <c r="D200" s="7"/>
      <c r="E200" s="7"/>
      <c r="F200" s="7"/>
      <c r="G200" s="6"/>
    </row>
    <row r="201" spans="2:7">
      <c r="B201" s="8"/>
      <c r="C201" s="7"/>
      <c r="D201" s="7"/>
      <c r="E201" s="7"/>
      <c r="F201" s="7"/>
      <c r="G201" s="6"/>
    </row>
    <row r="202" spans="2:7">
      <c r="B202" s="8"/>
      <c r="C202" s="7"/>
      <c r="D202" s="7"/>
      <c r="E202" s="7"/>
      <c r="F202" s="7"/>
      <c r="G202" s="6"/>
    </row>
    <row r="203" spans="2:7">
      <c r="B203" s="8"/>
      <c r="C203" s="7"/>
      <c r="D203" s="7"/>
      <c r="E203" s="7"/>
      <c r="F203" s="7"/>
      <c r="G203" s="6"/>
    </row>
    <row r="204" spans="2:7">
      <c r="B204" s="8"/>
      <c r="C204" s="7"/>
      <c r="D204" s="7"/>
      <c r="E204" s="7"/>
      <c r="F204" s="7"/>
      <c r="G204" s="6"/>
    </row>
    <row r="205" spans="2:7">
      <c r="B205" s="8"/>
      <c r="C205" s="7"/>
      <c r="D205" s="7"/>
      <c r="E205" s="7"/>
      <c r="F205" s="7"/>
      <c r="G205" s="6"/>
    </row>
    <row r="206" spans="2:7">
      <c r="B206" s="8"/>
      <c r="C206" s="7"/>
      <c r="D206" s="7"/>
      <c r="E206" s="7"/>
      <c r="F206" s="7"/>
      <c r="G206" s="6"/>
    </row>
    <row r="207" spans="2:7">
      <c r="B207" s="8"/>
      <c r="C207" s="7"/>
      <c r="D207" s="7"/>
      <c r="E207" s="7"/>
      <c r="F207" s="7"/>
      <c r="G207" s="6"/>
    </row>
    <row r="208" spans="2:7">
      <c r="B208" s="8"/>
      <c r="C208" s="7"/>
      <c r="D208" s="7"/>
      <c r="E208" s="7"/>
      <c r="F208" s="7"/>
      <c r="G208" s="6"/>
    </row>
    <row r="209" spans="2:7">
      <c r="B209" s="8"/>
      <c r="C209" s="7"/>
      <c r="D209" s="7"/>
      <c r="E209" s="7"/>
      <c r="F209" s="7"/>
      <c r="G209" s="6"/>
    </row>
    <row r="210" spans="2:7">
      <c r="B210" s="8"/>
      <c r="C210" s="7"/>
      <c r="D210" s="7"/>
      <c r="E210" s="7"/>
      <c r="F210" s="7"/>
      <c r="G210" s="6"/>
    </row>
    <row r="211" spans="2:7">
      <c r="B211" s="232" t="s">
        <v>348</v>
      </c>
      <c r="C211" s="7"/>
      <c r="D211" s="7"/>
      <c r="E211" s="7"/>
      <c r="F211" s="7"/>
      <c r="G211" s="6"/>
    </row>
    <row r="212" spans="2:7">
      <c r="B212" s="8"/>
      <c r="C212" s="7"/>
      <c r="D212" s="7"/>
      <c r="E212" s="7"/>
      <c r="F212" s="7"/>
      <c r="G212" s="6"/>
    </row>
    <row r="213" spans="2:7">
      <c r="B213" s="8"/>
      <c r="C213" s="7"/>
      <c r="D213" s="7"/>
      <c r="E213" s="7"/>
      <c r="F213" s="7"/>
      <c r="G213" s="6"/>
    </row>
    <row r="214" spans="2:7">
      <c r="B214" s="8"/>
      <c r="C214" s="7"/>
      <c r="D214" s="7"/>
      <c r="E214" s="7"/>
      <c r="F214" s="7"/>
      <c r="G214" s="6"/>
    </row>
    <row r="215" spans="2:7">
      <c r="B215" s="8"/>
      <c r="C215" s="7"/>
      <c r="D215" s="7"/>
      <c r="E215" s="7"/>
      <c r="F215" s="7"/>
      <c r="G215" s="6"/>
    </row>
    <row r="216" spans="2:7">
      <c r="B216" s="8"/>
      <c r="C216" s="7"/>
      <c r="D216" s="7"/>
      <c r="E216" s="7"/>
      <c r="F216" s="7"/>
      <c r="G216" s="6"/>
    </row>
    <row r="217" spans="2:7">
      <c r="B217" s="8"/>
      <c r="C217" s="7"/>
      <c r="D217" s="7"/>
      <c r="E217" s="7"/>
      <c r="F217" s="7"/>
      <c r="G217" s="6"/>
    </row>
    <row r="218" spans="2:7">
      <c r="B218" s="8"/>
      <c r="C218" s="7"/>
      <c r="D218" s="7"/>
      <c r="E218" s="7"/>
      <c r="F218" s="7"/>
      <c r="G218" s="6"/>
    </row>
    <row r="219" spans="2:7">
      <c r="B219" s="8"/>
      <c r="C219" s="7"/>
      <c r="D219" s="7"/>
      <c r="E219" s="7"/>
      <c r="F219" s="7"/>
      <c r="G219" s="6"/>
    </row>
    <row r="220" spans="2:7">
      <c r="B220" s="8"/>
      <c r="C220" s="7"/>
      <c r="D220" s="7"/>
      <c r="E220" s="7"/>
      <c r="F220" s="7"/>
      <c r="G220" s="6"/>
    </row>
    <row r="221" spans="2:7">
      <c r="B221" s="8"/>
      <c r="C221" s="7"/>
      <c r="D221" s="7"/>
      <c r="E221" s="7"/>
      <c r="F221" s="7"/>
      <c r="G221" s="6"/>
    </row>
    <row r="222" spans="2:7">
      <c r="B222" s="8"/>
      <c r="C222" s="7"/>
      <c r="D222" s="7"/>
      <c r="E222" s="7"/>
      <c r="F222" s="7"/>
      <c r="G222" s="6"/>
    </row>
    <row r="223" spans="2:7">
      <c r="B223" s="8"/>
      <c r="C223" s="7"/>
      <c r="D223" s="7"/>
      <c r="E223" s="7"/>
      <c r="F223" s="7"/>
      <c r="G223" s="6"/>
    </row>
    <row r="224" spans="2:7">
      <c r="B224" s="8"/>
      <c r="C224" s="7"/>
      <c r="D224" s="7"/>
      <c r="E224" s="7"/>
      <c r="F224" s="7"/>
      <c r="G224" s="6"/>
    </row>
    <row r="225" spans="2:7">
      <c r="B225" s="8"/>
      <c r="C225" s="7"/>
      <c r="D225" s="7"/>
      <c r="E225" s="7"/>
      <c r="F225" s="7"/>
      <c r="G225" s="6"/>
    </row>
    <row r="226" spans="2:7">
      <c r="B226" s="8"/>
      <c r="C226" s="7"/>
      <c r="D226" s="7"/>
      <c r="E226" s="7"/>
      <c r="F226" s="7"/>
      <c r="G226" s="6"/>
    </row>
    <row r="227" spans="2:7">
      <c r="B227" s="8"/>
      <c r="C227" s="7"/>
      <c r="D227" s="7"/>
      <c r="E227" s="7"/>
      <c r="F227" s="7"/>
      <c r="G227" s="6"/>
    </row>
    <row r="228" spans="2:7">
      <c r="B228" s="8"/>
      <c r="C228" s="7"/>
      <c r="D228" s="7"/>
      <c r="E228" s="7"/>
      <c r="F228" s="7"/>
      <c r="G228" s="6"/>
    </row>
    <row r="229" spans="2:7">
      <c r="B229" s="8"/>
      <c r="C229" s="7"/>
      <c r="D229" s="7"/>
      <c r="E229" s="7"/>
      <c r="F229" s="7"/>
      <c r="G229" s="6"/>
    </row>
    <row r="230" spans="2:7">
      <c r="B230" s="8"/>
      <c r="C230" s="7"/>
      <c r="D230" s="7"/>
      <c r="E230" s="7"/>
      <c r="F230" s="7"/>
      <c r="G230" s="6"/>
    </row>
    <row r="231" spans="2:7">
      <c r="B231" s="8" t="s">
        <v>349</v>
      </c>
      <c r="C231" s="7"/>
      <c r="D231" s="7"/>
      <c r="E231" s="7"/>
      <c r="F231" s="7"/>
      <c r="G231" s="6"/>
    </row>
    <row r="232" spans="2:7">
      <c r="B232" s="8"/>
      <c r="C232" s="7"/>
      <c r="D232" s="7"/>
      <c r="E232" s="7"/>
      <c r="F232" s="7"/>
      <c r="G232" s="6"/>
    </row>
    <row r="233" spans="2:7">
      <c r="B233" s="8"/>
      <c r="C233" s="7"/>
      <c r="D233" s="7"/>
      <c r="E233" s="7"/>
      <c r="F233" s="7"/>
      <c r="G233" s="6"/>
    </row>
    <row r="234" spans="2:7">
      <c r="B234" s="8"/>
      <c r="C234" s="7"/>
      <c r="D234" s="7"/>
      <c r="E234" s="7"/>
      <c r="F234" s="7"/>
      <c r="G234" s="6"/>
    </row>
    <row r="235" spans="2:7">
      <c r="B235" s="8"/>
      <c r="C235" s="7"/>
      <c r="D235" s="7"/>
      <c r="E235" s="7"/>
      <c r="F235" s="7"/>
      <c r="G235" s="6"/>
    </row>
    <row r="236" spans="2:7">
      <c r="B236" s="8"/>
      <c r="C236" s="7"/>
      <c r="D236" s="7"/>
      <c r="E236" s="7"/>
      <c r="F236" s="7"/>
      <c r="G236" s="6"/>
    </row>
    <row r="237" spans="2:7">
      <c r="B237" s="8"/>
      <c r="C237" s="7"/>
      <c r="D237" s="7"/>
      <c r="E237" s="7"/>
      <c r="F237" s="7"/>
      <c r="G237" s="6"/>
    </row>
    <row r="238" spans="2:7">
      <c r="B238" s="8"/>
      <c r="C238" s="7"/>
      <c r="D238" s="7"/>
      <c r="E238" s="7"/>
      <c r="F238" s="7"/>
      <c r="G238" s="6"/>
    </row>
    <row r="239" spans="2:7">
      <c r="B239" s="8"/>
      <c r="C239" s="7"/>
      <c r="D239" s="7"/>
      <c r="E239" s="7"/>
      <c r="F239" s="7"/>
      <c r="G239" s="6"/>
    </row>
    <row r="240" spans="2:7">
      <c r="B240" s="8"/>
      <c r="C240" s="7"/>
      <c r="D240" s="7"/>
      <c r="E240" s="7"/>
      <c r="F240" s="7"/>
      <c r="G240" s="6"/>
    </row>
    <row r="241" spans="2:7">
      <c r="B241" s="8"/>
      <c r="C241" s="7"/>
      <c r="D241" s="7"/>
      <c r="E241" s="7"/>
      <c r="F241" s="7"/>
      <c r="G241" s="6"/>
    </row>
    <row r="242" spans="2:7">
      <c r="B242" s="8"/>
      <c r="C242" s="7"/>
      <c r="D242" s="7"/>
      <c r="E242" s="7"/>
      <c r="F242" s="7"/>
      <c r="G242" s="6"/>
    </row>
    <row r="243" spans="2:7">
      <c r="B243" s="8"/>
      <c r="C243" s="7"/>
      <c r="D243" s="7"/>
      <c r="E243" s="7"/>
      <c r="F243" s="7"/>
      <c r="G243" s="6"/>
    </row>
    <row r="244" spans="2:7">
      <c r="B244" s="8"/>
      <c r="C244" s="7"/>
      <c r="D244" s="7"/>
      <c r="E244" s="7"/>
      <c r="F244" s="7"/>
      <c r="G244" s="6"/>
    </row>
    <row r="245" spans="2:7">
      <c r="B245" s="8" t="s">
        <v>350</v>
      </c>
      <c r="C245" s="7"/>
      <c r="D245" s="7"/>
      <c r="E245" s="7"/>
      <c r="F245" s="7"/>
      <c r="G245" s="6"/>
    </row>
    <row r="246" spans="2:7" ht="18.75">
      <c r="B246" s="234" t="s">
        <v>367</v>
      </c>
      <c r="C246" s="7"/>
      <c r="D246" s="7"/>
      <c r="E246" s="7"/>
      <c r="F246" s="7"/>
      <c r="G246" s="6"/>
    </row>
    <row r="247" spans="2:7" ht="18.75">
      <c r="B247" s="234" t="s">
        <v>368</v>
      </c>
      <c r="C247" s="7"/>
      <c r="D247" s="7"/>
      <c r="E247" s="7"/>
      <c r="F247" s="7"/>
      <c r="G247" s="6"/>
    </row>
    <row r="248" spans="2:7" ht="18.75">
      <c r="B248" s="234" t="s">
        <v>369</v>
      </c>
      <c r="C248" s="7"/>
      <c r="D248" s="7"/>
      <c r="E248" s="7"/>
      <c r="F248" s="7"/>
      <c r="G248" s="6"/>
    </row>
    <row r="249" spans="2:7">
      <c r="B249" s="8"/>
      <c r="C249" s="7"/>
      <c r="D249" s="7"/>
      <c r="E249" s="7"/>
      <c r="F249" s="7"/>
      <c r="G249" s="6"/>
    </row>
    <row r="250" spans="2:7" ht="17.25" thickBot="1">
      <c r="B250" s="5"/>
      <c r="C250" s="4"/>
      <c r="D250" s="4"/>
      <c r="E250" s="4"/>
      <c r="F250" s="4"/>
      <c r="G250" s="3"/>
    </row>
    <row r="251" spans="2:7" ht="17.25" thickBot="1"/>
    <row r="252" spans="2:7">
      <c r="B252" s="233" t="s">
        <v>357</v>
      </c>
      <c r="C252" s="10"/>
      <c r="D252" s="10"/>
      <c r="E252" s="10"/>
      <c r="F252" s="10"/>
      <c r="G252" s="9"/>
    </row>
    <row r="253" spans="2:7">
      <c r="B253" s="232" t="s">
        <v>346</v>
      </c>
      <c r="C253" s="7"/>
      <c r="D253" s="7"/>
      <c r="E253" s="7"/>
      <c r="F253" s="7"/>
      <c r="G253" s="6"/>
    </row>
    <row r="254" spans="2:7">
      <c r="B254" s="8"/>
      <c r="C254" s="7"/>
      <c r="D254" s="7"/>
      <c r="E254" s="7"/>
      <c r="F254" s="7"/>
      <c r="G254" s="133"/>
    </row>
    <row r="255" spans="2:7">
      <c r="B255" s="8"/>
      <c r="C255" s="7"/>
      <c r="D255" s="7"/>
      <c r="E255" s="7"/>
      <c r="F255" s="7"/>
      <c r="G255" s="133"/>
    </row>
    <row r="256" spans="2:7">
      <c r="B256" s="114"/>
      <c r="C256" s="115"/>
      <c r="D256" s="115"/>
      <c r="E256" s="115"/>
      <c r="F256" s="115"/>
      <c r="G256" s="116"/>
    </row>
    <row r="257" spans="2:11">
      <c r="B257" s="8"/>
      <c r="D257" s="7"/>
      <c r="E257" s="7"/>
      <c r="F257" s="7"/>
      <c r="G257" s="6"/>
      <c r="K257" s="7"/>
    </row>
    <row r="258" spans="2:11">
      <c r="B258" s="8"/>
      <c r="G258" s="6"/>
    </row>
    <row r="259" spans="2:11">
      <c r="B259" s="8"/>
      <c r="G259" s="6"/>
    </row>
    <row r="260" spans="2:11">
      <c r="B260" s="8"/>
      <c r="G260" s="6"/>
    </row>
    <row r="261" spans="2:11">
      <c r="B261" s="8"/>
      <c r="G261" s="6"/>
    </row>
    <row r="262" spans="2:11">
      <c r="B262" s="8"/>
      <c r="G262" s="6"/>
    </row>
    <row r="263" spans="2:11">
      <c r="B263" s="8"/>
      <c r="G263" s="6"/>
    </row>
    <row r="264" spans="2:11">
      <c r="B264" s="8"/>
      <c r="G264" s="6"/>
    </row>
    <row r="265" spans="2:11">
      <c r="B265" s="8"/>
      <c r="G265" s="6"/>
    </row>
    <row r="266" spans="2:11">
      <c r="B266" s="8"/>
      <c r="G266" s="6"/>
    </row>
    <row r="267" spans="2:11">
      <c r="B267" s="8"/>
      <c r="G267" s="6"/>
    </row>
    <row r="268" spans="2:11">
      <c r="B268" s="8"/>
      <c r="G268" s="6"/>
    </row>
    <row r="269" spans="2:11">
      <c r="B269" s="8"/>
      <c r="G269" s="6"/>
    </row>
    <row r="270" spans="2:11">
      <c r="B270" s="8"/>
      <c r="G270" s="6"/>
    </row>
    <row r="271" spans="2:11">
      <c r="B271" s="8"/>
      <c r="G271" s="6"/>
    </row>
    <row r="272" spans="2:11">
      <c r="B272" s="8"/>
      <c r="G272" s="6"/>
    </row>
    <row r="273" spans="2:7">
      <c r="B273" s="232" t="s">
        <v>351</v>
      </c>
      <c r="G273" s="6"/>
    </row>
    <row r="274" spans="2:7">
      <c r="B274" s="232"/>
      <c r="G274" s="6"/>
    </row>
    <row r="275" spans="2:7">
      <c r="B275" s="232"/>
      <c r="G275" s="6"/>
    </row>
    <row r="276" spans="2:7">
      <c r="B276" s="232"/>
      <c r="G276" s="6"/>
    </row>
    <row r="277" spans="2:7">
      <c r="B277" s="232"/>
      <c r="G277" s="6"/>
    </row>
    <row r="278" spans="2:7">
      <c r="B278" s="232"/>
      <c r="G278" s="6"/>
    </row>
    <row r="279" spans="2:7">
      <c r="B279" s="232"/>
      <c r="G279" s="6"/>
    </row>
    <row r="280" spans="2:7">
      <c r="B280" s="8"/>
      <c r="G280" s="6"/>
    </row>
    <row r="281" spans="2:7">
      <c r="B281" s="8"/>
      <c r="G281" s="6"/>
    </row>
    <row r="282" spans="2:7">
      <c r="B282" s="8"/>
      <c r="G282" s="6"/>
    </row>
    <row r="283" spans="2:7">
      <c r="B283" s="232" t="s">
        <v>348</v>
      </c>
      <c r="G283" s="6"/>
    </row>
    <row r="284" spans="2:7">
      <c r="B284" s="8"/>
      <c r="G284" s="6"/>
    </row>
    <row r="285" spans="2:7">
      <c r="B285" s="8"/>
      <c r="G285" s="6"/>
    </row>
    <row r="286" spans="2:7">
      <c r="B286" s="8"/>
      <c r="G286" s="6"/>
    </row>
    <row r="287" spans="2:7">
      <c r="B287" s="8"/>
      <c r="G287" s="6"/>
    </row>
    <row r="288" spans="2:7">
      <c r="B288" s="8"/>
      <c r="G288" s="6"/>
    </row>
    <row r="289" spans="2:7">
      <c r="B289" s="8"/>
      <c r="G289" s="6"/>
    </row>
    <row r="290" spans="2:7">
      <c r="B290" s="8"/>
      <c r="G290" s="6"/>
    </row>
    <row r="291" spans="2:7">
      <c r="B291" s="8"/>
      <c r="G291" s="6"/>
    </row>
    <row r="292" spans="2:7">
      <c r="B292" s="8"/>
      <c r="G292" s="6"/>
    </row>
    <row r="293" spans="2:7">
      <c r="B293" s="8"/>
      <c r="G293" s="6"/>
    </row>
    <row r="294" spans="2:7">
      <c r="B294" s="8"/>
      <c r="G294" s="6"/>
    </row>
    <row r="295" spans="2:7">
      <c r="B295" s="8"/>
      <c r="G295" s="6"/>
    </row>
    <row r="296" spans="2:7">
      <c r="B296" s="8"/>
      <c r="G296" s="6"/>
    </row>
    <row r="297" spans="2:7">
      <c r="B297" s="8"/>
      <c r="G297" s="6"/>
    </row>
    <row r="298" spans="2:7">
      <c r="B298" s="8"/>
      <c r="G298" s="6"/>
    </row>
    <row r="299" spans="2:7">
      <c r="B299" s="8"/>
      <c r="G299" s="6"/>
    </row>
    <row r="300" spans="2:7">
      <c r="B300" s="8"/>
      <c r="G300" s="6"/>
    </row>
    <row r="301" spans="2:7">
      <c r="B301" s="8"/>
      <c r="G301" s="6"/>
    </row>
    <row r="302" spans="2:7" ht="17.25" thickBot="1">
      <c r="B302" s="5"/>
      <c r="C302" s="4"/>
      <c r="D302" s="4"/>
      <c r="E302" s="4"/>
      <c r="F302" s="4"/>
      <c r="G302" s="3"/>
    </row>
    <row r="303" spans="2:7" ht="17.25" thickBot="1"/>
    <row r="304" spans="2:7">
      <c r="B304" s="233" t="s">
        <v>358</v>
      </c>
      <c r="C304" s="10"/>
      <c r="D304" s="10"/>
      <c r="E304" s="10"/>
      <c r="F304" s="10"/>
      <c r="G304" s="9"/>
    </row>
    <row r="305" spans="2:7">
      <c r="B305" s="232" t="s">
        <v>346</v>
      </c>
      <c r="C305" s="7"/>
      <c r="D305" s="7"/>
      <c r="E305" s="7"/>
      <c r="F305" s="7"/>
      <c r="G305" s="6"/>
    </row>
    <row r="306" spans="2:7">
      <c r="B306" s="8"/>
      <c r="G306" s="6"/>
    </row>
    <row r="307" spans="2:7">
      <c r="B307" s="8"/>
      <c r="G307" s="6"/>
    </row>
    <row r="308" spans="2:7">
      <c r="B308" s="8"/>
      <c r="G308" s="6"/>
    </row>
    <row r="309" spans="2:7">
      <c r="B309" s="8"/>
      <c r="G309" s="6"/>
    </row>
    <row r="310" spans="2:7">
      <c r="B310" s="8"/>
      <c r="G310" s="6"/>
    </row>
    <row r="311" spans="2:7">
      <c r="B311" s="8"/>
      <c r="G311" s="6"/>
    </row>
    <row r="312" spans="2:7">
      <c r="B312" s="8"/>
      <c r="G312" s="6"/>
    </row>
    <row r="313" spans="2:7">
      <c r="B313" s="8"/>
      <c r="G313" s="6"/>
    </row>
    <row r="314" spans="2:7">
      <c r="B314" s="8"/>
      <c r="G314" s="6"/>
    </row>
    <row r="315" spans="2:7">
      <c r="B315" s="8"/>
      <c r="G315" s="6"/>
    </row>
    <row r="316" spans="2:7">
      <c r="B316" s="8"/>
      <c r="G316" s="6"/>
    </row>
    <row r="317" spans="2:7">
      <c r="B317" s="8"/>
      <c r="G317" s="133"/>
    </row>
    <row r="318" spans="2:7">
      <c r="B318" s="8"/>
      <c r="G318" s="6"/>
    </row>
    <row r="319" spans="2:7">
      <c r="B319" s="114"/>
      <c r="G319" s="6"/>
    </row>
    <row r="320" spans="2:7">
      <c r="B320" s="8"/>
      <c r="G320" s="6"/>
    </row>
    <row r="321" spans="2:7">
      <c r="B321" s="8"/>
      <c r="G321" s="6"/>
    </row>
    <row r="322" spans="2:7">
      <c r="B322" s="8"/>
      <c r="G322" s="6"/>
    </row>
    <row r="323" spans="2:7">
      <c r="B323" s="8"/>
      <c r="G323" s="6"/>
    </row>
    <row r="324" spans="2:7">
      <c r="B324" s="8"/>
      <c r="G324" s="6"/>
    </row>
    <row r="325" spans="2:7">
      <c r="B325" s="232" t="s">
        <v>351</v>
      </c>
      <c r="G325" s="6"/>
    </row>
    <row r="326" spans="2:7">
      <c r="B326" s="8"/>
      <c r="G326" s="6"/>
    </row>
    <row r="327" spans="2:7">
      <c r="B327" s="8"/>
      <c r="G327" s="6"/>
    </row>
    <row r="328" spans="2:7">
      <c r="B328" s="8"/>
      <c r="G328" s="6"/>
    </row>
    <row r="329" spans="2:7">
      <c r="B329" s="8"/>
      <c r="G329" s="6"/>
    </row>
    <row r="330" spans="2:7">
      <c r="B330" s="8"/>
      <c r="G330" s="6"/>
    </row>
    <row r="331" spans="2:7">
      <c r="B331" s="8"/>
      <c r="G331" s="6"/>
    </row>
    <row r="332" spans="2:7">
      <c r="B332" s="8"/>
      <c r="G332" s="6"/>
    </row>
    <row r="333" spans="2:7">
      <c r="B333" s="8"/>
      <c r="G333" s="6"/>
    </row>
    <row r="334" spans="2:7">
      <c r="B334" s="232" t="s">
        <v>348</v>
      </c>
      <c r="G334" s="6"/>
    </row>
    <row r="335" spans="2:7">
      <c r="B335" s="8"/>
      <c r="G335" s="6"/>
    </row>
    <row r="336" spans="2:7">
      <c r="B336" s="8"/>
      <c r="G336" s="6"/>
    </row>
    <row r="337" spans="2:7">
      <c r="B337" s="8"/>
      <c r="G337" s="6"/>
    </row>
    <row r="338" spans="2:7">
      <c r="B338" s="8"/>
      <c r="G338" s="6"/>
    </row>
    <row r="339" spans="2:7">
      <c r="B339" s="8"/>
      <c r="G339" s="6"/>
    </row>
    <row r="340" spans="2:7">
      <c r="B340" s="8"/>
      <c r="G340" s="6"/>
    </row>
    <row r="341" spans="2:7">
      <c r="B341" s="8"/>
      <c r="G341" s="6"/>
    </row>
    <row r="342" spans="2:7">
      <c r="B342" s="8"/>
      <c r="G342" s="6"/>
    </row>
    <row r="343" spans="2:7">
      <c r="B343" s="8"/>
      <c r="G343" s="6"/>
    </row>
    <row r="344" spans="2:7">
      <c r="B344" s="8"/>
      <c r="G344" s="6"/>
    </row>
    <row r="345" spans="2:7">
      <c r="B345" s="8"/>
      <c r="G345" s="6"/>
    </row>
    <row r="346" spans="2:7">
      <c r="B346" s="8"/>
      <c r="G346" s="6"/>
    </row>
    <row r="347" spans="2:7">
      <c r="B347" s="8"/>
      <c r="G347" s="6"/>
    </row>
    <row r="348" spans="2:7">
      <c r="B348" s="8"/>
      <c r="G348" s="6"/>
    </row>
    <row r="349" spans="2:7">
      <c r="B349" s="8"/>
      <c r="G349" s="6"/>
    </row>
    <row r="350" spans="2:7">
      <c r="B350" s="8"/>
      <c r="G350" s="6"/>
    </row>
    <row r="351" spans="2:7">
      <c r="B351" s="8"/>
      <c r="G351" s="6"/>
    </row>
    <row r="352" spans="2:7">
      <c r="B352" s="8"/>
      <c r="G352" s="6"/>
    </row>
    <row r="353" spans="2:11" ht="17.25" thickBot="1">
      <c r="B353" s="5"/>
      <c r="C353" s="4"/>
      <c r="D353" s="4"/>
      <c r="E353" s="4"/>
      <c r="F353" s="4"/>
      <c r="G353" s="3"/>
    </row>
    <row r="354" spans="2:11" ht="17.25" thickBot="1"/>
    <row r="355" spans="2:11">
      <c r="B355" s="233" t="s">
        <v>359</v>
      </c>
      <c r="C355" s="10"/>
      <c r="D355" s="10"/>
      <c r="E355" s="10"/>
      <c r="F355" s="10"/>
      <c r="G355" s="9"/>
    </row>
    <row r="356" spans="2:11">
      <c r="B356" s="232" t="s">
        <v>346</v>
      </c>
      <c r="C356" s="7"/>
      <c r="D356" s="7"/>
      <c r="E356" s="7"/>
      <c r="F356" s="7"/>
      <c r="G356" s="6"/>
    </row>
    <row r="357" spans="2:11">
      <c r="B357" s="8"/>
      <c r="C357" s="7"/>
      <c r="D357" s="7"/>
      <c r="E357" s="7"/>
      <c r="F357" s="7"/>
      <c r="G357" s="133"/>
    </row>
    <row r="358" spans="2:11">
      <c r="B358" s="8"/>
      <c r="C358" s="7"/>
      <c r="D358" s="7"/>
      <c r="E358" s="7"/>
      <c r="F358" s="7"/>
      <c r="G358" s="133"/>
    </row>
    <row r="359" spans="2:11">
      <c r="B359" s="114"/>
      <c r="C359" s="115"/>
      <c r="D359" s="115"/>
      <c r="E359" s="115"/>
      <c r="F359" s="115"/>
      <c r="G359" s="116"/>
    </row>
    <row r="360" spans="2:11">
      <c r="B360" s="8"/>
      <c r="D360" s="7"/>
      <c r="E360" s="7"/>
      <c r="F360" s="7"/>
      <c r="G360" s="6"/>
      <c r="K360" s="7"/>
    </row>
    <row r="361" spans="2:11">
      <c r="B361" s="8"/>
      <c r="G361" s="6"/>
    </row>
    <row r="362" spans="2:11">
      <c r="B362" s="8"/>
      <c r="G362" s="6"/>
    </row>
    <row r="363" spans="2:11">
      <c r="B363" s="8"/>
      <c r="G363" s="6"/>
    </row>
    <row r="364" spans="2:11">
      <c r="B364" s="8"/>
      <c r="G364" s="6"/>
    </row>
    <row r="365" spans="2:11">
      <c r="B365" s="8"/>
      <c r="G365" s="6"/>
    </row>
    <row r="366" spans="2:11">
      <c r="B366" s="8"/>
      <c r="G366" s="6"/>
    </row>
    <row r="367" spans="2:11">
      <c r="B367" s="8"/>
      <c r="G367" s="6"/>
    </row>
    <row r="368" spans="2:11">
      <c r="B368" s="8"/>
      <c r="G368" s="6"/>
    </row>
    <row r="369" spans="2:7">
      <c r="B369" s="8"/>
      <c r="G369" s="6"/>
    </row>
    <row r="370" spans="2:7">
      <c r="B370" s="8"/>
      <c r="G370" s="6"/>
    </row>
    <row r="371" spans="2:7">
      <c r="B371" s="8"/>
      <c r="G371" s="6"/>
    </row>
    <row r="372" spans="2:7">
      <c r="B372" s="8"/>
      <c r="G372" s="6"/>
    </row>
    <row r="373" spans="2:7">
      <c r="B373" s="8"/>
      <c r="G373" s="6"/>
    </row>
    <row r="374" spans="2:7">
      <c r="B374" s="8"/>
      <c r="G374" s="6"/>
    </row>
    <row r="375" spans="2:7">
      <c r="B375" s="8"/>
      <c r="G375" s="6"/>
    </row>
    <row r="376" spans="2:7">
      <c r="B376" s="232" t="s">
        <v>351</v>
      </c>
      <c r="G376" s="6"/>
    </row>
    <row r="377" spans="2:7">
      <c r="B377" s="232"/>
      <c r="G377" s="6"/>
    </row>
    <row r="378" spans="2:7">
      <c r="B378" s="232"/>
      <c r="G378" s="6"/>
    </row>
    <row r="379" spans="2:7">
      <c r="B379" s="232"/>
      <c r="G379" s="6"/>
    </row>
    <row r="380" spans="2:7">
      <c r="B380" s="232"/>
      <c r="G380" s="6"/>
    </row>
    <row r="381" spans="2:7">
      <c r="B381" s="232"/>
      <c r="G381" s="6"/>
    </row>
    <row r="382" spans="2:7">
      <c r="B382" s="232"/>
      <c r="G382" s="6"/>
    </row>
    <row r="383" spans="2:7">
      <c r="B383" s="8"/>
      <c r="G383" s="6"/>
    </row>
    <row r="384" spans="2:7">
      <c r="B384" s="8"/>
      <c r="G384" s="6"/>
    </row>
    <row r="385" spans="2:7">
      <c r="B385" s="8"/>
      <c r="G385" s="6"/>
    </row>
    <row r="386" spans="2:7">
      <c r="B386" s="232" t="s">
        <v>348</v>
      </c>
      <c r="G386" s="6"/>
    </row>
    <row r="387" spans="2:7">
      <c r="B387" s="8"/>
      <c r="G387" s="6"/>
    </row>
    <row r="388" spans="2:7">
      <c r="B388" s="8"/>
      <c r="G388" s="6"/>
    </row>
    <row r="389" spans="2:7">
      <c r="B389" s="8"/>
      <c r="G389" s="6"/>
    </row>
    <row r="390" spans="2:7">
      <c r="B390" s="8"/>
      <c r="G390" s="6"/>
    </row>
    <row r="391" spans="2:7">
      <c r="B391" s="8"/>
      <c r="G391" s="6"/>
    </row>
    <row r="392" spans="2:7">
      <c r="B392" s="8"/>
      <c r="G392" s="6"/>
    </row>
    <row r="393" spans="2:7">
      <c r="B393" s="8"/>
      <c r="G393" s="6"/>
    </row>
    <row r="394" spans="2:7">
      <c r="B394" s="8"/>
      <c r="G394" s="6"/>
    </row>
    <row r="395" spans="2:7">
      <c r="B395" s="8"/>
      <c r="G395" s="6"/>
    </row>
    <row r="396" spans="2:7">
      <c r="B396" s="8"/>
      <c r="G396" s="6"/>
    </row>
    <row r="397" spans="2:7">
      <c r="B397" s="8"/>
      <c r="G397" s="6"/>
    </row>
    <row r="398" spans="2:7">
      <c r="B398" s="8"/>
      <c r="G398" s="6"/>
    </row>
    <row r="399" spans="2:7">
      <c r="B399" s="8"/>
      <c r="G399" s="6"/>
    </row>
    <row r="400" spans="2:7">
      <c r="B400" s="8"/>
      <c r="G400" s="6"/>
    </row>
    <row r="401" spans="2:7">
      <c r="B401" s="8"/>
      <c r="G401" s="6"/>
    </row>
    <row r="402" spans="2:7">
      <c r="B402" s="8"/>
      <c r="G402" s="6"/>
    </row>
    <row r="403" spans="2:7">
      <c r="B403" s="8"/>
      <c r="G403" s="6"/>
    </row>
    <row r="404" spans="2:7">
      <c r="B404" s="8"/>
      <c r="G404" s="6"/>
    </row>
    <row r="405" spans="2:7" ht="17.25" thickBot="1">
      <c r="B405" s="5"/>
      <c r="C405" s="4"/>
      <c r="D405" s="4"/>
      <c r="E405" s="4"/>
      <c r="F405" s="4"/>
      <c r="G405" s="3"/>
    </row>
  </sheetData>
  <phoneticPr fontId="9"/>
  <hyperlinks>
    <hyperlink ref="B10" r:id="rId1" display=" ⇒ 【設定対象データの受入時の注意点】" xr:uid="{A3CF068B-46A4-4A1D-8F1D-7C8BD3267100}"/>
    <hyperlink ref="B55" location="法人共通メニュー権限データ!B95" display="　　【設定対象データの受入時の注意点】" xr:uid="{FA2AD487-082D-4012-B81F-CBC7528DFA55}"/>
    <hyperlink ref="B246" location="法人共通メニュー権限データ!B248" display="　　【設定対象データの受入で追加する場合の例】" xr:uid="{47868F4C-C4D0-4A39-8A03-744B82A11155}"/>
    <hyperlink ref="B247" location="法人共通メニュー権限データ!B300" display="　　【設定対象データの受入で修正する場合の例】" xr:uid="{B4C58E74-9CF7-4A86-8FDE-175E516F0D6D}"/>
    <hyperlink ref="B248" location="法人共通メニュー権限データ!B351" display="　　【設定対象データの受入で削除する場合の例】" xr:uid="{2B5BCB80-E9AC-4C77-A318-A18B68F60033}"/>
    <hyperlink ref="B56" location="法人共通メニュー権限データ!B252" display="　　【設定対象データの受入で追加する場合の例】" xr:uid="{D303C665-BDA2-4C5D-985C-98380AD99888}"/>
    <hyperlink ref="B57" location="法人共通メニュー権限データ!B304" display="　　【設定対象データの受入で修正する場合の例】" xr:uid="{9564EDD0-F091-465E-B758-0D908D630652}"/>
    <hyperlink ref="B58" location="法人共通メニュー権限データ!B355" display="　　【設定対象データの受入で削除する場合の例】" xr:uid="{504890D2-A91B-4FAF-B7BD-F879A063DA34}"/>
    <hyperlink ref="B52" location="法人共通メニュー権限データ!B68" display="　　【権限データ受入時の動作】" xr:uid="{B4B1F1E5-C24A-4605-B3FB-75A8B8DD02B4}"/>
    <hyperlink ref="B49" location="法人共通メニュー権限データ!B60" display="　　【空白受入】" xr:uid="{63BAE185-E37E-4B79-8889-7F0A53542259}"/>
  </hyperlinks>
  <pageMargins left="0" right="0.19685039370078741" top="0.19685039370078741" bottom="0.19685039370078741" header="0.11811023622047245" footer="0.11811023622047245"/>
  <pageSetup paperSize="9" scale="81" fitToHeight="0" orientation="landscape"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D5D2-0D7E-4631-9D7F-001565912826}">
  <sheetPr>
    <outlinePr summaryBelow="0"/>
    <pageSetUpPr fitToPage="1"/>
  </sheetPr>
  <dimension ref="B1:K245"/>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9" ht="13.5" customHeight="1" thickBot="1">
      <c r="B1" s="12"/>
      <c r="C1" s="12"/>
      <c r="D1" s="42"/>
      <c r="E1" s="41"/>
      <c r="F1" s="41"/>
      <c r="G1" s="12"/>
      <c r="H1" s="12"/>
    </row>
    <row r="2" spans="2:9" ht="44.1" customHeight="1" thickBot="1">
      <c r="B2" s="40" t="s">
        <v>374</v>
      </c>
      <c r="C2" s="39"/>
      <c r="D2" s="39"/>
      <c r="E2" s="39"/>
      <c r="F2" s="39"/>
      <c r="G2" s="38"/>
      <c r="H2" s="37"/>
      <c r="I2" s="235"/>
    </row>
    <row r="3" spans="2:9" ht="13.5" customHeight="1">
      <c r="B3" s="236"/>
      <c r="C3" s="236"/>
      <c r="D3" s="236"/>
      <c r="E3" s="236"/>
      <c r="F3" s="236"/>
      <c r="G3" s="236"/>
      <c r="I3" s="237"/>
    </row>
    <row r="4" spans="2:9" ht="15" customHeight="1">
      <c r="B4" s="1" t="s">
        <v>375</v>
      </c>
      <c r="D4" s="1"/>
      <c r="E4" s="1"/>
      <c r="F4" s="1"/>
      <c r="H4" s="37"/>
    </row>
    <row r="5" spans="2:9">
      <c r="B5" s="310" t="s">
        <v>376</v>
      </c>
    </row>
    <row r="6" spans="2:9" ht="15" customHeight="1">
      <c r="D6" s="1"/>
      <c r="E6" s="1"/>
      <c r="F6" s="1"/>
      <c r="H6" s="37"/>
    </row>
    <row r="7" spans="2:9" ht="15" customHeight="1">
      <c r="B7" s="1" t="s">
        <v>377</v>
      </c>
      <c r="D7" s="1"/>
      <c r="E7" s="1"/>
      <c r="F7" s="1"/>
      <c r="H7" s="37"/>
    </row>
    <row r="8" spans="2:9" ht="15" customHeight="1">
      <c r="B8" s="1" t="s">
        <v>378</v>
      </c>
      <c r="D8" s="1"/>
      <c r="E8" s="1"/>
      <c r="F8" s="1"/>
      <c r="H8" s="37"/>
    </row>
    <row r="9" spans="2:9" ht="15" customHeight="1">
      <c r="B9" s="1" t="s">
        <v>379</v>
      </c>
      <c r="D9" s="1"/>
      <c r="E9" s="1"/>
      <c r="F9" s="1"/>
      <c r="H9" s="37"/>
    </row>
    <row r="10" spans="2:9" ht="15" customHeight="1">
      <c r="B10" s="1" t="s">
        <v>380</v>
      </c>
      <c r="D10" s="1"/>
      <c r="E10" s="1"/>
      <c r="F10" s="1"/>
      <c r="H10" s="37"/>
    </row>
    <row r="11" spans="2:9">
      <c r="B11" s="310" t="s">
        <v>381</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382</v>
      </c>
      <c r="C14" s="240"/>
      <c r="D14" s="240"/>
      <c r="E14" s="241"/>
      <c r="F14" s="241"/>
      <c r="G14" s="242"/>
      <c r="H14" s="243"/>
    </row>
    <row r="15" spans="2:9" ht="66">
      <c r="B15" s="244" t="s">
        <v>383</v>
      </c>
      <c r="C15" s="245" t="s">
        <v>384</v>
      </c>
      <c r="D15" s="246">
        <v>10</v>
      </c>
      <c r="E15" s="246" t="s">
        <v>385</v>
      </c>
      <c r="F15" s="247" t="s">
        <v>386</v>
      </c>
      <c r="G15" s="248" t="s">
        <v>387</v>
      </c>
      <c r="H15" s="243"/>
    </row>
    <row r="16" spans="2:9" ht="165">
      <c r="B16" s="249" t="s">
        <v>388</v>
      </c>
      <c r="C16" s="250" t="s">
        <v>389</v>
      </c>
      <c r="D16" s="23">
        <v>1</v>
      </c>
      <c r="E16" s="23" t="s">
        <v>390</v>
      </c>
      <c r="F16" s="251" t="s">
        <v>386</v>
      </c>
      <c r="G16" s="252" t="s">
        <v>391</v>
      </c>
      <c r="H16" s="243"/>
    </row>
    <row r="17" spans="2:8">
      <c r="B17" s="249" t="s">
        <v>392</v>
      </c>
      <c r="C17" s="250" t="s">
        <v>393</v>
      </c>
      <c r="D17" s="23">
        <v>256</v>
      </c>
      <c r="E17" s="23" t="s">
        <v>394</v>
      </c>
      <c r="F17" s="251" t="s">
        <v>386</v>
      </c>
      <c r="G17" s="252"/>
      <c r="H17" s="243"/>
    </row>
    <row r="18" spans="2:8" ht="33">
      <c r="B18" s="249" t="s">
        <v>395</v>
      </c>
      <c r="C18" s="250" t="s">
        <v>396</v>
      </c>
      <c r="D18" s="23">
        <v>1</v>
      </c>
      <c r="E18" s="23" t="s">
        <v>390</v>
      </c>
      <c r="F18" s="251"/>
      <c r="G18" s="252" t="s">
        <v>397</v>
      </c>
      <c r="H18" s="243"/>
    </row>
    <row r="19" spans="2:8">
      <c r="B19" s="249" t="s">
        <v>398</v>
      </c>
      <c r="C19" s="250" t="s">
        <v>399</v>
      </c>
      <c r="D19" s="23">
        <v>1024</v>
      </c>
      <c r="E19" s="23" t="s">
        <v>394</v>
      </c>
      <c r="F19" s="251"/>
      <c r="G19" s="253"/>
      <c r="H19" s="243"/>
    </row>
    <row r="20" spans="2:8" ht="49.5">
      <c r="B20" s="249" t="s">
        <v>400</v>
      </c>
      <c r="C20" s="250" t="s">
        <v>401</v>
      </c>
      <c r="D20" s="254">
        <v>8000</v>
      </c>
      <c r="E20" s="23" t="s">
        <v>394</v>
      </c>
      <c r="F20" s="251" t="s">
        <v>2</v>
      </c>
      <c r="G20" s="253" t="s">
        <v>402</v>
      </c>
      <c r="H20" s="243"/>
    </row>
    <row r="21" spans="2:8" ht="33">
      <c r="B21" s="249" t="s">
        <v>403</v>
      </c>
      <c r="C21" s="250" t="s">
        <v>404</v>
      </c>
      <c r="D21" s="254">
        <v>8000</v>
      </c>
      <c r="E21" s="23" t="s">
        <v>394</v>
      </c>
      <c r="F21" s="251"/>
      <c r="G21" s="253" t="s">
        <v>405</v>
      </c>
      <c r="H21" s="243"/>
    </row>
    <row r="22" spans="2:8" ht="33">
      <c r="B22" s="249" t="s">
        <v>406</v>
      </c>
      <c r="C22" s="250" t="s">
        <v>407</v>
      </c>
      <c r="D22" s="23">
        <v>1</v>
      </c>
      <c r="E22" s="23" t="s">
        <v>390</v>
      </c>
      <c r="F22" s="251"/>
      <c r="G22" s="253" t="s">
        <v>408</v>
      </c>
      <c r="H22" s="243"/>
    </row>
    <row r="23" spans="2:8" ht="33">
      <c r="B23" s="249" t="s">
        <v>409</v>
      </c>
      <c r="C23" s="255" t="s">
        <v>410</v>
      </c>
      <c r="D23" s="23">
        <v>1</v>
      </c>
      <c r="E23" s="23" t="s">
        <v>390</v>
      </c>
      <c r="F23" s="251"/>
      <c r="G23" s="253" t="s">
        <v>408</v>
      </c>
      <c r="H23" s="243"/>
    </row>
    <row r="24" spans="2:8" ht="33.75" thickBot="1">
      <c r="B24" s="256" t="s">
        <v>411</v>
      </c>
      <c r="C24" s="257" t="s">
        <v>412</v>
      </c>
      <c r="D24" s="224">
        <v>1</v>
      </c>
      <c r="E24" s="224" t="s">
        <v>390</v>
      </c>
      <c r="F24" s="258"/>
      <c r="G24" s="253" t="s">
        <v>408</v>
      </c>
      <c r="H24" s="243"/>
    </row>
    <row r="25" spans="2:8" ht="20.100000000000001" customHeight="1" thickBot="1">
      <c r="B25" s="259" t="s">
        <v>413</v>
      </c>
      <c r="C25" s="260"/>
      <c r="D25" s="260"/>
      <c r="E25" s="261"/>
      <c r="F25" s="261"/>
      <c r="G25" s="242"/>
      <c r="H25" s="243"/>
    </row>
    <row r="26" spans="2:8" ht="49.5">
      <c r="B26" s="262" t="s">
        <v>414</v>
      </c>
      <c r="C26" s="263" t="s">
        <v>415</v>
      </c>
      <c r="D26" s="246">
        <v>4</v>
      </c>
      <c r="E26" s="246" t="s">
        <v>40</v>
      </c>
      <c r="F26" s="251" t="s">
        <v>386</v>
      </c>
      <c r="G26" s="264" t="s">
        <v>416</v>
      </c>
      <c r="H26" s="243"/>
    </row>
    <row r="27" spans="2:8" ht="33">
      <c r="B27" s="249" t="s">
        <v>417</v>
      </c>
      <c r="C27" s="263" t="s">
        <v>418</v>
      </c>
      <c r="D27" s="23">
        <v>4</v>
      </c>
      <c r="E27" s="23" t="s">
        <v>40</v>
      </c>
      <c r="F27" s="251"/>
      <c r="G27" s="252" t="s">
        <v>419</v>
      </c>
      <c r="H27" s="243"/>
    </row>
    <row r="28" spans="2:8">
      <c r="B28" s="249" t="s">
        <v>420</v>
      </c>
      <c r="C28" s="263" t="s">
        <v>421</v>
      </c>
      <c r="D28" s="23">
        <v>1</v>
      </c>
      <c r="E28" s="23" t="s">
        <v>390</v>
      </c>
      <c r="F28" s="251" t="s">
        <v>386</v>
      </c>
      <c r="G28" s="252" t="s">
        <v>422</v>
      </c>
      <c r="H28" s="243"/>
    </row>
    <row r="29" spans="2:8">
      <c r="B29" s="249" t="s">
        <v>423</v>
      </c>
      <c r="C29" s="263" t="s">
        <v>424</v>
      </c>
      <c r="D29" s="23">
        <v>256</v>
      </c>
      <c r="E29" s="23" t="s">
        <v>394</v>
      </c>
      <c r="F29" s="251" t="s">
        <v>386</v>
      </c>
      <c r="G29" s="25"/>
      <c r="H29" s="243"/>
    </row>
    <row r="30" spans="2:8" ht="17.25" thickBot="1">
      <c r="B30" s="249" t="s">
        <v>425</v>
      </c>
      <c r="C30" s="263" t="s">
        <v>426</v>
      </c>
      <c r="D30" s="23">
        <v>1024</v>
      </c>
      <c r="E30" s="23" t="s">
        <v>394</v>
      </c>
      <c r="F30" s="251"/>
      <c r="G30" s="265"/>
      <c r="H30" s="243"/>
    </row>
    <row r="31" spans="2:8" ht="17.25" thickBot="1">
      <c r="B31" s="266" t="s">
        <v>427</v>
      </c>
      <c r="C31" s="267"/>
      <c r="D31" s="267"/>
      <c r="E31" s="268"/>
      <c r="F31" s="268"/>
      <c r="G31" s="269"/>
      <c r="H31" s="243"/>
    </row>
    <row r="32" spans="2:8" ht="82.5">
      <c r="B32" s="262" t="s">
        <v>428</v>
      </c>
      <c r="C32" s="263" t="s">
        <v>429</v>
      </c>
      <c r="D32" s="246">
        <v>1</v>
      </c>
      <c r="E32" s="246" t="s">
        <v>390</v>
      </c>
      <c r="F32" s="270" t="s">
        <v>311</v>
      </c>
      <c r="G32" s="271" t="s">
        <v>430</v>
      </c>
      <c r="H32" s="243"/>
    </row>
    <row r="33" spans="2:8" ht="83.25" thickBot="1">
      <c r="B33" s="249" t="s">
        <v>431</v>
      </c>
      <c r="C33" s="263" t="s">
        <v>432</v>
      </c>
      <c r="D33" s="254">
        <v>8000</v>
      </c>
      <c r="E33" s="23" t="s">
        <v>394</v>
      </c>
      <c r="F33" s="251" t="s">
        <v>433</v>
      </c>
      <c r="G33" s="252" t="s">
        <v>434</v>
      </c>
      <c r="H33" s="243"/>
    </row>
    <row r="34" spans="2:8" ht="17.25" thickBot="1">
      <c r="B34" s="266" t="s">
        <v>435</v>
      </c>
      <c r="C34" s="267"/>
      <c r="D34" s="267"/>
      <c r="E34" s="268"/>
      <c r="F34" s="268"/>
      <c r="G34" s="269"/>
      <c r="H34" s="243"/>
    </row>
    <row r="35" spans="2:8" ht="82.5">
      <c r="B35" s="262" t="s">
        <v>436</v>
      </c>
      <c r="C35" s="263" t="s">
        <v>437</v>
      </c>
      <c r="D35" s="272">
        <v>8000</v>
      </c>
      <c r="E35" s="246" t="s">
        <v>394</v>
      </c>
      <c r="F35" s="270" t="s">
        <v>433</v>
      </c>
      <c r="G35" s="271" t="s">
        <v>438</v>
      </c>
      <c r="H35" s="243"/>
    </row>
    <row r="36" spans="2:8" ht="99">
      <c r="B36" s="262" t="s">
        <v>439</v>
      </c>
      <c r="C36" s="263" t="s">
        <v>440</v>
      </c>
      <c r="D36" s="246">
        <v>1</v>
      </c>
      <c r="E36" s="246" t="s">
        <v>390</v>
      </c>
      <c r="F36" s="270" t="s">
        <v>433</v>
      </c>
      <c r="G36" s="271" t="s">
        <v>441</v>
      </c>
      <c r="H36" s="243"/>
    </row>
    <row r="37" spans="2:8" ht="99">
      <c r="B37" s="262" t="s">
        <v>442</v>
      </c>
      <c r="C37" s="263" t="s">
        <v>443</v>
      </c>
      <c r="D37" s="246">
        <v>1</v>
      </c>
      <c r="E37" s="246" t="s">
        <v>390</v>
      </c>
      <c r="F37" s="270" t="s">
        <v>433</v>
      </c>
      <c r="G37" s="271" t="s">
        <v>444</v>
      </c>
      <c r="H37" s="243"/>
    </row>
    <row r="38" spans="2:8" ht="82.5">
      <c r="B38" s="262" t="s">
        <v>445</v>
      </c>
      <c r="C38" s="263" t="s">
        <v>446</v>
      </c>
      <c r="D38" s="246">
        <v>1</v>
      </c>
      <c r="E38" s="246" t="s">
        <v>390</v>
      </c>
      <c r="F38" s="270" t="s">
        <v>433</v>
      </c>
      <c r="G38" s="271" t="s">
        <v>447</v>
      </c>
      <c r="H38" s="243"/>
    </row>
    <row r="39" spans="2:8" ht="99">
      <c r="B39" s="262" t="s">
        <v>448</v>
      </c>
      <c r="C39" s="263" t="s">
        <v>449</v>
      </c>
      <c r="D39" s="246">
        <v>1</v>
      </c>
      <c r="E39" s="246" t="s">
        <v>390</v>
      </c>
      <c r="F39" s="270" t="s">
        <v>433</v>
      </c>
      <c r="G39" s="271" t="s">
        <v>450</v>
      </c>
      <c r="H39" s="243"/>
    </row>
    <row r="40" spans="2:8" ht="132">
      <c r="B40" s="262" t="s">
        <v>451</v>
      </c>
      <c r="C40" s="263" t="s">
        <v>452</v>
      </c>
      <c r="D40" s="246">
        <v>3</v>
      </c>
      <c r="E40" s="246" t="s">
        <v>390</v>
      </c>
      <c r="F40" s="270" t="s">
        <v>433</v>
      </c>
      <c r="G40" s="271" t="s">
        <v>453</v>
      </c>
      <c r="H40" s="243"/>
    </row>
    <row r="41" spans="2:8" ht="99">
      <c r="B41" s="262" t="s">
        <v>454</v>
      </c>
      <c r="C41" s="263" t="s">
        <v>455</v>
      </c>
      <c r="D41" s="246">
        <v>1</v>
      </c>
      <c r="E41" s="246" t="s">
        <v>390</v>
      </c>
      <c r="F41" s="270" t="s">
        <v>146</v>
      </c>
      <c r="G41" s="271" t="s">
        <v>456</v>
      </c>
      <c r="H41" s="243"/>
    </row>
    <row r="42" spans="2:8" ht="132">
      <c r="B42" s="249" t="s">
        <v>457</v>
      </c>
      <c r="C42" s="263" t="s">
        <v>458</v>
      </c>
      <c r="D42" s="23">
        <v>3</v>
      </c>
      <c r="E42" s="23" t="s">
        <v>390</v>
      </c>
      <c r="F42" s="251" t="s">
        <v>433</v>
      </c>
      <c r="G42" s="271" t="s">
        <v>459</v>
      </c>
      <c r="H42" s="243"/>
    </row>
    <row r="43" spans="2:8" ht="99">
      <c r="B43" s="249" t="s">
        <v>460</v>
      </c>
      <c r="C43" s="263" t="s">
        <v>461</v>
      </c>
      <c r="D43" s="23">
        <v>1</v>
      </c>
      <c r="E43" s="23" t="s">
        <v>390</v>
      </c>
      <c r="F43" s="273" t="s">
        <v>433</v>
      </c>
      <c r="G43" s="271" t="s">
        <v>456</v>
      </c>
      <c r="H43" s="243"/>
    </row>
    <row r="44" spans="2:8" ht="99">
      <c r="B44" s="249" t="s">
        <v>462</v>
      </c>
      <c r="C44" s="263" t="s">
        <v>463</v>
      </c>
      <c r="D44" s="23">
        <v>1</v>
      </c>
      <c r="E44" s="23" t="s">
        <v>390</v>
      </c>
      <c r="F44" s="251" t="s">
        <v>433</v>
      </c>
      <c r="G44" s="25" t="s">
        <v>464</v>
      </c>
      <c r="H44" s="243"/>
    </row>
    <row r="45" spans="2:8" ht="99">
      <c r="B45" s="249" t="s">
        <v>465</v>
      </c>
      <c r="C45" s="263" t="s">
        <v>466</v>
      </c>
      <c r="D45" s="23">
        <v>1</v>
      </c>
      <c r="E45" s="23" t="s">
        <v>390</v>
      </c>
      <c r="F45" s="251" t="s">
        <v>433</v>
      </c>
      <c r="G45" s="25" t="s">
        <v>467</v>
      </c>
      <c r="H45" s="243"/>
    </row>
    <row r="46" spans="2:8" ht="66">
      <c r="B46" s="274" t="s">
        <v>468</v>
      </c>
      <c r="C46" s="263" t="s">
        <v>469</v>
      </c>
      <c r="D46" s="275">
        <v>2</v>
      </c>
      <c r="E46" s="275" t="s">
        <v>390</v>
      </c>
      <c r="F46" s="276" t="s">
        <v>433</v>
      </c>
      <c r="G46" s="277" t="s">
        <v>470</v>
      </c>
      <c r="H46" s="243"/>
    </row>
    <row r="47" spans="2:8" ht="82.5">
      <c r="B47" s="249" t="s">
        <v>471</v>
      </c>
      <c r="C47" s="263" t="s">
        <v>472</v>
      </c>
      <c r="D47" s="254">
        <v>1</v>
      </c>
      <c r="E47" s="23" t="s">
        <v>390</v>
      </c>
      <c r="F47" s="278" t="s">
        <v>433</v>
      </c>
      <c r="G47" s="25" t="s">
        <v>473</v>
      </c>
      <c r="H47" s="243"/>
    </row>
    <row r="48" spans="2:8" ht="66">
      <c r="B48" s="249" t="s">
        <v>474</v>
      </c>
      <c r="C48" s="263" t="s">
        <v>475</v>
      </c>
      <c r="D48" s="23">
        <v>2</v>
      </c>
      <c r="E48" s="23" t="s">
        <v>390</v>
      </c>
      <c r="F48" s="251" t="s">
        <v>433</v>
      </c>
      <c r="G48" s="25" t="s">
        <v>476</v>
      </c>
      <c r="H48" s="243"/>
    </row>
    <row r="49" spans="2:8" ht="99">
      <c r="B49" s="279" t="s">
        <v>477</v>
      </c>
      <c r="C49" s="263" t="s">
        <v>478</v>
      </c>
      <c r="D49" s="280">
        <v>1</v>
      </c>
      <c r="E49" s="23" t="s">
        <v>390</v>
      </c>
      <c r="F49" s="251" t="s">
        <v>433</v>
      </c>
      <c r="G49" s="25" t="s">
        <v>479</v>
      </c>
      <c r="H49" s="243"/>
    </row>
    <row r="50" spans="2:8" ht="99">
      <c r="B50" s="281" t="s">
        <v>480</v>
      </c>
      <c r="C50" s="263" t="s">
        <v>481</v>
      </c>
      <c r="D50" s="282">
        <v>1</v>
      </c>
      <c r="E50" s="282" t="s">
        <v>390</v>
      </c>
      <c r="F50" s="251" t="s">
        <v>433</v>
      </c>
      <c r="G50" s="25" t="s">
        <v>482</v>
      </c>
      <c r="H50" s="243"/>
    </row>
    <row r="51" spans="2:8" ht="99.75" thickBot="1">
      <c r="B51" s="281" t="s">
        <v>483</v>
      </c>
      <c r="C51" s="263" t="s">
        <v>484</v>
      </c>
      <c r="D51" s="282">
        <v>1</v>
      </c>
      <c r="E51" s="282" t="s">
        <v>390</v>
      </c>
      <c r="F51" s="251" t="s">
        <v>433</v>
      </c>
      <c r="G51" s="25" t="s">
        <v>485</v>
      </c>
      <c r="H51" s="243"/>
    </row>
    <row r="52" spans="2:8" ht="17.25" thickBot="1">
      <c r="B52" s="266" t="s">
        <v>486</v>
      </c>
      <c r="C52" s="267"/>
      <c r="D52" s="267"/>
      <c r="E52" s="268"/>
      <c r="F52" s="268"/>
      <c r="G52" s="269"/>
      <c r="H52" s="243"/>
    </row>
    <row r="53" spans="2:8" ht="82.5">
      <c r="B53" s="262" t="s">
        <v>487</v>
      </c>
      <c r="C53" s="263" t="s">
        <v>488</v>
      </c>
      <c r="D53" s="272">
        <v>8000</v>
      </c>
      <c r="E53" s="246" t="s">
        <v>394</v>
      </c>
      <c r="F53" s="270" t="s">
        <v>433</v>
      </c>
      <c r="G53" s="271" t="s">
        <v>489</v>
      </c>
      <c r="H53" s="243"/>
    </row>
    <row r="54" spans="2:8" ht="99.75" thickBot="1">
      <c r="B54" s="249" t="s">
        <v>490</v>
      </c>
      <c r="C54" s="263" t="s">
        <v>491</v>
      </c>
      <c r="D54" s="23">
        <v>1</v>
      </c>
      <c r="E54" s="23" t="s">
        <v>390</v>
      </c>
      <c r="F54" s="251" t="s">
        <v>433</v>
      </c>
      <c r="G54" s="252" t="s">
        <v>492</v>
      </c>
      <c r="H54" s="243"/>
    </row>
    <row r="55" spans="2:8" ht="17.25" thickBot="1">
      <c r="B55" s="266" t="s">
        <v>493</v>
      </c>
      <c r="C55" s="267"/>
      <c r="D55" s="267"/>
      <c r="E55" s="268"/>
      <c r="F55" s="268"/>
      <c r="G55" s="269"/>
      <c r="H55" s="243"/>
    </row>
    <row r="56" spans="2:8" ht="33">
      <c r="B56" s="262" t="s">
        <v>494</v>
      </c>
      <c r="C56" s="263" t="s">
        <v>495</v>
      </c>
      <c r="D56" s="246">
        <v>256</v>
      </c>
      <c r="E56" s="246" t="s">
        <v>394</v>
      </c>
      <c r="F56" s="270" t="s">
        <v>433</v>
      </c>
      <c r="G56" s="271" t="s">
        <v>496</v>
      </c>
      <c r="H56" s="243"/>
    </row>
    <row r="57" spans="2:8" ht="83.25" thickBot="1">
      <c r="B57" s="249" t="s">
        <v>497</v>
      </c>
      <c r="C57" s="263" t="s">
        <v>498</v>
      </c>
      <c r="D57" s="254">
        <v>8000</v>
      </c>
      <c r="E57" s="23" t="s">
        <v>394</v>
      </c>
      <c r="F57" s="251" t="s">
        <v>433</v>
      </c>
      <c r="G57" s="271" t="s">
        <v>499</v>
      </c>
      <c r="H57" s="243"/>
    </row>
    <row r="58" spans="2:8" ht="17.25" thickBot="1">
      <c r="B58" s="266" t="s">
        <v>500</v>
      </c>
      <c r="C58" s="267"/>
      <c r="D58" s="267"/>
      <c r="E58" s="268"/>
      <c r="F58" s="268"/>
      <c r="G58" s="269"/>
      <c r="H58" s="243"/>
    </row>
    <row r="59" spans="2:8" ht="33.75" thickBot="1">
      <c r="B59" s="262" t="s">
        <v>501</v>
      </c>
      <c r="C59" s="263" t="s">
        <v>502</v>
      </c>
      <c r="D59" s="246">
        <v>256</v>
      </c>
      <c r="E59" s="246" t="s">
        <v>394</v>
      </c>
      <c r="F59" s="270" t="s">
        <v>433</v>
      </c>
      <c r="G59" s="271" t="s">
        <v>503</v>
      </c>
      <c r="H59" s="243"/>
    </row>
    <row r="60" spans="2:8" ht="17.25" thickBot="1">
      <c r="B60" s="283"/>
      <c r="C60" s="284"/>
      <c r="D60" s="285"/>
      <c r="E60" s="286"/>
      <c r="F60" s="286"/>
      <c r="G60" s="287"/>
      <c r="H60" s="288"/>
    </row>
    <row r="61" spans="2:8">
      <c r="B61" s="11" t="s">
        <v>327</v>
      </c>
      <c r="C61" s="10"/>
      <c r="D61" s="10"/>
      <c r="E61" s="10"/>
      <c r="F61" s="10"/>
      <c r="G61" s="9"/>
    </row>
    <row r="62" spans="2:8">
      <c r="B62" s="134"/>
      <c r="C62" s="7"/>
      <c r="D62" s="7"/>
      <c r="E62" s="7"/>
      <c r="F62" s="7"/>
      <c r="G62" s="6"/>
    </row>
    <row r="63" spans="2:8">
      <c r="B63" s="316" t="s">
        <v>504</v>
      </c>
      <c r="C63" s="7"/>
      <c r="D63" s="7"/>
      <c r="E63" s="7"/>
      <c r="F63" s="7"/>
      <c r="G63" s="6"/>
    </row>
    <row r="64" spans="2:8">
      <c r="B64" s="316" t="s">
        <v>505</v>
      </c>
      <c r="C64" s="7"/>
      <c r="D64" s="7"/>
      <c r="E64" s="7"/>
      <c r="F64" s="7"/>
      <c r="G64" s="6"/>
    </row>
    <row r="65" spans="2:11">
      <c r="B65" s="316" t="s">
        <v>506</v>
      </c>
      <c r="C65" s="7"/>
      <c r="D65" s="7"/>
      <c r="E65" s="7"/>
      <c r="F65" s="7"/>
      <c r="G65" s="6"/>
    </row>
    <row r="66" spans="2:11">
      <c r="B66" s="316" t="s">
        <v>507</v>
      </c>
      <c r="C66" s="7"/>
      <c r="D66" s="7"/>
      <c r="E66" s="7"/>
      <c r="F66" s="7"/>
      <c r="G66" s="6"/>
    </row>
    <row r="67" spans="2:11" ht="17.25" thickBot="1">
      <c r="B67" s="5"/>
      <c r="C67" s="4"/>
      <c r="D67" s="4"/>
      <c r="E67" s="4"/>
      <c r="F67" s="4"/>
      <c r="G67" s="3"/>
    </row>
    <row r="68" spans="2:11" ht="17.25" thickBot="1"/>
    <row r="69" spans="2:11" ht="15" customHeight="1">
      <c r="B69" s="289" t="s">
        <v>508</v>
      </c>
      <c r="C69" s="236"/>
      <c r="D69" s="236"/>
      <c r="E69" s="236"/>
      <c r="F69" s="236"/>
      <c r="G69" s="230"/>
      <c r="H69" s="37"/>
    </row>
    <row r="70" spans="2:11" ht="15" customHeight="1">
      <c r="B70" s="290" t="s">
        <v>509</v>
      </c>
      <c r="D70" s="1"/>
      <c r="E70" s="1"/>
      <c r="F70" s="1"/>
      <c r="G70" s="291"/>
      <c r="H70" s="37"/>
    </row>
    <row r="71" spans="2:11" ht="15" customHeight="1">
      <c r="B71" s="290" t="s">
        <v>510</v>
      </c>
      <c r="D71" s="1"/>
      <c r="E71" s="1"/>
      <c r="F71" s="1"/>
      <c r="G71" s="291"/>
      <c r="H71" s="37"/>
    </row>
    <row r="72" spans="2:11" ht="15" customHeight="1">
      <c r="B72" s="290" t="s">
        <v>511</v>
      </c>
      <c r="D72" s="1"/>
      <c r="E72" s="1"/>
      <c r="F72" s="1"/>
      <c r="G72" s="291"/>
      <c r="H72" s="37"/>
    </row>
    <row r="73" spans="2:11" ht="15" customHeight="1">
      <c r="B73" s="290"/>
      <c r="D73" s="1"/>
      <c r="E73" s="1"/>
      <c r="F73" s="1"/>
      <c r="G73" s="291"/>
      <c r="H73" s="37"/>
    </row>
    <row r="74" spans="2:11" ht="15" customHeight="1">
      <c r="B74" s="290" t="s">
        <v>512</v>
      </c>
      <c r="D74" s="1"/>
      <c r="E74" s="1"/>
      <c r="F74" s="1"/>
      <c r="G74" s="291"/>
      <c r="H74" s="37"/>
    </row>
    <row r="75" spans="2:11" ht="15" customHeight="1">
      <c r="B75" s="290" t="s">
        <v>513</v>
      </c>
      <c r="D75" s="1"/>
      <c r="E75" s="1"/>
      <c r="F75" s="1"/>
      <c r="G75" s="291"/>
      <c r="H75" s="37"/>
    </row>
    <row r="76" spans="2:11" ht="15" customHeight="1">
      <c r="B76" s="290" t="s">
        <v>514</v>
      </c>
      <c r="D76" s="1"/>
      <c r="E76" s="1"/>
      <c r="F76" s="1"/>
      <c r="G76" s="291"/>
      <c r="H76" s="37"/>
    </row>
    <row r="77" spans="2:11" ht="17.25" thickBot="1">
      <c r="B77" s="292"/>
      <c r="C77" s="45"/>
      <c r="D77" s="293"/>
      <c r="E77" s="293"/>
      <c r="F77" s="293"/>
      <c r="G77" s="294"/>
    </row>
    <row r="78" spans="2:11" ht="17.25" thickBot="1"/>
    <row r="79" spans="2:11">
      <c r="B79" s="11" t="s">
        <v>515</v>
      </c>
      <c r="C79" s="10"/>
      <c r="D79" s="10"/>
      <c r="E79" s="10"/>
      <c r="F79" s="10"/>
      <c r="G79" s="9"/>
    </row>
    <row r="80" spans="2:11">
      <c r="B80" s="8" t="s">
        <v>516</v>
      </c>
      <c r="C80" s="7"/>
      <c r="D80" s="7"/>
      <c r="E80" s="7"/>
      <c r="F80" s="7"/>
      <c r="G80" s="6"/>
      <c r="K80" s="295"/>
    </row>
    <row r="81" spans="2:11">
      <c r="B81" s="8" t="s">
        <v>517</v>
      </c>
      <c r="C81" s="7"/>
      <c r="D81" s="7"/>
      <c r="E81" s="7"/>
      <c r="F81" s="7"/>
      <c r="G81" s="6"/>
    </row>
    <row r="82" spans="2:11">
      <c r="B82" s="8" t="s">
        <v>518</v>
      </c>
      <c r="C82" s="7"/>
      <c r="D82" s="7"/>
      <c r="E82" s="7"/>
      <c r="F82" s="7"/>
      <c r="G82" s="6"/>
    </row>
    <row r="83" spans="2:11">
      <c r="B83" s="8" t="s">
        <v>519</v>
      </c>
      <c r="C83" s="7"/>
      <c r="D83" s="7"/>
      <c r="E83" s="7"/>
      <c r="F83" s="7"/>
      <c r="G83" s="6"/>
      <c r="K83" s="295"/>
    </row>
    <row r="84" spans="2:11">
      <c r="B84" s="8" t="s">
        <v>520</v>
      </c>
      <c r="C84" s="7"/>
      <c r="D84" s="7"/>
      <c r="E84" s="7"/>
      <c r="F84" s="7"/>
      <c r="G84" s="6"/>
      <c r="K84" s="295"/>
    </row>
    <row r="85" spans="2:11">
      <c r="B85" s="8" t="s">
        <v>521</v>
      </c>
      <c r="C85" s="7"/>
      <c r="D85" s="7"/>
      <c r="E85" s="7"/>
      <c r="F85" s="7"/>
      <c r="G85" s="6"/>
      <c r="K85" s="295"/>
    </row>
    <row r="86" spans="2:11">
      <c r="B86" s="8" t="s">
        <v>522</v>
      </c>
      <c r="C86" s="7"/>
      <c r="D86" s="7"/>
      <c r="E86" s="7"/>
      <c r="F86" s="7"/>
      <c r="G86" s="6"/>
    </row>
    <row r="87" spans="2:11">
      <c r="B87" s="8" t="s">
        <v>523</v>
      </c>
      <c r="C87" s="7"/>
      <c r="D87" s="7"/>
      <c r="E87" s="7"/>
      <c r="F87" s="7"/>
      <c r="G87" s="6"/>
      <c r="K87" s="295"/>
    </row>
    <row r="88" spans="2:11">
      <c r="B88" s="8" t="s">
        <v>524</v>
      </c>
      <c r="C88" s="7"/>
      <c r="D88" s="7"/>
      <c r="E88" s="7"/>
      <c r="F88" s="7"/>
      <c r="G88" s="6"/>
    </row>
    <row r="89" spans="2:11" ht="17.25" thickBot="1">
      <c r="B89" s="5"/>
      <c r="C89" s="4"/>
      <c r="D89" s="4"/>
      <c r="E89" s="4"/>
      <c r="F89" s="4"/>
      <c r="G89" s="3"/>
    </row>
    <row r="90" spans="2:11" s="296" customFormat="1" ht="16.5" customHeight="1" thickBot="1">
      <c r="G90" s="297"/>
    </row>
    <row r="91" spans="2:11" s="299" customFormat="1" ht="20.100000000000001" customHeight="1">
      <c r="B91" s="298" t="s">
        <v>525</v>
      </c>
      <c r="C91" s="10"/>
      <c r="D91" s="10"/>
      <c r="E91" s="10"/>
      <c r="F91" s="10"/>
      <c r="G91" s="9"/>
    </row>
    <row r="92" spans="2:11" s="299" customFormat="1" ht="20.100000000000001" customHeight="1">
      <c r="B92" s="300" t="s">
        <v>526</v>
      </c>
      <c r="C92" s="7"/>
      <c r="D92" s="7"/>
      <c r="E92" s="7"/>
      <c r="F92" s="7"/>
      <c r="G92" s="6"/>
    </row>
    <row r="93" spans="2:11" s="299" customFormat="1" ht="20.100000000000001" customHeight="1">
      <c r="B93" s="300" t="s">
        <v>527</v>
      </c>
      <c r="C93" s="7"/>
      <c r="D93" s="7"/>
      <c r="E93" s="7"/>
      <c r="F93" s="7"/>
      <c r="G93" s="6"/>
    </row>
    <row r="94" spans="2:11" s="299" customFormat="1" ht="20.100000000000001" customHeight="1">
      <c r="B94" s="8" t="s">
        <v>528</v>
      </c>
      <c r="C94" s="7"/>
      <c r="D94" s="7"/>
      <c r="E94" s="7"/>
      <c r="F94" s="7"/>
      <c r="G94" s="6"/>
    </row>
    <row r="95" spans="2:11" s="299" customFormat="1" ht="20.100000000000001" customHeight="1">
      <c r="B95" s="8"/>
      <c r="C95" s="7"/>
      <c r="D95" s="7"/>
      <c r="E95" s="7"/>
      <c r="F95" s="7"/>
      <c r="G95" s="6"/>
    </row>
    <row r="96" spans="2:11" s="299" customFormat="1" ht="20.100000000000001" customHeight="1">
      <c r="B96" s="300" t="s">
        <v>529</v>
      </c>
      <c r="C96" s="7"/>
      <c r="D96" s="7"/>
      <c r="E96" s="7"/>
      <c r="F96" s="7"/>
      <c r="G96" s="6"/>
    </row>
    <row r="97" spans="2:7" s="299" customFormat="1" ht="20.100000000000001" customHeight="1">
      <c r="B97" s="232" t="s">
        <v>530</v>
      </c>
      <c r="C97" s="7"/>
      <c r="D97" s="7"/>
      <c r="E97" s="7"/>
      <c r="F97" s="7"/>
      <c r="G97" s="6"/>
    </row>
    <row r="98" spans="2:7" s="299" customFormat="1" ht="20.100000000000001" customHeight="1">
      <c r="B98" s="8" t="s">
        <v>531</v>
      </c>
      <c r="C98" s="7"/>
      <c r="D98" s="7"/>
      <c r="E98" s="7"/>
      <c r="F98" s="7"/>
      <c r="G98" s="6"/>
    </row>
    <row r="99" spans="2:7" s="299" customFormat="1" ht="20.100000000000001" customHeight="1">
      <c r="B99" s="8" t="s">
        <v>532</v>
      </c>
      <c r="C99" s="7"/>
      <c r="D99" s="7"/>
      <c r="E99" s="7"/>
      <c r="F99" s="7"/>
      <c r="G99" s="6"/>
    </row>
    <row r="100" spans="2:7" s="299" customFormat="1" ht="20.100000000000001" customHeight="1">
      <c r="B100" s="8" t="s">
        <v>533</v>
      </c>
      <c r="C100" s="7"/>
      <c r="D100" s="7"/>
      <c r="E100" s="7"/>
      <c r="F100" s="7"/>
      <c r="G100" s="6"/>
    </row>
    <row r="101" spans="2:7" s="299" customFormat="1" ht="20.100000000000001" customHeight="1">
      <c r="B101" s="8" t="s">
        <v>534</v>
      </c>
      <c r="C101" s="7"/>
      <c r="D101" s="7"/>
      <c r="E101" s="7"/>
      <c r="F101" s="7"/>
      <c r="G101" s="6"/>
    </row>
    <row r="102" spans="2:7" s="299" customFormat="1" ht="20.100000000000001" customHeight="1">
      <c r="B102" s="8" t="s">
        <v>535</v>
      </c>
      <c r="C102" s="7"/>
      <c r="D102" s="7"/>
      <c r="E102" s="7"/>
      <c r="F102" s="7"/>
      <c r="G102" s="6"/>
    </row>
    <row r="103" spans="2:7" s="299" customFormat="1" ht="20.100000000000001" customHeight="1">
      <c r="B103" s="8" t="s">
        <v>536</v>
      </c>
      <c r="C103" s="7"/>
      <c r="D103" s="7"/>
      <c r="E103" s="7"/>
      <c r="F103" s="7"/>
      <c r="G103" s="6"/>
    </row>
    <row r="104" spans="2:7" s="299" customFormat="1" ht="20.100000000000001" customHeight="1">
      <c r="B104" s="8" t="s">
        <v>537</v>
      </c>
      <c r="C104" s="7"/>
      <c r="D104" s="7"/>
      <c r="E104" s="7"/>
      <c r="F104" s="7"/>
      <c r="G104" s="6"/>
    </row>
    <row r="105" spans="2:7" s="299" customFormat="1" ht="20.100000000000001" customHeight="1">
      <c r="B105" s="8"/>
      <c r="C105" s="7"/>
      <c r="D105" s="7"/>
      <c r="E105" s="7"/>
      <c r="F105" s="7"/>
      <c r="G105" s="6"/>
    </row>
    <row r="106" spans="2:7" s="299" customFormat="1" ht="20.100000000000001" customHeight="1">
      <c r="B106" s="232" t="s">
        <v>538</v>
      </c>
      <c r="C106" s="7"/>
      <c r="D106" s="7"/>
      <c r="E106" s="7"/>
      <c r="F106" s="7"/>
      <c r="G106" s="6"/>
    </row>
    <row r="107" spans="2:7" s="299" customFormat="1" ht="20.100000000000001" customHeight="1">
      <c r="B107" s="8" t="s">
        <v>531</v>
      </c>
      <c r="C107" s="7"/>
      <c r="D107" s="7"/>
      <c r="E107" s="7"/>
      <c r="F107" s="7"/>
      <c r="G107" s="6"/>
    </row>
    <row r="108" spans="2:7" s="299" customFormat="1" ht="20.100000000000001" customHeight="1">
      <c r="B108" s="8" t="s">
        <v>539</v>
      </c>
      <c r="C108" s="7"/>
      <c r="D108" s="7"/>
      <c r="E108" s="7"/>
      <c r="F108" s="7"/>
      <c r="G108" s="6"/>
    </row>
    <row r="109" spans="2:7" s="299" customFormat="1" ht="20.100000000000001" customHeight="1">
      <c r="B109" s="8" t="s">
        <v>533</v>
      </c>
      <c r="C109" s="7"/>
      <c r="D109" s="7"/>
      <c r="E109" s="7"/>
      <c r="F109" s="7"/>
      <c r="G109" s="6"/>
    </row>
    <row r="110" spans="2:7" s="299" customFormat="1" ht="20.100000000000001" customHeight="1">
      <c r="B110" s="8" t="s">
        <v>540</v>
      </c>
      <c r="C110" s="7"/>
      <c r="D110" s="7"/>
      <c r="E110" s="7"/>
      <c r="F110" s="7"/>
      <c r="G110" s="6"/>
    </row>
    <row r="111" spans="2:7" s="299" customFormat="1" ht="20.100000000000001" customHeight="1">
      <c r="B111" s="8" t="s">
        <v>541</v>
      </c>
      <c r="C111" s="7"/>
      <c r="D111" s="7"/>
      <c r="E111" s="7"/>
      <c r="F111" s="7"/>
      <c r="G111" s="6"/>
    </row>
    <row r="112" spans="2:7" s="299" customFormat="1" ht="20.100000000000001" customHeight="1">
      <c r="B112" s="8" t="s">
        <v>536</v>
      </c>
      <c r="C112" s="7"/>
      <c r="D112" s="7"/>
      <c r="E112" s="7"/>
      <c r="F112" s="7"/>
      <c r="G112" s="6"/>
    </row>
    <row r="113" spans="2:7" s="299" customFormat="1" ht="20.100000000000001" customHeight="1">
      <c r="B113" s="8" t="s">
        <v>542</v>
      </c>
      <c r="C113" s="7"/>
      <c r="D113" s="7"/>
      <c r="E113" s="7"/>
      <c r="F113" s="7"/>
      <c r="G113" s="6"/>
    </row>
    <row r="114" spans="2:7" s="299" customFormat="1" ht="20.100000000000001" customHeight="1">
      <c r="B114" s="8"/>
      <c r="C114" s="7"/>
      <c r="D114" s="7"/>
      <c r="E114" s="7"/>
      <c r="F114" s="7"/>
      <c r="G114" s="6"/>
    </row>
    <row r="115" spans="2:7" s="299" customFormat="1" ht="20.100000000000001" customHeight="1">
      <c r="B115" s="232" t="s">
        <v>543</v>
      </c>
      <c r="C115" s="7"/>
      <c r="D115" s="7"/>
      <c r="E115" s="7"/>
      <c r="F115" s="7"/>
      <c r="G115" s="6"/>
    </row>
    <row r="116" spans="2:7" s="299" customFormat="1" ht="20.100000000000001" customHeight="1">
      <c r="B116" s="8" t="s">
        <v>544</v>
      </c>
      <c r="C116" s="7"/>
      <c r="D116" s="7"/>
      <c r="E116" s="7"/>
      <c r="F116" s="7"/>
      <c r="G116" s="6"/>
    </row>
    <row r="117" spans="2:7" s="299" customFormat="1" ht="20.100000000000001" customHeight="1">
      <c r="B117" s="8" t="s">
        <v>545</v>
      </c>
      <c r="C117" s="7"/>
      <c r="D117" s="7"/>
      <c r="E117" s="7"/>
      <c r="F117" s="7"/>
      <c r="G117" s="6"/>
    </row>
    <row r="118" spans="2:7" s="299" customFormat="1" ht="20.100000000000001" customHeight="1">
      <c r="B118" s="8" t="s">
        <v>546</v>
      </c>
      <c r="C118" s="7"/>
      <c r="D118" s="7"/>
      <c r="E118" s="7"/>
      <c r="F118" s="7"/>
      <c r="G118" s="6"/>
    </row>
    <row r="119" spans="2:7" s="299" customFormat="1" ht="20.100000000000001" customHeight="1">
      <c r="B119" s="8" t="s">
        <v>533</v>
      </c>
      <c r="C119" s="7"/>
      <c r="D119" s="7"/>
      <c r="E119" s="7"/>
      <c r="F119" s="7"/>
      <c r="G119" s="6"/>
    </row>
    <row r="120" spans="2:7" s="299" customFormat="1" ht="20.100000000000001" customHeight="1">
      <c r="B120" s="8" t="s">
        <v>547</v>
      </c>
      <c r="C120" s="7"/>
      <c r="D120" s="7"/>
      <c r="E120" s="7"/>
      <c r="F120" s="7"/>
      <c r="G120" s="6"/>
    </row>
    <row r="121" spans="2:7" s="299" customFormat="1" ht="20.100000000000001" customHeight="1">
      <c r="B121" s="8" t="s">
        <v>548</v>
      </c>
      <c r="C121" s="7"/>
      <c r="D121" s="7"/>
      <c r="E121" s="7"/>
      <c r="F121" s="7"/>
      <c r="G121" s="6"/>
    </row>
    <row r="122" spans="2:7" s="299" customFormat="1" ht="20.100000000000001" customHeight="1">
      <c r="B122" s="8" t="s">
        <v>549</v>
      </c>
      <c r="C122" s="7"/>
      <c r="D122" s="7"/>
      <c r="E122" s="7"/>
      <c r="F122" s="7"/>
      <c r="G122" s="6"/>
    </row>
    <row r="123" spans="2:7" s="299" customFormat="1" ht="20.100000000000001" customHeight="1">
      <c r="B123" s="8" t="s">
        <v>550</v>
      </c>
      <c r="C123" s="7"/>
      <c r="D123" s="7"/>
      <c r="E123" s="7"/>
      <c r="F123" s="7"/>
      <c r="G123" s="6"/>
    </row>
    <row r="124" spans="2:7" s="299" customFormat="1" ht="20.100000000000001" customHeight="1">
      <c r="B124" s="8" t="s">
        <v>551</v>
      </c>
      <c r="C124" s="7"/>
      <c r="D124" s="7"/>
      <c r="E124" s="7"/>
      <c r="F124" s="7"/>
      <c r="G124" s="6"/>
    </row>
    <row r="125" spans="2:7" s="299" customFormat="1" ht="20.100000000000001" customHeight="1">
      <c r="B125" s="8" t="s">
        <v>552</v>
      </c>
      <c r="C125" s="7"/>
      <c r="D125" s="7"/>
      <c r="E125" s="7"/>
      <c r="F125" s="7"/>
      <c r="G125" s="6"/>
    </row>
    <row r="126" spans="2:7" s="299" customFormat="1" ht="20.100000000000001" customHeight="1">
      <c r="B126" s="8" t="s">
        <v>553</v>
      </c>
      <c r="C126" s="7"/>
      <c r="D126" s="7"/>
      <c r="E126" s="7"/>
      <c r="F126" s="7"/>
      <c r="G126" s="6"/>
    </row>
    <row r="127" spans="2:7" s="299" customFormat="1" ht="20.100000000000001" customHeight="1">
      <c r="B127" s="8"/>
      <c r="C127" s="7"/>
      <c r="D127" s="7"/>
      <c r="E127" s="7"/>
      <c r="F127" s="7"/>
      <c r="G127" s="6"/>
    </row>
    <row r="128" spans="2:7" s="299" customFormat="1" ht="20.100000000000001" customHeight="1">
      <c r="B128" s="232" t="s">
        <v>554</v>
      </c>
      <c r="C128" s="7"/>
      <c r="D128" s="7"/>
      <c r="E128" s="7"/>
      <c r="F128" s="7"/>
      <c r="G128" s="6"/>
    </row>
    <row r="129" spans="2:7" s="299" customFormat="1" ht="20.100000000000001" customHeight="1">
      <c r="B129" s="8" t="s">
        <v>531</v>
      </c>
      <c r="C129" s="7"/>
      <c r="D129" s="7"/>
      <c r="E129" s="7"/>
      <c r="F129" s="7"/>
      <c r="G129" s="6"/>
    </row>
    <row r="130" spans="2:7" s="299" customFormat="1" ht="20.100000000000001" customHeight="1">
      <c r="B130" s="8" t="s">
        <v>555</v>
      </c>
      <c r="C130" s="7"/>
      <c r="D130" s="7"/>
      <c r="E130" s="7"/>
      <c r="F130" s="7"/>
      <c r="G130" s="6"/>
    </row>
    <row r="131" spans="2:7" s="299" customFormat="1" ht="20.100000000000001" customHeight="1">
      <c r="B131" s="8" t="s">
        <v>533</v>
      </c>
      <c r="C131" s="7"/>
      <c r="D131" s="7"/>
      <c r="E131" s="7"/>
      <c r="F131" s="7"/>
      <c r="G131" s="6"/>
    </row>
    <row r="132" spans="2:7" s="299" customFormat="1" ht="20.100000000000001" customHeight="1">
      <c r="B132" s="8" t="s">
        <v>556</v>
      </c>
      <c r="C132" s="7"/>
      <c r="D132" s="7"/>
      <c r="E132" s="7"/>
      <c r="F132" s="7"/>
      <c r="G132" s="6"/>
    </row>
    <row r="133" spans="2:7" s="299" customFormat="1" ht="20.100000000000001" customHeight="1">
      <c r="B133" s="8" t="s">
        <v>557</v>
      </c>
      <c r="C133" s="7"/>
      <c r="D133" s="7"/>
      <c r="E133" s="7"/>
      <c r="F133" s="7"/>
      <c r="G133" s="6"/>
    </row>
    <row r="134" spans="2:7" s="299" customFormat="1" ht="20.100000000000001" customHeight="1">
      <c r="B134" s="8" t="s">
        <v>558</v>
      </c>
      <c r="C134" s="7"/>
      <c r="D134" s="7"/>
      <c r="E134" s="7"/>
      <c r="F134" s="7"/>
      <c r="G134" s="6"/>
    </row>
    <row r="135" spans="2:7" s="299" customFormat="1" ht="20.100000000000001" customHeight="1">
      <c r="B135" s="8"/>
      <c r="C135" s="7"/>
      <c r="D135" s="7"/>
      <c r="E135" s="7"/>
      <c r="F135" s="7"/>
      <c r="G135" s="6"/>
    </row>
    <row r="136" spans="2:7" s="299" customFormat="1" ht="20.100000000000001" customHeight="1">
      <c r="B136" s="232" t="s">
        <v>559</v>
      </c>
      <c r="C136" s="7"/>
      <c r="D136" s="7"/>
      <c r="E136" s="7"/>
      <c r="F136" s="7"/>
      <c r="G136" s="6"/>
    </row>
    <row r="137" spans="2:7" s="299" customFormat="1" ht="20.100000000000001" customHeight="1">
      <c r="B137" s="8" t="s">
        <v>531</v>
      </c>
      <c r="C137" s="7"/>
      <c r="D137" s="7"/>
      <c r="E137" s="7"/>
      <c r="F137" s="7"/>
      <c r="G137" s="6"/>
    </row>
    <row r="138" spans="2:7" s="299" customFormat="1" ht="20.100000000000001" customHeight="1">
      <c r="B138" s="8" t="s">
        <v>560</v>
      </c>
      <c r="C138" s="7"/>
      <c r="D138" s="7"/>
      <c r="E138" s="7"/>
      <c r="F138" s="7"/>
      <c r="G138" s="6"/>
    </row>
    <row r="139" spans="2:7" s="299" customFormat="1" ht="20.100000000000001" customHeight="1">
      <c r="B139" s="8" t="s">
        <v>561</v>
      </c>
      <c r="C139" s="7"/>
      <c r="D139" s="7"/>
      <c r="E139" s="7"/>
      <c r="F139" s="7"/>
      <c r="G139" s="6"/>
    </row>
    <row r="140" spans="2:7" s="299" customFormat="1" ht="20.100000000000001" customHeight="1">
      <c r="B140" s="8" t="s">
        <v>562</v>
      </c>
      <c r="C140" s="7"/>
      <c r="D140" s="7"/>
      <c r="E140" s="7"/>
      <c r="F140" s="7"/>
      <c r="G140" s="6"/>
    </row>
    <row r="141" spans="2:7" s="299" customFormat="1" ht="20.100000000000001" customHeight="1">
      <c r="B141" s="8" t="s">
        <v>563</v>
      </c>
      <c r="C141" s="7"/>
      <c r="D141" s="7"/>
      <c r="E141" s="7"/>
      <c r="F141" s="7"/>
      <c r="G141" s="6"/>
    </row>
    <row r="142" spans="2:7" s="299" customFormat="1" ht="20.100000000000001" customHeight="1">
      <c r="B142" s="8" t="s">
        <v>557</v>
      </c>
      <c r="C142" s="7"/>
      <c r="D142" s="7"/>
      <c r="E142" s="7"/>
      <c r="F142" s="7"/>
      <c r="G142" s="6"/>
    </row>
    <row r="143" spans="2:7" s="299" customFormat="1" ht="20.100000000000001" customHeight="1">
      <c r="B143" s="8" t="s">
        <v>564</v>
      </c>
      <c r="C143" s="7"/>
      <c r="D143" s="7"/>
      <c r="E143" s="7"/>
      <c r="F143" s="7"/>
      <c r="G143" s="6"/>
    </row>
    <row r="144" spans="2:7" s="299" customFormat="1" ht="20.100000000000001" customHeight="1">
      <c r="B144" s="8"/>
      <c r="C144" s="7"/>
      <c r="D144" s="7"/>
      <c r="E144" s="7"/>
      <c r="F144" s="7"/>
      <c r="G144" s="6"/>
    </row>
    <row r="145" spans="2:8" ht="20.100000000000001" customHeight="1">
      <c r="B145" s="300" t="s">
        <v>565</v>
      </c>
      <c r="C145" s="301"/>
      <c r="D145" s="301"/>
      <c r="E145" s="301"/>
      <c r="F145" s="301"/>
      <c r="G145" s="302"/>
      <c r="H145" s="296"/>
    </row>
    <row r="146" spans="2:8" ht="20.100000000000001" customHeight="1">
      <c r="B146" s="300" t="s">
        <v>566</v>
      </c>
      <c r="C146" s="301"/>
      <c r="D146" s="301"/>
      <c r="E146" s="301"/>
      <c r="F146" s="301"/>
      <c r="G146" s="302"/>
      <c r="H146" s="288"/>
    </row>
    <row r="147" spans="2:8" ht="20.100000000000001" customHeight="1">
      <c r="B147" s="300" t="s">
        <v>567</v>
      </c>
      <c r="C147" s="301"/>
      <c r="D147" s="301"/>
      <c r="E147" s="301"/>
      <c r="F147" s="301"/>
      <c r="G147" s="302"/>
      <c r="H147" s="243"/>
    </row>
    <row r="148" spans="2:8" ht="20.100000000000001" customHeight="1">
      <c r="B148" s="300" t="s">
        <v>568</v>
      </c>
      <c r="C148" s="301"/>
      <c r="D148" s="301"/>
      <c r="E148" s="301"/>
      <c r="F148" s="301"/>
      <c r="G148" s="302"/>
      <c r="H148" s="243"/>
    </row>
    <row r="149" spans="2:8" s="299" customFormat="1" ht="20.100000000000001" customHeight="1">
      <c r="B149" s="8" t="s">
        <v>569</v>
      </c>
      <c r="C149" s="7"/>
      <c r="D149" s="7"/>
      <c r="E149" s="7"/>
      <c r="F149" s="7"/>
      <c r="G149" s="6"/>
    </row>
    <row r="150" spans="2:8" s="299" customFormat="1" ht="20.100000000000001" customHeight="1">
      <c r="B150" s="8" t="s">
        <v>570</v>
      </c>
      <c r="C150" s="7"/>
      <c r="D150" s="7"/>
      <c r="E150" s="7"/>
      <c r="F150" s="7"/>
      <c r="G150" s="6"/>
    </row>
    <row r="151" spans="2:8" s="299" customFormat="1" ht="20.100000000000001" customHeight="1">
      <c r="B151" s="8" t="s">
        <v>533</v>
      </c>
      <c r="C151" s="7"/>
      <c r="D151" s="7"/>
      <c r="E151" s="7"/>
      <c r="F151" s="7"/>
      <c r="G151" s="6"/>
    </row>
    <row r="152" spans="2:8" s="299" customFormat="1" ht="20.100000000000001" customHeight="1">
      <c r="B152" s="8" t="s">
        <v>571</v>
      </c>
      <c r="C152" s="7"/>
      <c r="D152" s="7"/>
      <c r="E152" s="7"/>
      <c r="F152" s="7"/>
      <c r="G152" s="6"/>
    </row>
    <row r="153" spans="2:8" s="299" customFormat="1" ht="20.100000000000001" customHeight="1">
      <c r="B153" s="8"/>
      <c r="C153" s="7"/>
      <c r="D153" s="7"/>
      <c r="E153" s="7"/>
      <c r="F153" s="7"/>
      <c r="G153" s="6"/>
    </row>
    <row r="154" spans="2:8" s="299" customFormat="1" ht="20.100000000000001" customHeight="1">
      <c r="B154" s="8" t="s">
        <v>572</v>
      </c>
      <c r="C154" s="7"/>
      <c r="D154" s="7"/>
      <c r="E154" s="7"/>
      <c r="F154" s="7"/>
      <c r="G154" s="6"/>
    </row>
    <row r="155" spans="2:8" s="299" customFormat="1" ht="20.100000000000001" customHeight="1">
      <c r="B155" s="8" t="s">
        <v>573</v>
      </c>
      <c r="C155" s="7"/>
      <c r="D155" s="7"/>
      <c r="E155" s="7"/>
      <c r="F155" s="7"/>
      <c r="G155" s="6"/>
    </row>
    <row r="156" spans="2:8" s="299" customFormat="1" ht="20.100000000000001" customHeight="1">
      <c r="B156" s="8" t="s">
        <v>574</v>
      </c>
      <c r="C156" s="7"/>
      <c r="D156" s="7"/>
      <c r="E156" s="7"/>
      <c r="F156" s="7"/>
      <c r="G156" s="6"/>
    </row>
    <row r="157" spans="2:8" s="299" customFormat="1" ht="20.100000000000001" customHeight="1">
      <c r="B157" s="8" t="s">
        <v>575</v>
      </c>
      <c r="C157" s="7"/>
      <c r="D157" s="7"/>
      <c r="E157" s="7"/>
      <c r="F157" s="7"/>
      <c r="G157" s="6"/>
    </row>
    <row r="158" spans="2:8" s="299" customFormat="1" ht="20.100000000000001" customHeight="1">
      <c r="B158" s="8" t="s">
        <v>576</v>
      </c>
      <c r="C158" s="7"/>
      <c r="D158" s="7"/>
      <c r="E158" s="7"/>
      <c r="F158" s="7"/>
      <c r="G158" s="6"/>
    </row>
    <row r="159" spans="2:8" s="299" customFormat="1" ht="20.100000000000001" customHeight="1">
      <c r="B159" s="8"/>
      <c r="C159" s="7"/>
      <c r="D159" s="7"/>
      <c r="E159" s="7"/>
      <c r="F159" s="7"/>
      <c r="G159" s="6"/>
    </row>
    <row r="160" spans="2:8" s="299" customFormat="1" ht="20.100000000000001" customHeight="1">
      <c r="B160" s="8" t="s">
        <v>577</v>
      </c>
      <c r="C160" s="7"/>
      <c r="D160" s="7"/>
      <c r="E160" s="7"/>
      <c r="F160" s="7"/>
      <c r="G160" s="6"/>
    </row>
    <row r="161" spans="2:7" s="299" customFormat="1" ht="20.100000000000001" customHeight="1">
      <c r="B161" s="8" t="s">
        <v>573</v>
      </c>
      <c r="C161" s="7"/>
      <c r="D161" s="7"/>
      <c r="E161" s="7"/>
      <c r="F161" s="7"/>
      <c r="G161" s="6"/>
    </row>
    <row r="162" spans="2:7" s="299" customFormat="1" ht="20.100000000000001" customHeight="1">
      <c r="B162" s="8" t="s">
        <v>578</v>
      </c>
      <c r="C162" s="7"/>
      <c r="D162" s="7"/>
      <c r="E162" s="7"/>
      <c r="F162" s="7"/>
      <c r="G162" s="6"/>
    </row>
    <row r="163" spans="2:7" s="299" customFormat="1" ht="20.100000000000001" customHeight="1">
      <c r="B163" s="8" t="s">
        <v>575</v>
      </c>
      <c r="C163" s="7"/>
      <c r="D163" s="7"/>
      <c r="E163" s="7"/>
      <c r="F163" s="7"/>
      <c r="G163" s="6"/>
    </row>
    <row r="164" spans="2:7" s="299" customFormat="1" ht="20.100000000000001" customHeight="1">
      <c r="B164" s="8" t="s">
        <v>579</v>
      </c>
      <c r="C164" s="7"/>
      <c r="D164" s="7"/>
      <c r="E164" s="7"/>
      <c r="F164" s="7"/>
      <c r="G164" s="6"/>
    </row>
    <row r="165" spans="2:7" s="299" customFormat="1" ht="20.100000000000001" customHeight="1">
      <c r="B165" s="8"/>
      <c r="C165" s="7"/>
      <c r="D165" s="7"/>
      <c r="E165" s="7"/>
      <c r="F165" s="7"/>
      <c r="G165" s="6"/>
    </row>
    <row r="166" spans="2:7" s="299" customFormat="1" ht="20.100000000000001" customHeight="1">
      <c r="B166" s="8" t="s">
        <v>580</v>
      </c>
      <c r="C166" s="7"/>
      <c r="D166" s="7"/>
      <c r="E166" s="7"/>
      <c r="F166" s="7"/>
      <c r="G166" s="6"/>
    </row>
    <row r="167" spans="2:7" s="299" customFormat="1" ht="20.100000000000001" customHeight="1">
      <c r="B167" s="8" t="s">
        <v>573</v>
      </c>
      <c r="C167" s="7"/>
      <c r="D167" s="7"/>
      <c r="E167" s="7"/>
      <c r="F167" s="7"/>
      <c r="G167" s="6"/>
    </row>
    <row r="168" spans="2:7" s="299" customFormat="1" ht="20.100000000000001" customHeight="1">
      <c r="B168" s="8" t="s">
        <v>581</v>
      </c>
      <c r="C168" s="7"/>
      <c r="D168" s="7"/>
      <c r="E168" s="7"/>
      <c r="F168" s="7"/>
      <c r="G168" s="6"/>
    </row>
    <row r="169" spans="2:7" s="299" customFormat="1" ht="20.100000000000001" customHeight="1">
      <c r="B169" s="8" t="s">
        <v>575</v>
      </c>
      <c r="C169" s="7"/>
      <c r="D169" s="7"/>
      <c r="E169" s="7"/>
      <c r="F169" s="7"/>
      <c r="G169" s="6"/>
    </row>
    <row r="170" spans="2:7" s="299" customFormat="1" ht="20.100000000000001" customHeight="1">
      <c r="B170" s="8" t="s">
        <v>582</v>
      </c>
      <c r="C170" s="7"/>
      <c r="D170" s="7"/>
      <c r="E170" s="7"/>
      <c r="F170" s="7"/>
      <c r="G170" s="6"/>
    </row>
    <row r="171" spans="2:7" s="299" customFormat="1" ht="20.100000000000001" customHeight="1">
      <c r="B171" s="8" t="s">
        <v>583</v>
      </c>
      <c r="C171" s="7"/>
      <c r="D171" s="7"/>
      <c r="E171" s="7"/>
      <c r="F171" s="7"/>
      <c r="G171" s="6"/>
    </row>
    <row r="172" spans="2:7" s="299" customFormat="1" ht="20.100000000000001" customHeight="1">
      <c r="B172" s="8"/>
      <c r="C172" s="7"/>
      <c r="D172" s="7"/>
      <c r="E172" s="7"/>
      <c r="F172" s="7"/>
      <c r="G172" s="6"/>
    </row>
    <row r="173" spans="2:7" s="299" customFormat="1" ht="20.100000000000001" customHeight="1">
      <c r="B173" s="8" t="s">
        <v>584</v>
      </c>
      <c r="C173" s="7"/>
      <c r="D173" s="7"/>
      <c r="E173" s="7"/>
      <c r="F173" s="7"/>
      <c r="G173" s="6"/>
    </row>
    <row r="174" spans="2:7" s="299" customFormat="1" ht="20.100000000000001" customHeight="1">
      <c r="B174" s="8" t="s">
        <v>573</v>
      </c>
      <c r="C174" s="7"/>
      <c r="D174" s="7"/>
      <c r="E174" s="7"/>
      <c r="F174" s="7"/>
      <c r="G174" s="6"/>
    </row>
    <row r="175" spans="2:7" s="299" customFormat="1" ht="20.100000000000001" customHeight="1">
      <c r="B175" s="8" t="s">
        <v>585</v>
      </c>
      <c r="C175" s="7"/>
      <c r="D175" s="7"/>
      <c r="E175" s="7"/>
      <c r="F175" s="7"/>
      <c r="G175" s="6"/>
    </row>
    <row r="176" spans="2:7" s="299" customFormat="1" ht="20.100000000000001" customHeight="1">
      <c r="B176" s="8" t="s">
        <v>575</v>
      </c>
      <c r="C176" s="7"/>
      <c r="D176" s="7"/>
      <c r="E176" s="7"/>
      <c r="F176" s="7"/>
      <c r="G176" s="6"/>
    </row>
    <row r="177" spans="2:8" s="299" customFormat="1" ht="20.100000000000001" customHeight="1">
      <c r="B177" s="8" t="s">
        <v>586</v>
      </c>
      <c r="C177" s="7"/>
      <c r="D177" s="7"/>
      <c r="E177" s="7"/>
      <c r="F177" s="7"/>
      <c r="G177" s="6"/>
    </row>
    <row r="178" spans="2:8" s="299" customFormat="1" ht="20.100000000000001" customHeight="1">
      <c r="B178" s="8"/>
      <c r="C178" s="7"/>
      <c r="D178" s="7"/>
      <c r="E178" s="7"/>
      <c r="F178" s="7"/>
      <c r="G178" s="6"/>
    </row>
    <row r="179" spans="2:8" s="299" customFormat="1" ht="20.100000000000001" customHeight="1">
      <c r="B179" s="8" t="s">
        <v>587</v>
      </c>
      <c r="C179" s="7"/>
      <c r="D179" s="7"/>
      <c r="E179" s="7"/>
      <c r="F179" s="7"/>
      <c r="G179" s="6"/>
    </row>
    <row r="180" spans="2:8" s="299" customFormat="1" ht="20.100000000000001" customHeight="1">
      <c r="B180" s="8" t="s">
        <v>573</v>
      </c>
      <c r="C180" s="7"/>
      <c r="D180" s="7"/>
      <c r="E180" s="7"/>
      <c r="F180" s="7"/>
      <c r="G180" s="6"/>
    </row>
    <row r="181" spans="2:8" s="299" customFormat="1" ht="20.100000000000001" customHeight="1">
      <c r="B181" s="8" t="s">
        <v>588</v>
      </c>
      <c r="C181" s="7"/>
      <c r="D181" s="7"/>
      <c r="E181" s="7"/>
      <c r="F181" s="7"/>
      <c r="G181" s="6"/>
    </row>
    <row r="182" spans="2:8" s="299" customFormat="1" ht="20.100000000000001" customHeight="1">
      <c r="B182" s="8" t="s">
        <v>575</v>
      </c>
      <c r="C182" s="7"/>
      <c r="D182" s="7"/>
      <c r="E182" s="7"/>
      <c r="F182" s="7"/>
      <c r="G182" s="6"/>
    </row>
    <row r="183" spans="2:8" s="299" customFormat="1" ht="20.100000000000001" customHeight="1">
      <c r="B183" s="8" t="s">
        <v>589</v>
      </c>
      <c r="C183" s="7"/>
      <c r="D183" s="7"/>
      <c r="E183" s="7"/>
      <c r="F183" s="7"/>
      <c r="G183" s="6"/>
    </row>
    <row r="184" spans="2:8" s="299" customFormat="1" ht="20.100000000000001" customHeight="1" thickBot="1">
      <c r="B184" s="5"/>
      <c r="C184" s="4"/>
      <c r="D184" s="4"/>
      <c r="E184" s="4"/>
      <c r="F184" s="4"/>
      <c r="G184" s="3"/>
    </row>
    <row r="185" spans="2:8" ht="16.5" customHeight="1" thickBot="1">
      <c r="D185" s="1"/>
      <c r="E185" s="1"/>
      <c r="F185" s="1"/>
    </row>
    <row r="186" spans="2:8" ht="16.5" customHeight="1">
      <c r="B186" s="298" t="s">
        <v>507</v>
      </c>
      <c r="C186" s="303"/>
      <c r="D186" s="303"/>
      <c r="E186" s="303"/>
      <c r="F186" s="303"/>
      <c r="G186" s="304"/>
      <c r="H186" s="243"/>
    </row>
    <row r="187" spans="2:8">
      <c r="B187" s="300"/>
      <c r="C187" s="301"/>
      <c r="D187" s="301"/>
      <c r="E187" s="301"/>
      <c r="F187" s="301"/>
      <c r="G187" s="302"/>
      <c r="H187" s="243"/>
    </row>
    <row r="188" spans="2:8">
      <c r="B188" s="300" t="s">
        <v>590</v>
      </c>
      <c r="C188" s="301"/>
      <c r="D188" s="301"/>
      <c r="E188" s="301"/>
      <c r="F188" s="301"/>
      <c r="G188" s="302"/>
      <c r="H188" s="243"/>
    </row>
    <row r="189" spans="2:8">
      <c r="B189" s="300"/>
      <c r="C189" s="301"/>
      <c r="D189" s="301"/>
      <c r="E189" s="301"/>
      <c r="F189" s="301"/>
      <c r="G189" s="302"/>
      <c r="H189" s="243"/>
    </row>
    <row r="190" spans="2:8">
      <c r="B190" s="300"/>
      <c r="C190" s="301"/>
      <c r="D190" s="301"/>
      <c r="E190" s="301"/>
      <c r="F190" s="301"/>
      <c r="G190" s="302"/>
      <c r="H190" s="243"/>
    </row>
    <row r="191" spans="2:8">
      <c r="B191" s="300"/>
      <c r="C191" s="301"/>
      <c r="D191" s="301"/>
      <c r="E191" s="301"/>
      <c r="F191" s="301"/>
      <c r="G191" s="302"/>
      <c r="H191" s="243"/>
    </row>
    <row r="192" spans="2:8">
      <c r="B192" s="300"/>
      <c r="C192" s="301"/>
      <c r="D192" s="301"/>
      <c r="E192" s="301"/>
      <c r="F192" s="301"/>
      <c r="G192" s="302"/>
      <c r="H192" s="243"/>
    </row>
    <row r="193" spans="2:8">
      <c r="B193" s="300"/>
      <c r="C193" s="301"/>
      <c r="D193" s="301"/>
      <c r="E193" s="301"/>
      <c r="F193" s="301"/>
      <c r="G193" s="302"/>
      <c r="H193" s="243"/>
    </row>
    <row r="194" spans="2:8">
      <c r="B194" s="305" t="s">
        <v>591</v>
      </c>
      <c r="C194" s="301" t="s">
        <v>592</v>
      </c>
      <c r="D194" s="301"/>
      <c r="E194" s="301" t="s">
        <v>593</v>
      </c>
      <c r="F194" s="301"/>
      <c r="G194" s="302"/>
      <c r="H194" s="243"/>
    </row>
    <row r="195" spans="2:8" s="296" customFormat="1" ht="20.100000000000001" customHeight="1">
      <c r="B195" s="300" t="s">
        <v>594</v>
      </c>
      <c r="C195" s="301"/>
      <c r="D195" s="301"/>
      <c r="E195" s="301"/>
      <c r="F195" s="301"/>
      <c r="G195" s="302"/>
      <c r="H195" s="306"/>
    </row>
    <row r="196" spans="2:8" s="296" customFormat="1" ht="20.100000000000001" customHeight="1">
      <c r="B196" s="305" t="s">
        <v>595</v>
      </c>
      <c r="C196" s="301" t="s">
        <v>596</v>
      </c>
      <c r="D196" s="301"/>
      <c r="E196" s="301" t="s">
        <v>597</v>
      </c>
      <c r="F196" s="301"/>
      <c r="G196" s="302"/>
      <c r="H196" s="306"/>
    </row>
    <row r="197" spans="2:8" s="296" customFormat="1" ht="20.100000000000001" customHeight="1">
      <c r="B197" s="300" t="s">
        <v>594</v>
      </c>
      <c r="C197" s="301"/>
      <c r="D197" s="301"/>
      <c r="E197" s="301"/>
      <c r="F197" s="301"/>
      <c r="G197" s="302"/>
      <c r="H197" s="306"/>
    </row>
    <row r="198" spans="2:8" s="296" customFormat="1" ht="20.100000000000001" customHeight="1">
      <c r="B198" s="305" t="s">
        <v>598</v>
      </c>
      <c r="C198" s="301" t="s">
        <v>599</v>
      </c>
      <c r="D198" s="301"/>
      <c r="E198" s="301" t="s">
        <v>600</v>
      </c>
      <c r="F198" s="301"/>
      <c r="G198" s="302"/>
      <c r="H198" s="306"/>
    </row>
    <row r="199" spans="2:8" s="296" customFormat="1" ht="20.100000000000001" customHeight="1">
      <c r="B199" s="300" t="s">
        <v>594</v>
      </c>
      <c r="C199" s="301"/>
      <c r="D199" s="301"/>
      <c r="E199" s="301"/>
      <c r="F199" s="301"/>
      <c r="G199" s="302"/>
      <c r="H199" s="306"/>
    </row>
    <row r="200" spans="2:8" s="296" customFormat="1" ht="20.100000000000001" customHeight="1">
      <c r="B200" s="305" t="s">
        <v>601</v>
      </c>
      <c r="C200" s="301"/>
      <c r="D200" s="301"/>
      <c r="E200" s="301"/>
      <c r="F200" s="301"/>
      <c r="G200" s="302"/>
      <c r="H200" s="306"/>
    </row>
    <row r="201" spans="2:8">
      <c r="B201" s="300"/>
      <c r="C201" s="301"/>
      <c r="D201" s="301"/>
      <c r="E201" s="301"/>
      <c r="F201" s="301"/>
      <c r="G201" s="302"/>
      <c r="H201" s="288"/>
    </row>
    <row r="202" spans="2:8">
      <c r="B202" s="300" t="s">
        <v>602</v>
      </c>
      <c r="C202" s="301"/>
      <c r="D202" s="301"/>
      <c r="E202" s="301"/>
      <c r="F202" s="301"/>
      <c r="G202" s="302"/>
      <c r="H202" s="288"/>
    </row>
    <row r="203" spans="2:8">
      <c r="B203" s="300"/>
      <c r="C203" s="301"/>
      <c r="D203" s="301"/>
      <c r="E203" s="301"/>
      <c r="F203" s="301"/>
      <c r="G203" s="302"/>
      <c r="H203" s="288"/>
    </row>
    <row r="204" spans="2:8">
      <c r="B204" s="300"/>
      <c r="C204" s="301"/>
      <c r="D204" s="301"/>
      <c r="E204" s="301"/>
      <c r="F204" s="301"/>
      <c r="G204" s="302"/>
      <c r="H204" s="288"/>
    </row>
    <row r="205" spans="2:8">
      <c r="B205" s="300"/>
      <c r="C205" s="301"/>
      <c r="D205" s="301"/>
      <c r="E205" s="301"/>
      <c r="F205" s="301"/>
      <c r="G205" s="302"/>
      <c r="H205" s="288"/>
    </row>
    <row r="206" spans="2:8">
      <c r="B206" s="300"/>
      <c r="C206" s="301"/>
      <c r="D206" s="301"/>
      <c r="E206" s="301"/>
      <c r="F206" s="301"/>
      <c r="G206" s="302"/>
      <c r="H206" s="288"/>
    </row>
    <row r="207" spans="2:8">
      <c r="B207" s="300"/>
      <c r="C207" s="301"/>
      <c r="D207" s="301"/>
      <c r="E207" s="301"/>
      <c r="F207" s="301"/>
      <c r="G207" s="302"/>
      <c r="H207" s="288"/>
    </row>
    <row r="208" spans="2:8" s="296" customFormat="1" ht="20.100000000000001" customHeight="1">
      <c r="B208" s="300"/>
      <c r="C208" s="301"/>
      <c r="D208" s="301"/>
      <c r="E208" s="301"/>
      <c r="F208" s="301"/>
      <c r="G208" s="302"/>
      <c r="H208" s="306"/>
    </row>
    <row r="209" spans="2:8">
      <c r="B209" s="300"/>
      <c r="C209" s="301"/>
      <c r="D209" s="301"/>
      <c r="E209" s="301"/>
      <c r="F209" s="301"/>
      <c r="G209" s="302"/>
      <c r="H209" s="288"/>
    </row>
    <row r="210" spans="2:8" s="296" customFormat="1" ht="20.100000000000001" customHeight="1">
      <c r="B210" s="300"/>
      <c r="C210" s="301"/>
      <c r="D210" s="301"/>
      <c r="E210" s="301"/>
      <c r="F210" s="301"/>
      <c r="G210" s="302"/>
      <c r="H210" s="306"/>
    </row>
    <row r="211" spans="2:8">
      <c r="B211" s="300" t="s">
        <v>603</v>
      </c>
      <c r="C211" s="301"/>
      <c r="D211" s="301"/>
      <c r="E211" s="301"/>
      <c r="F211" s="301"/>
      <c r="G211" s="302"/>
      <c r="H211" s="243"/>
    </row>
    <row r="212" spans="2:8">
      <c r="B212" s="300"/>
      <c r="C212" s="301"/>
      <c r="D212" s="301"/>
      <c r="E212" s="301"/>
      <c r="F212" s="301"/>
      <c r="G212" s="302"/>
      <c r="H212" s="243"/>
    </row>
    <row r="213" spans="2:8">
      <c r="B213" s="300"/>
      <c r="C213" s="301"/>
      <c r="D213" s="301"/>
      <c r="E213" s="301"/>
      <c r="F213" s="301"/>
      <c r="G213" s="302"/>
      <c r="H213" s="243"/>
    </row>
    <row r="214" spans="2:8">
      <c r="B214" s="300"/>
      <c r="C214" s="301"/>
      <c r="D214" s="301"/>
      <c r="E214" s="301"/>
      <c r="F214" s="301"/>
      <c r="G214" s="302"/>
      <c r="H214" s="243"/>
    </row>
    <row r="215" spans="2:8">
      <c r="B215" s="300"/>
      <c r="C215" s="301"/>
      <c r="D215" s="301"/>
      <c r="E215" s="301"/>
      <c r="F215" s="301"/>
      <c r="G215" s="302"/>
      <c r="H215" s="243"/>
    </row>
    <row r="216" spans="2:8">
      <c r="B216" s="300"/>
      <c r="C216" s="301"/>
      <c r="D216" s="301"/>
      <c r="E216" s="301"/>
      <c r="F216" s="301"/>
      <c r="G216" s="302"/>
      <c r="H216" s="243"/>
    </row>
    <row r="217" spans="2:8">
      <c r="B217" s="300"/>
      <c r="C217" s="301"/>
      <c r="D217" s="301"/>
      <c r="E217" s="301"/>
      <c r="F217" s="301"/>
      <c r="G217" s="302"/>
      <c r="H217" s="243"/>
    </row>
    <row r="218" spans="2:8">
      <c r="B218" s="300"/>
      <c r="C218" s="301"/>
      <c r="D218" s="301"/>
      <c r="E218" s="301"/>
      <c r="F218" s="301"/>
      <c r="G218" s="302"/>
      <c r="H218" s="243"/>
    </row>
    <row r="219" spans="2:8">
      <c r="B219" s="300"/>
      <c r="C219" s="301"/>
      <c r="D219" s="301"/>
      <c r="E219" s="301"/>
      <c r="F219" s="301"/>
      <c r="G219" s="302"/>
      <c r="H219" s="243"/>
    </row>
    <row r="220" spans="2:8">
      <c r="B220" s="300" t="s">
        <v>604</v>
      </c>
      <c r="C220" s="301"/>
      <c r="D220" s="301"/>
      <c r="E220" s="301"/>
      <c r="F220" s="301"/>
      <c r="G220" s="302"/>
      <c r="H220" s="243"/>
    </row>
    <row r="221" spans="2:8">
      <c r="B221" s="300"/>
      <c r="C221" s="301"/>
      <c r="D221" s="301"/>
      <c r="E221" s="301"/>
      <c r="F221" s="301"/>
      <c r="G221" s="302"/>
      <c r="H221" s="243"/>
    </row>
    <row r="222" spans="2:8">
      <c r="B222" s="305" t="s">
        <v>591</v>
      </c>
      <c r="C222" s="301" t="s">
        <v>592</v>
      </c>
      <c r="D222" s="301"/>
      <c r="E222" s="301" t="s">
        <v>593</v>
      </c>
      <c r="F222" s="301"/>
      <c r="G222" s="302"/>
      <c r="H222" s="243"/>
    </row>
    <row r="223" spans="2:8" s="296" customFormat="1" ht="20.100000000000001" customHeight="1">
      <c r="B223" s="300" t="s">
        <v>594</v>
      </c>
      <c r="C223" s="301"/>
      <c r="D223" s="301"/>
      <c r="E223" s="301"/>
      <c r="F223" s="301"/>
      <c r="G223" s="302"/>
      <c r="H223" s="306"/>
    </row>
    <row r="224" spans="2:8" s="296" customFormat="1" ht="20.100000000000001" customHeight="1">
      <c r="B224" s="305" t="s">
        <v>595</v>
      </c>
      <c r="C224" s="301" t="s">
        <v>596</v>
      </c>
      <c r="D224" s="301"/>
      <c r="E224" s="301" t="s">
        <v>597</v>
      </c>
      <c r="F224" s="301"/>
      <c r="G224" s="302"/>
      <c r="H224" s="306"/>
    </row>
    <row r="225" spans="2:8" s="296" customFormat="1" ht="20.100000000000001" customHeight="1">
      <c r="B225" s="300" t="s">
        <v>594</v>
      </c>
      <c r="C225" s="301"/>
      <c r="D225" s="301"/>
      <c r="E225" s="301"/>
      <c r="F225" s="301"/>
      <c r="G225" s="302"/>
      <c r="H225" s="306"/>
    </row>
    <row r="226" spans="2:8" s="296" customFormat="1" ht="20.100000000000001" customHeight="1">
      <c r="B226" s="305" t="s">
        <v>605</v>
      </c>
      <c r="C226" s="301" t="s">
        <v>599</v>
      </c>
      <c r="D226" s="301"/>
      <c r="E226" s="301"/>
      <c r="F226" s="301"/>
      <c r="G226" s="302"/>
      <c r="H226" s="306"/>
    </row>
    <row r="227" spans="2:8" s="296" customFormat="1" ht="20.100000000000001" customHeight="1">
      <c r="B227" s="300" t="s">
        <v>606</v>
      </c>
      <c r="C227" s="301"/>
      <c r="D227" s="301"/>
      <c r="E227" s="301" t="s">
        <v>600</v>
      </c>
      <c r="F227" s="301"/>
      <c r="G227" s="302"/>
      <c r="H227" s="306"/>
    </row>
    <row r="228" spans="2:8" s="296" customFormat="1" ht="20.100000000000001" customHeight="1">
      <c r="B228" s="300" t="s">
        <v>607</v>
      </c>
      <c r="C228" s="301"/>
      <c r="D228" s="301"/>
      <c r="E228" s="301" t="s">
        <v>608</v>
      </c>
      <c r="F228" s="301"/>
      <c r="G228" s="302"/>
    </row>
    <row r="229" spans="2:8">
      <c r="B229" s="300" t="s">
        <v>594</v>
      </c>
      <c r="C229" s="301"/>
      <c r="D229" s="301"/>
      <c r="E229" s="301"/>
      <c r="F229" s="301"/>
      <c r="G229" s="302"/>
      <c r="H229" s="296"/>
    </row>
    <row r="230" spans="2:8" ht="13.5" customHeight="1">
      <c r="B230" s="305" t="s">
        <v>598</v>
      </c>
      <c r="C230" s="301" t="s">
        <v>609</v>
      </c>
      <c r="D230" s="301"/>
      <c r="E230" s="301" t="s">
        <v>600</v>
      </c>
      <c r="F230" s="301"/>
      <c r="G230" s="302"/>
      <c r="H230" s="288"/>
    </row>
    <row r="231" spans="2:8" ht="16.5" customHeight="1">
      <c r="B231" s="300" t="s">
        <v>594</v>
      </c>
      <c r="C231" s="301"/>
      <c r="D231" s="301"/>
      <c r="E231" s="301"/>
      <c r="F231" s="301"/>
      <c r="G231" s="302"/>
    </row>
    <row r="232" spans="2:8">
      <c r="B232" s="305" t="s">
        <v>601</v>
      </c>
      <c r="C232" s="301"/>
      <c r="D232" s="301"/>
      <c r="E232" s="301"/>
      <c r="F232" s="301"/>
      <c r="G232" s="302"/>
      <c r="H232" s="243"/>
    </row>
    <row r="233" spans="2:8">
      <c r="B233" s="300"/>
      <c r="C233" s="301"/>
      <c r="D233" s="301"/>
      <c r="E233" s="301"/>
      <c r="F233" s="301"/>
      <c r="G233" s="302"/>
      <c r="H233" s="243"/>
    </row>
    <row r="234" spans="2:8">
      <c r="B234" s="300" t="s">
        <v>610</v>
      </c>
      <c r="C234" s="301"/>
      <c r="D234" s="301"/>
      <c r="E234" s="301"/>
      <c r="F234" s="301"/>
      <c r="G234" s="302"/>
      <c r="H234" s="288"/>
    </row>
    <row r="235" spans="2:8">
      <c r="B235" s="300"/>
      <c r="C235" s="301"/>
      <c r="D235" s="301"/>
      <c r="E235" s="301"/>
      <c r="F235" s="301"/>
      <c r="G235" s="302"/>
      <c r="H235" s="288"/>
    </row>
    <row r="236" spans="2:8">
      <c r="B236" s="300"/>
      <c r="C236" s="301"/>
      <c r="D236" s="301"/>
      <c r="E236" s="301"/>
      <c r="F236" s="301"/>
      <c r="G236" s="302"/>
      <c r="H236" s="288"/>
    </row>
    <row r="237" spans="2:8">
      <c r="B237" s="300"/>
      <c r="C237" s="301"/>
      <c r="D237" s="301"/>
      <c r="E237" s="301"/>
      <c r="F237" s="301"/>
      <c r="G237" s="302"/>
      <c r="H237" s="288"/>
    </row>
    <row r="238" spans="2:8">
      <c r="B238" s="300"/>
      <c r="C238" s="301"/>
      <c r="D238" s="301"/>
      <c r="E238" s="301"/>
      <c r="F238" s="301"/>
      <c r="G238" s="302"/>
      <c r="H238" s="288"/>
    </row>
    <row r="239" spans="2:8">
      <c r="B239" s="300"/>
      <c r="C239" s="301"/>
      <c r="D239" s="301"/>
      <c r="E239" s="301"/>
      <c r="F239" s="301"/>
      <c r="G239" s="302"/>
      <c r="H239" s="288"/>
    </row>
    <row r="240" spans="2:8">
      <c r="B240" s="300"/>
      <c r="C240" s="301"/>
      <c r="D240" s="301"/>
      <c r="E240" s="301"/>
      <c r="F240" s="301"/>
      <c r="G240" s="302"/>
      <c r="H240" s="288"/>
    </row>
    <row r="241" spans="2:8">
      <c r="B241" s="300"/>
      <c r="C241" s="301"/>
      <c r="D241" s="301"/>
      <c r="E241" s="301"/>
      <c r="F241" s="301"/>
      <c r="G241" s="302"/>
      <c r="H241" s="288"/>
    </row>
    <row r="242" spans="2:8">
      <c r="B242" s="300"/>
      <c r="C242" s="301"/>
      <c r="D242" s="301"/>
      <c r="E242" s="301"/>
      <c r="F242" s="301"/>
      <c r="G242" s="302"/>
      <c r="H242" s="288"/>
    </row>
    <row r="243" spans="2:8">
      <c r="B243" s="300"/>
      <c r="C243" s="301"/>
      <c r="D243" s="301"/>
      <c r="E243" s="301"/>
      <c r="F243" s="301"/>
      <c r="G243" s="302"/>
      <c r="H243" s="288"/>
    </row>
    <row r="244" spans="2:8" s="296" customFormat="1" ht="16.5" customHeight="1" thickBot="1">
      <c r="B244" s="307"/>
      <c r="C244" s="308"/>
      <c r="D244" s="308"/>
      <c r="E244" s="308"/>
      <c r="F244" s="308"/>
      <c r="G244" s="309"/>
      <c r="H244" s="1"/>
    </row>
    <row r="245" spans="2:8" s="296" customFormat="1" ht="16.5" customHeight="1">
      <c r="G245" s="297"/>
    </row>
  </sheetData>
  <phoneticPr fontId="9"/>
  <hyperlinks>
    <hyperlink ref="B11" r:id="rId1" xr:uid="{1B69E9FE-C015-4687-9A83-24D7EA4C3249}"/>
    <hyperlink ref="B64" location="'ワークフローデータ（申請）'!_Alert" display="【空白受入】" xr:uid="{716B169D-CBA2-4C47-B285-A1D4C12A7755}"/>
    <hyperlink ref="B65" location="'ワークフローデータ（申請）'!_worker" display="【申請者・承認者・閲覧者・条件分岐ステップの条件の設定方法】" xr:uid="{3168F9F9-7B4F-44A7-A7D2-D935836969BF}"/>
    <hyperlink ref="B66" location="'ワークフローデータ（申請）'!_step" display="【ステップＩＤ／次のステップＩＤの設定方法】" xr:uid="{23972D3B-D1C0-4A65-8897-CD3C268567E3}"/>
    <hyperlink ref="B63" location="'ワークフローデータ（申請）'!_Service" display="【対象となるサービス】" xr:uid="{C000B131-D2B8-45B2-AC93-F704D772EF5B}"/>
    <hyperlink ref="B5" location="'ワークフローデータ（申請）'!_Service" display=" ⇒【対象となるサービス】" xr:uid="{AAD5A709-0DAC-455C-97DA-C6B683F2F166}"/>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C250-09E6-4909-8720-93F9C6D5B037}">
  <sheetPr>
    <outlinePr summaryBelow="0"/>
    <pageSetUpPr fitToPage="1"/>
  </sheetPr>
  <dimension ref="B1:K241"/>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9" ht="13.5" customHeight="1" thickBot="1">
      <c r="B1" s="12"/>
      <c r="C1" s="12"/>
      <c r="D1" s="42"/>
      <c r="E1" s="41"/>
      <c r="F1" s="41"/>
      <c r="G1" s="12"/>
      <c r="H1" s="12"/>
    </row>
    <row r="2" spans="2:9" ht="44.1" customHeight="1" thickBot="1">
      <c r="B2" s="40" t="s">
        <v>611</v>
      </c>
      <c r="C2" s="39"/>
      <c r="D2" s="39"/>
      <c r="E2" s="39"/>
      <c r="F2" s="39"/>
      <c r="G2" s="38"/>
      <c r="H2" s="37"/>
      <c r="I2" s="235"/>
    </row>
    <row r="3" spans="2:9" ht="13.5" customHeight="1">
      <c r="B3" s="236"/>
      <c r="C3" s="236"/>
      <c r="D3" s="236"/>
      <c r="E3" s="236"/>
      <c r="F3" s="236"/>
      <c r="G3" s="236"/>
      <c r="I3" s="237"/>
    </row>
    <row r="4" spans="2:9" ht="15" customHeight="1">
      <c r="B4" s="1" t="s">
        <v>612</v>
      </c>
      <c r="D4" s="1"/>
      <c r="E4" s="1"/>
      <c r="F4" s="1"/>
      <c r="H4" s="37"/>
    </row>
    <row r="5" spans="2:9">
      <c r="B5" s="310" t="s">
        <v>376</v>
      </c>
    </row>
    <row r="6" spans="2:9" ht="15" customHeight="1">
      <c r="D6" s="1"/>
      <c r="E6" s="1"/>
      <c r="F6" s="1"/>
      <c r="H6" s="37"/>
    </row>
    <row r="7" spans="2:9" ht="15" customHeight="1">
      <c r="B7" s="1" t="s">
        <v>377</v>
      </c>
      <c r="D7" s="1"/>
      <c r="E7" s="1"/>
      <c r="F7" s="1"/>
      <c r="H7" s="37"/>
    </row>
    <row r="8" spans="2:9" ht="15" customHeight="1">
      <c r="B8" s="1" t="s">
        <v>378</v>
      </c>
      <c r="D8" s="1"/>
      <c r="E8" s="1"/>
      <c r="F8" s="1"/>
      <c r="H8" s="37"/>
    </row>
    <row r="9" spans="2:9" ht="15" customHeight="1">
      <c r="B9" s="1" t="s">
        <v>379</v>
      </c>
      <c r="D9" s="1"/>
      <c r="E9" s="1"/>
      <c r="F9" s="1"/>
      <c r="H9" s="37"/>
    </row>
    <row r="10" spans="2:9" ht="15" customHeight="1">
      <c r="B10" s="1" t="s">
        <v>380</v>
      </c>
      <c r="D10" s="1"/>
      <c r="E10" s="1"/>
      <c r="F10" s="1"/>
      <c r="H10" s="37"/>
    </row>
    <row r="11" spans="2:9">
      <c r="B11" s="310" t="s">
        <v>381</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382</v>
      </c>
      <c r="C14" s="240"/>
      <c r="D14" s="240"/>
      <c r="E14" s="241"/>
      <c r="F14" s="241"/>
      <c r="G14" s="242"/>
      <c r="H14" s="243"/>
    </row>
    <row r="15" spans="2:9" ht="66">
      <c r="B15" s="244" t="s">
        <v>383</v>
      </c>
      <c r="C15" s="245" t="s">
        <v>384</v>
      </c>
      <c r="D15" s="246">
        <v>10</v>
      </c>
      <c r="E15" s="246" t="s">
        <v>385</v>
      </c>
      <c r="F15" s="247" t="s">
        <v>386</v>
      </c>
      <c r="G15" s="248" t="s">
        <v>387</v>
      </c>
      <c r="H15" s="243"/>
    </row>
    <row r="16" spans="2:9" ht="165">
      <c r="B16" s="249" t="s">
        <v>388</v>
      </c>
      <c r="C16" s="250" t="s">
        <v>389</v>
      </c>
      <c r="D16" s="23">
        <v>1</v>
      </c>
      <c r="E16" s="23" t="s">
        <v>390</v>
      </c>
      <c r="F16" s="251" t="s">
        <v>386</v>
      </c>
      <c r="G16" s="252" t="s">
        <v>391</v>
      </c>
      <c r="H16" s="243"/>
    </row>
    <row r="17" spans="2:8">
      <c r="B17" s="249" t="s">
        <v>392</v>
      </c>
      <c r="C17" s="250" t="s">
        <v>393</v>
      </c>
      <c r="D17" s="23">
        <v>256</v>
      </c>
      <c r="E17" s="23" t="s">
        <v>394</v>
      </c>
      <c r="F17" s="251" t="s">
        <v>386</v>
      </c>
      <c r="G17" s="252"/>
      <c r="H17" s="243"/>
    </row>
    <row r="18" spans="2:8" ht="33">
      <c r="B18" s="249" t="s">
        <v>395</v>
      </c>
      <c r="C18" s="250" t="s">
        <v>396</v>
      </c>
      <c r="D18" s="23">
        <v>1</v>
      </c>
      <c r="E18" s="23" t="s">
        <v>390</v>
      </c>
      <c r="F18" s="251"/>
      <c r="G18" s="252" t="s">
        <v>397</v>
      </c>
      <c r="H18" s="243"/>
    </row>
    <row r="19" spans="2:8">
      <c r="B19" s="249" t="s">
        <v>398</v>
      </c>
      <c r="C19" s="250" t="s">
        <v>399</v>
      </c>
      <c r="D19" s="23">
        <v>1024</v>
      </c>
      <c r="E19" s="23" t="s">
        <v>394</v>
      </c>
      <c r="F19" s="251"/>
      <c r="G19" s="253"/>
      <c r="H19" s="243"/>
    </row>
    <row r="20" spans="2:8" ht="49.5">
      <c r="B20" s="249" t="s">
        <v>400</v>
      </c>
      <c r="C20" s="250" t="s">
        <v>401</v>
      </c>
      <c r="D20" s="254">
        <v>8000</v>
      </c>
      <c r="E20" s="23" t="s">
        <v>394</v>
      </c>
      <c r="F20" s="251" t="s">
        <v>2</v>
      </c>
      <c r="G20" s="253" t="s">
        <v>402</v>
      </c>
      <c r="H20" s="243"/>
    </row>
    <row r="21" spans="2:8" ht="33">
      <c r="B21" s="249" t="s">
        <v>403</v>
      </c>
      <c r="C21" s="250" t="s">
        <v>404</v>
      </c>
      <c r="D21" s="254">
        <v>8000</v>
      </c>
      <c r="E21" s="23" t="s">
        <v>394</v>
      </c>
      <c r="F21" s="251"/>
      <c r="G21" s="253" t="s">
        <v>405</v>
      </c>
      <c r="H21" s="243"/>
    </row>
    <row r="22" spans="2:8" ht="33">
      <c r="B22" s="249" t="s">
        <v>406</v>
      </c>
      <c r="C22" s="250" t="s">
        <v>407</v>
      </c>
      <c r="D22" s="23">
        <v>1</v>
      </c>
      <c r="E22" s="23" t="s">
        <v>390</v>
      </c>
      <c r="F22" s="251"/>
      <c r="G22" s="253" t="s">
        <v>408</v>
      </c>
      <c r="H22" s="243"/>
    </row>
    <row r="23" spans="2:8" ht="33">
      <c r="B23" s="249" t="s">
        <v>409</v>
      </c>
      <c r="C23" s="255" t="s">
        <v>410</v>
      </c>
      <c r="D23" s="23">
        <v>1</v>
      </c>
      <c r="E23" s="23" t="s">
        <v>390</v>
      </c>
      <c r="F23" s="251"/>
      <c r="G23" s="253" t="s">
        <v>408</v>
      </c>
      <c r="H23" s="243"/>
    </row>
    <row r="24" spans="2:8" ht="33.75" thickBot="1">
      <c r="B24" s="256" t="s">
        <v>411</v>
      </c>
      <c r="C24" s="257" t="s">
        <v>412</v>
      </c>
      <c r="D24" s="224">
        <v>1</v>
      </c>
      <c r="E24" s="224" t="s">
        <v>390</v>
      </c>
      <c r="F24" s="258"/>
      <c r="G24" s="253" t="s">
        <v>408</v>
      </c>
      <c r="H24" s="243"/>
    </row>
    <row r="25" spans="2:8" ht="20.100000000000001" customHeight="1" thickBot="1">
      <c r="B25" s="259" t="s">
        <v>413</v>
      </c>
      <c r="C25" s="260"/>
      <c r="D25" s="260"/>
      <c r="E25" s="261"/>
      <c r="F25" s="261"/>
      <c r="G25" s="242"/>
      <c r="H25" s="243"/>
    </row>
    <row r="26" spans="2:8" ht="49.5">
      <c r="B26" s="262" t="s">
        <v>414</v>
      </c>
      <c r="C26" s="263" t="s">
        <v>415</v>
      </c>
      <c r="D26" s="246">
        <v>4</v>
      </c>
      <c r="E26" s="246" t="s">
        <v>40</v>
      </c>
      <c r="F26" s="251" t="s">
        <v>386</v>
      </c>
      <c r="G26" s="264" t="s">
        <v>416</v>
      </c>
      <c r="H26" s="243"/>
    </row>
    <row r="27" spans="2:8" ht="33">
      <c r="B27" s="249" t="s">
        <v>417</v>
      </c>
      <c r="C27" s="263" t="s">
        <v>418</v>
      </c>
      <c r="D27" s="23">
        <v>4</v>
      </c>
      <c r="E27" s="23" t="s">
        <v>40</v>
      </c>
      <c r="F27" s="251"/>
      <c r="G27" s="252" t="s">
        <v>419</v>
      </c>
      <c r="H27" s="243"/>
    </row>
    <row r="28" spans="2:8" ht="49.5">
      <c r="B28" s="249" t="s">
        <v>420</v>
      </c>
      <c r="C28" s="263" t="s">
        <v>421</v>
      </c>
      <c r="D28" s="23">
        <v>1</v>
      </c>
      <c r="E28" s="23" t="s">
        <v>390</v>
      </c>
      <c r="F28" s="251" t="s">
        <v>386</v>
      </c>
      <c r="G28" s="252" t="s">
        <v>613</v>
      </c>
      <c r="H28" s="243"/>
    </row>
    <row r="29" spans="2:8">
      <c r="B29" s="249" t="s">
        <v>423</v>
      </c>
      <c r="C29" s="263" t="s">
        <v>424</v>
      </c>
      <c r="D29" s="23">
        <v>256</v>
      </c>
      <c r="E29" s="23" t="s">
        <v>394</v>
      </c>
      <c r="F29" s="251" t="s">
        <v>2</v>
      </c>
      <c r="G29" s="25"/>
      <c r="H29" s="243"/>
    </row>
    <row r="30" spans="2:8" ht="17.25" thickBot="1">
      <c r="B30" s="249" t="s">
        <v>425</v>
      </c>
      <c r="C30" s="263" t="s">
        <v>426</v>
      </c>
      <c r="D30" s="23">
        <v>1024</v>
      </c>
      <c r="E30" s="23" t="s">
        <v>394</v>
      </c>
      <c r="F30" s="251"/>
      <c r="G30" s="265"/>
      <c r="H30" s="243"/>
    </row>
    <row r="31" spans="2:8" ht="17.25" thickBot="1">
      <c r="B31" s="266" t="s">
        <v>427</v>
      </c>
      <c r="C31" s="267"/>
      <c r="D31" s="267"/>
      <c r="E31" s="268"/>
      <c r="F31" s="268"/>
      <c r="G31" s="269"/>
      <c r="H31" s="243"/>
    </row>
    <row r="32" spans="2:8" ht="82.5">
      <c r="B32" s="262" t="s">
        <v>428</v>
      </c>
      <c r="C32" s="263" t="s">
        <v>429</v>
      </c>
      <c r="D32" s="246">
        <v>1</v>
      </c>
      <c r="E32" s="246" t="s">
        <v>390</v>
      </c>
      <c r="F32" s="270" t="s">
        <v>311</v>
      </c>
      <c r="G32" s="271" t="s">
        <v>430</v>
      </c>
      <c r="H32" s="243"/>
    </row>
    <row r="33" spans="2:8" ht="116.25" thickBot="1">
      <c r="B33" s="249" t="s">
        <v>431</v>
      </c>
      <c r="C33" s="263" t="s">
        <v>432</v>
      </c>
      <c r="D33" s="254">
        <v>8000</v>
      </c>
      <c r="E33" s="23" t="s">
        <v>394</v>
      </c>
      <c r="F33" s="251" t="s">
        <v>433</v>
      </c>
      <c r="G33" s="252" t="s">
        <v>614</v>
      </c>
      <c r="H33" s="243"/>
    </row>
    <row r="34" spans="2:8" ht="17.25" thickBot="1">
      <c r="B34" s="266" t="s">
        <v>435</v>
      </c>
      <c r="C34" s="267"/>
      <c r="D34" s="267"/>
      <c r="E34" s="268"/>
      <c r="F34" s="268"/>
      <c r="G34" s="269"/>
      <c r="H34" s="243"/>
    </row>
    <row r="35" spans="2:8" ht="115.5">
      <c r="B35" s="262" t="s">
        <v>436</v>
      </c>
      <c r="C35" s="263" t="s">
        <v>437</v>
      </c>
      <c r="D35" s="272">
        <v>8000</v>
      </c>
      <c r="E35" s="246" t="s">
        <v>394</v>
      </c>
      <c r="F35" s="270" t="s">
        <v>433</v>
      </c>
      <c r="G35" s="271" t="s">
        <v>615</v>
      </c>
      <c r="H35" s="243"/>
    </row>
    <row r="36" spans="2:8" ht="99">
      <c r="B36" s="262" t="s">
        <v>439</v>
      </c>
      <c r="C36" s="263" t="s">
        <v>440</v>
      </c>
      <c r="D36" s="246">
        <v>1</v>
      </c>
      <c r="E36" s="246" t="s">
        <v>390</v>
      </c>
      <c r="F36" s="270" t="s">
        <v>433</v>
      </c>
      <c r="G36" s="271" t="s">
        <v>441</v>
      </c>
      <c r="H36" s="243"/>
    </row>
    <row r="37" spans="2:8" ht="99">
      <c r="B37" s="262" t="s">
        <v>442</v>
      </c>
      <c r="C37" s="263" t="s">
        <v>443</v>
      </c>
      <c r="D37" s="246">
        <v>1</v>
      </c>
      <c r="E37" s="246" t="s">
        <v>390</v>
      </c>
      <c r="F37" s="270" t="s">
        <v>433</v>
      </c>
      <c r="G37" s="271" t="s">
        <v>444</v>
      </c>
      <c r="H37" s="243"/>
    </row>
    <row r="38" spans="2:8" ht="115.5">
      <c r="B38" s="262" t="s">
        <v>445</v>
      </c>
      <c r="C38" s="263" t="s">
        <v>446</v>
      </c>
      <c r="D38" s="246">
        <v>1</v>
      </c>
      <c r="E38" s="246" t="s">
        <v>390</v>
      </c>
      <c r="F38" s="270" t="s">
        <v>433</v>
      </c>
      <c r="G38" s="271" t="s">
        <v>616</v>
      </c>
      <c r="H38" s="243"/>
    </row>
    <row r="39" spans="2:8" ht="115.5">
      <c r="B39" s="262" t="s">
        <v>448</v>
      </c>
      <c r="C39" s="263" t="s">
        <v>449</v>
      </c>
      <c r="D39" s="246">
        <v>1</v>
      </c>
      <c r="E39" s="246" t="s">
        <v>390</v>
      </c>
      <c r="F39" s="270" t="s">
        <v>433</v>
      </c>
      <c r="G39" s="271" t="s">
        <v>617</v>
      </c>
      <c r="H39" s="243"/>
    </row>
    <row r="40" spans="2:8" ht="165">
      <c r="B40" s="262" t="s">
        <v>451</v>
      </c>
      <c r="C40" s="263" t="s">
        <v>452</v>
      </c>
      <c r="D40" s="246">
        <v>3</v>
      </c>
      <c r="E40" s="246" t="s">
        <v>390</v>
      </c>
      <c r="F40" s="270" t="s">
        <v>433</v>
      </c>
      <c r="G40" s="271" t="s">
        <v>618</v>
      </c>
      <c r="H40" s="243"/>
    </row>
    <row r="41" spans="2:8" ht="132">
      <c r="B41" s="262" t="s">
        <v>454</v>
      </c>
      <c r="C41" s="263" t="s">
        <v>455</v>
      </c>
      <c r="D41" s="246">
        <v>1</v>
      </c>
      <c r="E41" s="246" t="s">
        <v>390</v>
      </c>
      <c r="F41" s="270" t="s">
        <v>146</v>
      </c>
      <c r="G41" s="271" t="s">
        <v>619</v>
      </c>
      <c r="H41" s="243"/>
    </row>
    <row r="42" spans="2:8" ht="165">
      <c r="B42" s="249" t="s">
        <v>457</v>
      </c>
      <c r="C42" s="263" t="s">
        <v>458</v>
      </c>
      <c r="D42" s="23">
        <v>3</v>
      </c>
      <c r="E42" s="23" t="s">
        <v>390</v>
      </c>
      <c r="F42" s="251" t="s">
        <v>433</v>
      </c>
      <c r="G42" s="271" t="s">
        <v>620</v>
      </c>
      <c r="H42" s="243"/>
    </row>
    <row r="43" spans="2:8" ht="132">
      <c r="B43" s="249" t="s">
        <v>460</v>
      </c>
      <c r="C43" s="263" t="s">
        <v>461</v>
      </c>
      <c r="D43" s="23">
        <v>1</v>
      </c>
      <c r="E43" s="23" t="s">
        <v>390</v>
      </c>
      <c r="F43" s="273" t="s">
        <v>433</v>
      </c>
      <c r="G43" s="271" t="s">
        <v>619</v>
      </c>
      <c r="H43" s="243"/>
    </row>
    <row r="44" spans="2:8" ht="99">
      <c r="B44" s="249" t="s">
        <v>462</v>
      </c>
      <c r="C44" s="263" t="s">
        <v>463</v>
      </c>
      <c r="D44" s="23">
        <v>1</v>
      </c>
      <c r="E44" s="23" t="s">
        <v>390</v>
      </c>
      <c r="F44" s="251" t="s">
        <v>433</v>
      </c>
      <c r="G44" s="25" t="s">
        <v>464</v>
      </c>
      <c r="H44" s="243"/>
    </row>
    <row r="45" spans="2:8" ht="99">
      <c r="B45" s="249" t="s">
        <v>465</v>
      </c>
      <c r="C45" s="263" t="s">
        <v>466</v>
      </c>
      <c r="D45" s="23">
        <v>1</v>
      </c>
      <c r="E45" s="23" t="s">
        <v>390</v>
      </c>
      <c r="F45" s="251" t="s">
        <v>433</v>
      </c>
      <c r="G45" s="25" t="s">
        <v>467</v>
      </c>
      <c r="H45" s="243"/>
    </row>
    <row r="46" spans="2:8" ht="66">
      <c r="B46" s="274" t="s">
        <v>468</v>
      </c>
      <c r="C46" s="263" t="s">
        <v>469</v>
      </c>
      <c r="D46" s="275">
        <v>2</v>
      </c>
      <c r="E46" s="275" t="s">
        <v>390</v>
      </c>
      <c r="F46" s="276" t="s">
        <v>433</v>
      </c>
      <c r="G46" s="277" t="s">
        <v>470</v>
      </c>
      <c r="H46" s="243"/>
    </row>
    <row r="47" spans="2:8" ht="82.5">
      <c r="B47" s="249" t="s">
        <v>471</v>
      </c>
      <c r="C47" s="263" t="s">
        <v>472</v>
      </c>
      <c r="D47" s="254">
        <v>1</v>
      </c>
      <c r="E47" s="23" t="s">
        <v>390</v>
      </c>
      <c r="F47" s="278" t="s">
        <v>433</v>
      </c>
      <c r="G47" s="25" t="s">
        <v>473</v>
      </c>
      <c r="H47" s="243"/>
    </row>
    <row r="48" spans="2:8" ht="82.5">
      <c r="B48" s="249" t="s">
        <v>474</v>
      </c>
      <c r="C48" s="263" t="s">
        <v>475</v>
      </c>
      <c r="D48" s="23">
        <v>2</v>
      </c>
      <c r="E48" s="23" t="s">
        <v>390</v>
      </c>
      <c r="F48" s="251" t="s">
        <v>433</v>
      </c>
      <c r="G48" s="25" t="s">
        <v>621</v>
      </c>
      <c r="H48" s="243"/>
    </row>
    <row r="49" spans="2:8" ht="99">
      <c r="B49" s="279" t="s">
        <v>477</v>
      </c>
      <c r="C49" s="263" t="s">
        <v>478</v>
      </c>
      <c r="D49" s="280">
        <v>1</v>
      </c>
      <c r="E49" s="23" t="s">
        <v>390</v>
      </c>
      <c r="F49" s="251" t="s">
        <v>433</v>
      </c>
      <c r="G49" s="25" t="s">
        <v>479</v>
      </c>
      <c r="H49" s="243"/>
    </row>
    <row r="50" spans="2:8" ht="99">
      <c r="B50" s="281" t="s">
        <v>480</v>
      </c>
      <c r="C50" s="263" t="s">
        <v>481</v>
      </c>
      <c r="D50" s="282">
        <v>1</v>
      </c>
      <c r="E50" s="282" t="s">
        <v>390</v>
      </c>
      <c r="F50" s="251" t="s">
        <v>433</v>
      </c>
      <c r="G50" s="25" t="s">
        <v>482</v>
      </c>
      <c r="H50" s="243"/>
    </row>
    <row r="51" spans="2:8" ht="99.75" thickBot="1">
      <c r="B51" s="281" t="s">
        <v>483</v>
      </c>
      <c r="C51" s="263" t="s">
        <v>484</v>
      </c>
      <c r="D51" s="282">
        <v>1</v>
      </c>
      <c r="E51" s="282" t="s">
        <v>390</v>
      </c>
      <c r="F51" s="251" t="s">
        <v>433</v>
      </c>
      <c r="G51" s="25" t="s">
        <v>485</v>
      </c>
      <c r="H51" s="243"/>
    </row>
    <row r="52" spans="2:8" ht="17.25" thickBot="1">
      <c r="B52" s="266" t="s">
        <v>486</v>
      </c>
      <c r="C52" s="267"/>
      <c r="D52" s="267"/>
      <c r="E52" s="268"/>
      <c r="F52" s="268"/>
      <c r="G52" s="269"/>
      <c r="H52" s="243"/>
    </row>
    <row r="53" spans="2:8">
      <c r="B53" s="262" t="s">
        <v>487</v>
      </c>
      <c r="C53" s="263" t="s">
        <v>488</v>
      </c>
      <c r="D53" s="272">
        <v>8000</v>
      </c>
      <c r="E53" s="246" t="s">
        <v>394</v>
      </c>
      <c r="F53" s="270" t="s">
        <v>433</v>
      </c>
      <c r="G53" s="25" t="s">
        <v>622</v>
      </c>
      <c r="H53" s="243"/>
    </row>
    <row r="54" spans="2:8" ht="17.25" thickBot="1">
      <c r="B54" s="249" t="s">
        <v>490</v>
      </c>
      <c r="C54" s="263" t="s">
        <v>491</v>
      </c>
      <c r="D54" s="23">
        <v>1</v>
      </c>
      <c r="E54" s="23" t="s">
        <v>390</v>
      </c>
      <c r="F54" s="251" t="s">
        <v>433</v>
      </c>
      <c r="G54" s="25" t="s">
        <v>622</v>
      </c>
      <c r="H54" s="243"/>
    </row>
    <row r="55" spans="2:8" ht="17.25" thickBot="1">
      <c r="B55" s="266" t="s">
        <v>493</v>
      </c>
      <c r="C55" s="267"/>
      <c r="D55" s="267"/>
      <c r="E55" s="268"/>
      <c r="F55" s="268"/>
      <c r="G55" s="269"/>
      <c r="H55" s="243"/>
    </row>
    <row r="56" spans="2:8">
      <c r="B56" s="262" t="s">
        <v>494</v>
      </c>
      <c r="C56" s="263" t="s">
        <v>495</v>
      </c>
      <c r="D56" s="246">
        <v>256</v>
      </c>
      <c r="E56" s="246" t="s">
        <v>394</v>
      </c>
      <c r="F56" s="270" t="s">
        <v>433</v>
      </c>
      <c r="G56" s="25" t="s">
        <v>622</v>
      </c>
      <c r="H56" s="243"/>
    </row>
    <row r="57" spans="2:8" ht="17.25" thickBot="1">
      <c r="B57" s="249" t="s">
        <v>497</v>
      </c>
      <c r="C57" s="263" t="s">
        <v>498</v>
      </c>
      <c r="D57" s="254">
        <v>8000</v>
      </c>
      <c r="E57" s="23" t="s">
        <v>394</v>
      </c>
      <c r="F57" s="251" t="s">
        <v>433</v>
      </c>
      <c r="G57" s="25" t="s">
        <v>622</v>
      </c>
      <c r="H57" s="243"/>
    </row>
    <row r="58" spans="2:8" ht="17.25" thickBot="1">
      <c r="B58" s="266" t="s">
        <v>500</v>
      </c>
      <c r="C58" s="267"/>
      <c r="D58" s="267"/>
      <c r="E58" s="268"/>
      <c r="F58" s="268"/>
      <c r="G58" s="269"/>
      <c r="H58" s="243"/>
    </row>
    <row r="59" spans="2:8" ht="17.25" thickBot="1">
      <c r="B59" s="262" t="s">
        <v>501</v>
      </c>
      <c r="C59" s="263" t="s">
        <v>502</v>
      </c>
      <c r="D59" s="246">
        <v>256</v>
      </c>
      <c r="E59" s="246" t="s">
        <v>394</v>
      </c>
      <c r="F59" s="270" t="s">
        <v>433</v>
      </c>
      <c r="G59" s="25" t="s">
        <v>622</v>
      </c>
      <c r="H59" s="243"/>
    </row>
    <row r="60" spans="2:8" ht="17.25" thickBot="1">
      <c r="B60" s="283"/>
      <c r="C60" s="284"/>
      <c r="D60" s="285"/>
      <c r="E60" s="286"/>
      <c r="F60" s="286"/>
      <c r="G60" s="287"/>
      <c r="H60" s="288"/>
    </row>
    <row r="61" spans="2:8">
      <c r="B61" s="11" t="s">
        <v>327</v>
      </c>
      <c r="C61" s="10"/>
      <c r="D61" s="10"/>
      <c r="E61" s="10"/>
      <c r="F61" s="10"/>
      <c r="G61" s="9"/>
    </row>
    <row r="62" spans="2:8">
      <c r="B62" s="134"/>
      <c r="C62" s="7"/>
      <c r="D62" s="7"/>
      <c r="E62" s="7"/>
      <c r="F62" s="7"/>
      <c r="G62" s="6"/>
    </row>
    <row r="63" spans="2:8">
      <c r="B63" s="316" t="s">
        <v>504</v>
      </c>
      <c r="C63" s="7"/>
      <c r="D63" s="7"/>
      <c r="E63" s="7"/>
      <c r="F63" s="7"/>
      <c r="G63" s="6"/>
    </row>
    <row r="64" spans="2:8">
      <c r="B64" s="316" t="s">
        <v>505</v>
      </c>
      <c r="C64" s="7"/>
      <c r="D64" s="7"/>
      <c r="E64" s="7"/>
      <c r="F64" s="7"/>
      <c r="G64" s="6"/>
    </row>
    <row r="65" spans="2:11">
      <c r="B65" s="316" t="s">
        <v>506</v>
      </c>
      <c r="C65" s="7"/>
      <c r="D65" s="7"/>
      <c r="E65" s="7"/>
      <c r="F65" s="7"/>
      <c r="G65" s="6"/>
    </row>
    <row r="66" spans="2:11">
      <c r="B66" s="316" t="s">
        <v>507</v>
      </c>
      <c r="C66" s="7"/>
      <c r="D66" s="7"/>
      <c r="E66" s="7"/>
      <c r="F66" s="7"/>
      <c r="G66" s="6"/>
    </row>
    <row r="67" spans="2:11" ht="17.25" thickBot="1">
      <c r="B67" s="5"/>
      <c r="C67" s="4"/>
      <c r="D67" s="4"/>
      <c r="E67" s="4"/>
      <c r="F67" s="4"/>
      <c r="G67" s="3"/>
    </row>
    <row r="68" spans="2:11" ht="17.25" thickBot="1"/>
    <row r="69" spans="2:11" ht="15" customHeight="1">
      <c r="B69" s="289" t="s">
        <v>508</v>
      </c>
      <c r="C69" s="236"/>
      <c r="D69" s="236"/>
      <c r="E69" s="236"/>
      <c r="F69" s="236"/>
      <c r="G69" s="230"/>
      <c r="H69" s="37"/>
    </row>
    <row r="70" spans="2:11" ht="15" customHeight="1">
      <c r="B70" s="290" t="s">
        <v>623</v>
      </c>
      <c r="D70" s="1"/>
      <c r="E70" s="1"/>
      <c r="F70" s="1"/>
      <c r="G70" s="291"/>
      <c r="H70" s="37"/>
    </row>
    <row r="71" spans="2:11" ht="15" customHeight="1">
      <c r="B71" s="290" t="s">
        <v>624</v>
      </c>
      <c r="D71" s="1"/>
      <c r="E71" s="1"/>
      <c r="F71" s="1"/>
      <c r="G71" s="291"/>
      <c r="H71" s="37"/>
    </row>
    <row r="72" spans="2:11" ht="15" customHeight="1">
      <c r="B72" s="290" t="s">
        <v>625</v>
      </c>
      <c r="D72" s="1"/>
      <c r="E72" s="1"/>
      <c r="F72" s="1"/>
      <c r="G72" s="291"/>
      <c r="H72" s="37"/>
    </row>
    <row r="73" spans="2:11" ht="17.25" thickBot="1">
      <c r="B73" s="292"/>
      <c r="C73" s="45"/>
      <c r="D73" s="293"/>
      <c r="E73" s="293"/>
      <c r="F73" s="293"/>
      <c r="G73" s="294"/>
    </row>
    <row r="74" spans="2:11" ht="17.25" thickBot="1"/>
    <row r="75" spans="2:11">
      <c r="B75" s="11" t="s">
        <v>515</v>
      </c>
      <c r="C75" s="10"/>
      <c r="D75" s="10"/>
      <c r="E75" s="10"/>
      <c r="F75" s="10"/>
      <c r="G75" s="9"/>
    </row>
    <row r="76" spans="2:11">
      <c r="B76" s="8" t="s">
        <v>516</v>
      </c>
      <c r="C76" s="7"/>
      <c r="D76" s="7"/>
      <c r="E76" s="7"/>
      <c r="F76" s="7"/>
      <c r="G76" s="6"/>
      <c r="K76" s="295"/>
    </row>
    <row r="77" spans="2:11">
      <c r="B77" s="8" t="s">
        <v>517</v>
      </c>
      <c r="C77" s="7"/>
      <c r="D77" s="7"/>
      <c r="E77" s="7"/>
      <c r="F77" s="7"/>
      <c r="G77" s="6"/>
    </row>
    <row r="78" spans="2:11">
      <c r="B78" s="8" t="s">
        <v>518</v>
      </c>
      <c r="C78" s="7"/>
      <c r="D78" s="7"/>
      <c r="E78" s="7"/>
      <c r="F78" s="7"/>
      <c r="G78" s="6"/>
    </row>
    <row r="79" spans="2:11">
      <c r="B79" s="8" t="s">
        <v>519</v>
      </c>
      <c r="C79" s="7"/>
      <c r="D79" s="7"/>
      <c r="E79" s="7"/>
      <c r="F79" s="7"/>
      <c r="G79" s="6"/>
      <c r="K79" s="295"/>
    </row>
    <row r="80" spans="2:11">
      <c r="B80" s="8" t="s">
        <v>520</v>
      </c>
      <c r="C80" s="7"/>
      <c r="D80" s="7"/>
      <c r="E80" s="7"/>
      <c r="F80" s="7"/>
      <c r="G80" s="6"/>
      <c r="K80" s="295"/>
    </row>
    <row r="81" spans="2:11">
      <c r="B81" s="8" t="s">
        <v>521</v>
      </c>
      <c r="C81" s="7"/>
      <c r="D81" s="7"/>
      <c r="E81" s="7"/>
      <c r="F81" s="7"/>
      <c r="G81" s="6"/>
      <c r="K81" s="295"/>
    </row>
    <row r="82" spans="2:11">
      <c r="B82" s="8" t="s">
        <v>522</v>
      </c>
      <c r="C82" s="7"/>
      <c r="D82" s="7"/>
      <c r="E82" s="7"/>
      <c r="F82" s="7"/>
      <c r="G82" s="6"/>
    </row>
    <row r="83" spans="2:11">
      <c r="B83" s="8" t="s">
        <v>523</v>
      </c>
      <c r="C83" s="7"/>
      <c r="D83" s="7"/>
      <c r="E83" s="7"/>
      <c r="F83" s="7"/>
      <c r="G83" s="6"/>
      <c r="K83" s="295"/>
    </row>
    <row r="84" spans="2:11">
      <c r="B84" s="8" t="s">
        <v>524</v>
      </c>
      <c r="C84" s="7"/>
      <c r="D84" s="7"/>
      <c r="E84" s="7"/>
      <c r="F84" s="7"/>
      <c r="G84" s="6"/>
    </row>
    <row r="85" spans="2:11" ht="17.25" thickBot="1">
      <c r="B85" s="5"/>
      <c r="C85" s="4"/>
      <c r="D85" s="4"/>
      <c r="E85" s="4"/>
      <c r="F85" s="4"/>
      <c r="G85" s="3"/>
    </row>
    <row r="86" spans="2:11" s="296" customFormat="1" ht="16.5" customHeight="1" thickBot="1">
      <c r="G86" s="297"/>
    </row>
    <row r="87" spans="2:11" s="299" customFormat="1" ht="20.100000000000001" customHeight="1">
      <c r="B87" s="298" t="s">
        <v>525</v>
      </c>
      <c r="C87" s="10"/>
      <c r="D87" s="10"/>
      <c r="E87" s="10"/>
      <c r="F87" s="10"/>
      <c r="G87" s="9"/>
    </row>
    <row r="88" spans="2:11" s="299" customFormat="1" ht="20.100000000000001" customHeight="1">
      <c r="B88" s="300" t="s">
        <v>526</v>
      </c>
      <c r="C88" s="7"/>
      <c r="D88" s="7"/>
      <c r="E88" s="7"/>
      <c r="F88" s="7"/>
      <c r="G88" s="6"/>
    </row>
    <row r="89" spans="2:11" s="299" customFormat="1" ht="20.100000000000001" customHeight="1">
      <c r="B89" s="300" t="s">
        <v>527</v>
      </c>
      <c r="C89" s="7"/>
      <c r="D89" s="7"/>
      <c r="E89" s="7"/>
      <c r="F89" s="7"/>
      <c r="G89" s="6"/>
    </row>
    <row r="90" spans="2:11" s="299" customFormat="1" ht="20.100000000000001" customHeight="1">
      <c r="B90" s="8" t="s">
        <v>528</v>
      </c>
      <c r="C90" s="7"/>
      <c r="D90" s="7"/>
      <c r="E90" s="7"/>
      <c r="F90" s="7"/>
      <c r="G90" s="6"/>
    </row>
    <row r="91" spans="2:11" s="299" customFormat="1" ht="20.100000000000001" customHeight="1">
      <c r="B91" s="8"/>
      <c r="C91" s="7"/>
      <c r="D91" s="7"/>
      <c r="E91" s="7"/>
      <c r="F91" s="7"/>
      <c r="G91" s="6"/>
    </row>
    <row r="92" spans="2:11" s="299" customFormat="1" ht="20.100000000000001" customHeight="1">
      <c r="B92" s="300" t="s">
        <v>529</v>
      </c>
      <c r="C92" s="7"/>
      <c r="D92" s="7"/>
      <c r="E92" s="7"/>
      <c r="F92" s="7"/>
      <c r="G92" s="6"/>
    </row>
    <row r="93" spans="2:11" s="299" customFormat="1" ht="20.100000000000001" customHeight="1">
      <c r="B93" s="232" t="s">
        <v>530</v>
      </c>
      <c r="C93" s="7"/>
      <c r="D93" s="7"/>
      <c r="E93" s="7"/>
      <c r="F93" s="7"/>
      <c r="G93" s="6"/>
    </row>
    <row r="94" spans="2:11" s="299" customFormat="1" ht="20.100000000000001" customHeight="1">
      <c r="B94" s="8" t="s">
        <v>531</v>
      </c>
      <c r="C94" s="7"/>
      <c r="D94" s="7"/>
      <c r="E94" s="7"/>
      <c r="F94" s="7"/>
      <c r="G94" s="6"/>
    </row>
    <row r="95" spans="2:11" s="299" customFormat="1" ht="20.100000000000001" customHeight="1">
      <c r="B95" s="8" t="s">
        <v>532</v>
      </c>
      <c r="C95" s="7"/>
      <c r="D95" s="7"/>
      <c r="E95" s="7"/>
      <c r="F95" s="7"/>
      <c r="G95" s="6"/>
    </row>
    <row r="96" spans="2:11" s="299" customFormat="1" ht="20.100000000000001" customHeight="1">
      <c r="B96" s="8" t="s">
        <v>533</v>
      </c>
      <c r="C96" s="7"/>
      <c r="D96" s="7"/>
      <c r="E96" s="7"/>
      <c r="F96" s="7"/>
      <c r="G96" s="6"/>
    </row>
    <row r="97" spans="2:7" s="299" customFormat="1" ht="20.100000000000001" customHeight="1">
      <c r="B97" s="8" t="s">
        <v>534</v>
      </c>
      <c r="C97" s="7"/>
      <c r="D97" s="7"/>
      <c r="E97" s="7"/>
      <c r="F97" s="7"/>
      <c r="G97" s="6"/>
    </row>
    <row r="98" spans="2:7" s="299" customFormat="1" ht="20.100000000000001" customHeight="1">
      <c r="B98" s="8" t="s">
        <v>535</v>
      </c>
      <c r="C98" s="7"/>
      <c r="D98" s="7"/>
      <c r="E98" s="7"/>
      <c r="F98" s="7"/>
      <c r="G98" s="6"/>
    </row>
    <row r="99" spans="2:7" s="299" customFormat="1" ht="20.100000000000001" customHeight="1">
      <c r="B99" s="8" t="s">
        <v>536</v>
      </c>
      <c r="C99" s="7"/>
      <c r="D99" s="7"/>
      <c r="E99" s="7"/>
      <c r="F99" s="7"/>
      <c r="G99" s="6"/>
    </row>
    <row r="100" spans="2:7" s="299" customFormat="1" ht="20.100000000000001" customHeight="1">
      <c r="B100" s="8" t="s">
        <v>537</v>
      </c>
      <c r="C100" s="7"/>
      <c r="D100" s="7"/>
      <c r="E100" s="7"/>
      <c r="F100" s="7"/>
      <c r="G100" s="6"/>
    </row>
    <row r="101" spans="2:7" s="299" customFormat="1" ht="20.100000000000001" customHeight="1">
      <c r="B101" s="8"/>
      <c r="C101" s="7"/>
      <c r="D101" s="7"/>
      <c r="E101" s="7"/>
      <c r="F101" s="7"/>
      <c r="G101" s="6"/>
    </row>
    <row r="102" spans="2:7" s="299" customFormat="1" ht="20.100000000000001" customHeight="1">
      <c r="B102" s="232" t="s">
        <v>538</v>
      </c>
      <c r="C102" s="7"/>
      <c r="D102" s="7"/>
      <c r="E102" s="7"/>
      <c r="F102" s="7"/>
      <c r="G102" s="6"/>
    </row>
    <row r="103" spans="2:7" s="299" customFormat="1" ht="20.100000000000001" customHeight="1">
      <c r="B103" s="8" t="s">
        <v>531</v>
      </c>
      <c r="C103" s="7"/>
      <c r="D103" s="7"/>
      <c r="E103" s="7"/>
      <c r="F103" s="7"/>
      <c r="G103" s="6"/>
    </row>
    <row r="104" spans="2:7" s="299" customFormat="1" ht="20.100000000000001" customHeight="1">
      <c r="B104" s="8" t="s">
        <v>539</v>
      </c>
      <c r="C104" s="7"/>
      <c r="D104" s="7"/>
      <c r="E104" s="7"/>
      <c r="F104" s="7"/>
      <c r="G104" s="6"/>
    </row>
    <row r="105" spans="2:7" s="299" customFormat="1" ht="20.100000000000001" customHeight="1">
      <c r="B105" s="8" t="s">
        <v>533</v>
      </c>
      <c r="C105" s="7"/>
      <c r="D105" s="7"/>
      <c r="E105" s="7"/>
      <c r="F105" s="7"/>
      <c r="G105" s="6"/>
    </row>
    <row r="106" spans="2:7" s="299" customFormat="1" ht="20.100000000000001" customHeight="1">
      <c r="B106" s="8" t="s">
        <v>540</v>
      </c>
      <c r="C106" s="7"/>
      <c r="D106" s="7"/>
      <c r="E106" s="7"/>
      <c r="F106" s="7"/>
      <c r="G106" s="6"/>
    </row>
    <row r="107" spans="2:7" s="299" customFormat="1" ht="20.100000000000001" customHeight="1">
      <c r="B107" s="8" t="s">
        <v>541</v>
      </c>
      <c r="C107" s="7"/>
      <c r="D107" s="7"/>
      <c r="E107" s="7"/>
      <c r="F107" s="7"/>
      <c r="G107" s="6"/>
    </row>
    <row r="108" spans="2:7" s="299" customFormat="1" ht="20.100000000000001" customHeight="1">
      <c r="B108" s="8" t="s">
        <v>536</v>
      </c>
      <c r="C108" s="7"/>
      <c r="D108" s="7"/>
      <c r="E108" s="7"/>
      <c r="F108" s="7"/>
      <c r="G108" s="6"/>
    </row>
    <row r="109" spans="2:7" s="299" customFormat="1" ht="20.100000000000001" customHeight="1">
      <c r="B109" s="8" t="s">
        <v>542</v>
      </c>
      <c r="C109" s="7"/>
      <c r="D109" s="7"/>
      <c r="E109" s="7"/>
      <c r="F109" s="7"/>
      <c r="G109" s="6"/>
    </row>
    <row r="110" spans="2:7" s="299" customFormat="1" ht="20.100000000000001" customHeight="1">
      <c r="B110" s="8"/>
      <c r="C110" s="7"/>
      <c r="D110" s="7"/>
      <c r="E110" s="7"/>
      <c r="F110" s="7"/>
      <c r="G110" s="6"/>
    </row>
    <row r="111" spans="2:7" s="299" customFormat="1" ht="20.100000000000001" customHeight="1">
      <c r="B111" s="232" t="s">
        <v>543</v>
      </c>
      <c r="C111" s="7"/>
      <c r="D111" s="7"/>
      <c r="E111" s="7"/>
      <c r="F111" s="7"/>
      <c r="G111" s="6"/>
    </row>
    <row r="112" spans="2:7" s="299" customFormat="1" ht="20.100000000000001" customHeight="1">
      <c r="B112" s="8" t="s">
        <v>544</v>
      </c>
      <c r="C112" s="7"/>
      <c r="D112" s="7"/>
      <c r="E112" s="7"/>
      <c r="F112" s="7"/>
      <c r="G112" s="6"/>
    </row>
    <row r="113" spans="2:7" s="299" customFormat="1" ht="20.100000000000001" customHeight="1">
      <c r="B113" s="8" t="s">
        <v>545</v>
      </c>
      <c r="C113" s="7"/>
      <c r="D113" s="7"/>
      <c r="E113" s="7"/>
      <c r="F113" s="7"/>
      <c r="G113" s="6"/>
    </row>
    <row r="114" spans="2:7" s="299" customFormat="1" ht="20.100000000000001" customHeight="1">
      <c r="B114" s="8" t="s">
        <v>546</v>
      </c>
      <c r="C114" s="7"/>
      <c r="D114" s="7"/>
      <c r="E114" s="7"/>
      <c r="F114" s="7"/>
      <c r="G114" s="6"/>
    </row>
    <row r="115" spans="2:7" s="299" customFormat="1" ht="20.100000000000001" customHeight="1">
      <c r="B115" s="8" t="s">
        <v>533</v>
      </c>
      <c r="C115" s="7"/>
      <c r="D115" s="7"/>
      <c r="E115" s="7"/>
      <c r="F115" s="7"/>
      <c r="G115" s="6"/>
    </row>
    <row r="116" spans="2:7" s="299" customFormat="1" ht="20.100000000000001" customHeight="1">
      <c r="B116" s="8" t="s">
        <v>547</v>
      </c>
      <c r="C116" s="7"/>
      <c r="D116" s="7"/>
      <c r="E116" s="7"/>
      <c r="F116" s="7"/>
      <c r="G116" s="6"/>
    </row>
    <row r="117" spans="2:7" s="299" customFormat="1" ht="20.100000000000001" customHeight="1">
      <c r="B117" s="8" t="s">
        <v>548</v>
      </c>
      <c r="C117" s="7"/>
      <c r="D117" s="7"/>
      <c r="E117" s="7"/>
      <c r="F117" s="7"/>
      <c r="G117" s="6"/>
    </row>
    <row r="118" spans="2:7" s="299" customFormat="1" ht="20.100000000000001" customHeight="1">
      <c r="B118" s="8" t="s">
        <v>549</v>
      </c>
      <c r="C118" s="7"/>
      <c r="D118" s="7"/>
      <c r="E118" s="7"/>
      <c r="F118" s="7"/>
      <c r="G118" s="6"/>
    </row>
    <row r="119" spans="2:7" s="299" customFormat="1" ht="20.100000000000001" customHeight="1">
      <c r="B119" s="8" t="s">
        <v>550</v>
      </c>
      <c r="C119" s="7"/>
      <c r="D119" s="7"/>
      <c r="E119" s="7"/>
      <c r="F119" s="7"/>
      <c r="G119" s="6"/>
    </row>
    <row r="120" spans="2:7" s="299" customFormat="1" ht="20.100000000000001" customHeight="1">
      <c r="B120" s="8" t="s">
        <v>551</v>
      </c>
      <c r="C120" s="7"/>
      <c r="D120" s="7"/>
      <c r="E120" s="7"/>
      <c r="F120" s="7"/>
      <c r="G120" s="6"/>
    </row>
    <row r="121" spans="2:7" s="299" customFormat="1" ht="20.100000000000001" customHeight="1">
      <c r="B121" s="8" t="s">
        <v>552</v>
      </c>
      <c r="C121" s="7"/>
      <c r="D121" s="7"/>
      <c r="E121" s="7"/>
      <c r="F121" s="7"/>
      <c r="G121" s="6"/>
    </row>
    <row r="122" spans="2:7" s="299" customFormat="1" ht="20.100000000000001" customHeight="1">
      <c r="B122" s="8" t="s">
        <v>553</v>
      </c>
      <c r="C122" s="7"/>
      <c r="D122" s="7"/>
      <c r="E122" s="7"/>
      <c r="F122" s="7"/>
      <c r="G122" s="6"/>
    </row>
    <row r="123" spans="2:7" s="299" customFormat="1" ht="20.100000000000001" customHeight="1">
      <c r="B123" s="8"/>
      <c r="C123" s="7"/>
      <c r="D123" s="7"/>
      <c r="E123" s="7"/>
      <c r="F123" s="7"/>
      <c r="G123" s="6"/>
    </row>
    <row r="124" spans="2:7" s="299" customFormat="1" ht="20.100000000000001" customHeight="1">
      <c r="B124" s="232" t="s">
        <v>554</v>
      </c>
      <c r="C124" s="7"/>
      <c r="D124" s="7"/>
      <c r="E124" s="7"/>
      <c r="F124" s="7"/>
      <c r="G124" s="6"/>
    </row>
    <row r="125" spans="2:7" s="299" customFormat="1" ht="20.100000000000001" customHeight="1">
      <c r="B125" s="8" t="s">
        <v>531</v>
      </c>
      <c r="C125" s="7"/>
      <c r="D125" s="7"/>
      <c r="E125" s="7"/>
      <c r="F125" s="7"/>
      <c r="G125" s="6"/>
    </row>
    <row r="126" spans="2:7" s="299" customFormat="1" ht="20.100000000000001" customHeight="1">
      <c r="B126" s="8" t="s">
        <v>555</v>
      </c>
      <c r="C126" s="7"/>
      <c r="D126" s="7"/>
      <c r="E126" s="7"/>
      <c r="F126" s="7"/>
      <c r="G126" s="6"/>
    </row>
    <row r="127" spans="2:7" s="299" customFormat="1" ht="20.100000000000001" customHeight="1">
      <c r="B127" s="8" t="s">
        <v>533</v>
      </c>
      <c r="C127" s="7"/>
      <c r="D127" s="7"/>
      <c r="E127" s="7"/>
      <c r="F127" s="7"/>
      <c r="G127" s="6"/>
    </row>
    <row r="128" spans="2:7" s="299" customFormat="1" ht="20.100000000000001" customHeight="1">
      <c r="B128" s="8" t="s">
        <v>556</v>
      </c>
      <c r="C128" s="7"/>
      <c r="D128" s="7"/>
      <c r="E128" s="7"/>
      <c r="F128" s="7"/>
      <c r="G128" s="6"/>
    </row>
    <row r="129" spans="2:8" s="299" customFormat="1" ht="20.100000000000001" customHeight="1">
      <c r="B129" s="8" t="s">
        <v>557</v>
      </c>
      <c r="C129" s="7"/>
      <c r="D129" s="7"/>
      <c r="E129" s="7"/>
      <c r="F129" s="7"/>
      <c r="G129" s="6"/>
    </row>
    <row r="130" spans="2:8" s="299" customFormat="1" ht="20.100000000000001" customHeight="1">
      <c r="B130" s="8" t="s">
        <v>558</v>
      </c>
      <c r="C130" s="7"/>
      <c r="D130" s="7"/>
      <c r="E130" s="7"/>
      <c r="F130" s="7"/>
      <c r="G130" s="6"/>
    </row>
    <row r="131" spans="2:8" s="299" customFormat="1" ht="20.100000000000001" customHeight="1">
      <c r="B131" s="8"/>
      <c r="C131" s="7"/>
      <c r="D131" s="7"/>
      <c r="E131" s="7"/>
      <c r="F131" s="7"/>
      <c r="G131" s="6"/>
    </row>
    <row r="132" spans="2:8" s="299" customFormat="1" ht="20.100000000000001" customHeight="1">
      <c r="B132" s="232" t="s">
        <v>559</v>
      </c>
      <c r="C132" s="7"/>
      <c r="D132" s="7"/>
      <c r="E132" s="7"/>
      <c r="F132" s="7"/>
      <c r="G132" s="6"/>
    </row>
    <row r="133" spans="2:8" s="299" customFormat="1" ht="20.100000000000001" customHeight="1">
      <c r="B133" s="8" t="s">
        <v>531</v>
      </c>
      <c r="C133" s="7"/>
      <c r="D133" s="7"/>
      <c r="E133" s="7"/>
      <c r="F133" s="7"/>
      <c r="G133" s="6"/>
    </row>
    <row r="134" spans="2:8" s="299" customFormat="1" ht="20.100000000000001" customHeight="1">
      <c r="B134" s="8" t="s">
        <v>560</v>
      </c>
      <c r="C134" s="7"/>
      <c r="D134" s="7"/>
      <c r="E134" s="7"/>
      <c r="F134" s="7"/>
      <c r="G134" s="6"/>
    </row>
    <row r="135" spans="2:8" s="299" customFormat="1" ht="20.100000000000001" customHeight="1">
      <c r="B135" s="8" t="s">
        <v>561</v>
      </c>
      <c r="C135" s="7"/>
      <c r="D135" s="7"/>
      <c r="E135" s="7"/>
      <c r="F135" s="7"/>
      <c r="G135" s="6"/>
    </row>
    <row r="136" spans="2:8" s="299" customFormat="1" ht="20.100000000000001" customHeight="1">
      <c r="B136" s="8" t="s">
        <v>562</v>
      </c>
      <c r="C136" s="7"/>
      <c r="D136" s="7"/>
      <c r="E136" s="7"/>
      <c r="F136" s="7"/>
      <c r="G136" s="6"/>
    </row>
    <row r="137" spans="2:8" s="299" customFormat="1" ht="20.100000000000001" customHeight="1">
      <c r="B137" s="8" t="s">
        <v>563</v>
      </c>
      <c r="C137" s="7"/>
      <c r="D137" s="7"/>
      <c r="E137" s="7"/>
      <c r="F137" s="7"/>
      <c r="G137" s="6"/>
    </row>
    <row r="138" spans="2:8" s="299" customFormat="1" ht="20.100000000000001" customHeight="1">
      <c r="B138" s="8" t="s">
        <v>557</v>
      </c>
      <c r="C138" s="7"/>
      <c r="D138" s="7"/>
      <c r="E138" s="7"/>
      <c r="F138" s="7"/>
      <c r="G138" s="6"/>
    </row>
    <row r="139" spans="2:8" s="299" customFormat="1" ht="20.100000000000001" customHeight="1">
      <c r="B139" s="8" t="s">
        <v>564</v>
      </c>
      <c r="C139" s="7"/>
      <c r="D139" s="7"/>
      <c r="E139" s="7"/>
      <c r="F139" s="7"/>
      <c r="G139" s="6"/>
    </row>
    <row r="140" spans="2:8" s="299" customFormat="1" ht="20.100000000000001" customHeight="1">
      <c r="B140" s="8"/>
      <c r="C140" s="7"/>
      <c r="D140" s="7"/>
      <c r="E140" s="7"/>
      <c r="F140" s="7"/>
      <c r="G140" s="6"/>
    </row>
    <row r="141" spans="2:8" ht="20.100000000000001" customHeight="1">
      <c r="B141" s="300" t="s">
        <v>565</v>
      </c>
      <c r="C141" s="301"/>
      <c r="D141" s="301"/>
      <c r="E141" s="301"/>
      <c r="F141" s="301"/>
      <c r="G141" s="302"/>
      <c r="H141" s="296"/>
    </row>
    <row r="142" spans="2:8" ht="20.100000000000001" customHeight="1">
      <c r="B142" s="300" t="s">
        <v>566</v>
      </c>
      <c r="C142" s="301"/>
      <c r="D142" s="301"/>
      <c r="E142" s="301"/>
      <c r="F142" s="301"/>
      <c r="G142" s="302"/>
      <c r="H142" s="288"/>
    </row>
    <row r="143" spans="2:8" ht="20.100000000000001" customHeight="1">
      <c r="B143" s="300" t="s">
        <v>567</v>
      </c>
      <c r="C143" s="301"/>
      <c r="D143" s="301"/>
      <c r="E143" s="301"/>
      <c r="F143" s="301"/>
      <c r="G143" s="302"/>
      <c r="H143" s="243"/>
    </row>
    <row r="144" spans="2:8" ht="20.100000000000001" customHeight="1">
      <c r="B144" s="300" t="s">
        <v>568</v>
      </c>
      <c r="C144" s="301"/>
      <c r="D144" s="301"/>
      <c r="E144" s="301"/>
      <c r="F144" s="301"/>
      <c r="G144" s="302"/>
      <c r="H144" s="243"/>
    </row>
    <row r="145" spans="2:7" s="299" customFormat="1" ht="20.100000000000001" customHeight="1">
      <c r="B145" s="8" t="s">
        <v>569</v>
      </c>
      <c r="C145" s="7"/>
      <c r="D145" s="7"/>
      <c r="E145" s="7"/>
      <c r="F145" s="7"/>
      <c r="G145" s="6"/>
    </row>
    <row r="146" spans="2:7" s="299" customFormat="1" ht="20.100000000000001" customHeight="1">
      <c r="B146" s="8" t="s">
        <v>570</v>
      </c>
      <c r="C146" s="7"/>
      <c r="D146" s="7"/>
      <c r="E146" s="7"/>
      <c r="F146" s="7"/>
      <c r="G146" s="6"/>
    </row>
    <row r="147" spans="2:7" s="299" customFormat="1" ht="20.100000000000001" customHeight="1">
      <c r="B147" s="8" t="s">
        <v>533</v>
      </c>
      <c r="C147" s="7"/>
      <c r="D147" s="7"/>
      <c r="E147" s="7"/>
      <c r="F147" s="7"/>
      <c r="G147" s="6"/>
    </row>
    <row r="148" spans="2:7" s="299" customFormat="1" ht="20.100000000000001" customHeight="1">
      <c r="B148" s="8" t="s">
        <v>571</v>
      </c>
      <c r="C148" s="7"/>
      <c r="D148" s="7"/>
      <c r="E148" s="7"/>
      <c r="F148" s="7"/>
      <c r="G148" s="6"/>
    </row>
    <row r="149" spans="2:7" s="299" customFormat="1" ht="20.100000000000001" customHeight="1">
      <c r="B149" s="8"/>
      <c r="C149" s="7"/>
      <c r="D149" s="7"/>
      <c r="E149" s="7"/>
      <c r="F149" s="7"/>
      <c r="G149" s="6"/>
    </row>
    <row r="150" spans="2:7" s="299" customFormat="1" ht="20.100000000000001" customHeight="1">
      <c r="B150" s="8" t="s">
        <v>572</v>
      </c>
      <c r="C150" s="7"/>
      <c r="D150" s="7"/>
      <c r="E150" s="7"/>
      <c r="F150" s="7"/>
      <c r="G150" s="6"/>
    </row>
    <row r="151" spans="2:7" s="299" customFormat="1" ht="20.100000000000001" customHeight="1">
      <c r="B151" s="8" t="s">
        <v>573</v>
      </c>
      <c r="C151" s="7"/>
      <c r="D151" s="7"/>
      <c r="E151" s="7"/>
      <c r="F151" s="7"/>
      <c r="G151" s="6"/>
    </row>
    <row r="152" spans="2:7" s="299" customFormat="1" ht="20.100000000000001" customHeight="1">
      <c r="B152" s="8" t="s">
        <v>574</v>
      </c>
      <c r="C152" s="7"/>
      <c r="D152" s="7"/>
      <c r="E152" s="7"/>
      <c r="F152" s="7"/>
      <c r="G152" s="6"/>
    </row>
    <row r="153" spans="2:7" s="299" customFormat="1" ht="20.100000000000001" customHeight="1">
      <c r="B153" s="8" t="s">
        <v>575</v>
      </c>
      <c r="C153" s="7"/>
      <c r="D153" s="7"/>
      <c r="E153" s="7"/>
      <c r="F153" s="7"/>
      <c r="G153" s="6"/>
    </row>
    <row r="154" spans="2:7" s="299" customFormat="1" ht="20.100000000000001" customHeight="1">
      <c r="B154" s="8" t="s">
        <v>576</v>
      </c>
      <c r="C154" s="7"/>
      <c r="D154" s="7"/>
      <c r="E154" s="7"/>
      <c r="F154" s="7"/>
      <c r="G154" s="6"/>
    </row>
    <row r="155" spans="2:7" s="299" customFormat="1" ht="20.100000000000001" customHeight="1">
      <c r="B155" s="8"/>
      <c r="C155" s="7"/>
      <c r="D155" s="7"/>
      <c r="E155" s="7"/>
      <c r="F155" s="7"/>
      <c r="G155" s="6"/>
    </row>
    <row r="156" spans="2:7" s="299" customFormat="1" ht="20.100000000000001" customHeight="1">
      <c r="B156" s="8" t="s">
        <v>577</v>
      </c>
      <c r="C156" s="7"/>
      <c r="D156" s="7"/>
      <c r="E156" s="7"/>
      <c r="F156" s="7"/>
      <c r="G156" s="6"/>
    </row>
    <row r="157" spans="2:7" s="299" customFormat="1" ht="20.100000000000001" customHeight="1">
      <c r="B157" s="8" t="s">
        <v>573</v>
      </c>
      <c r="C157" s="7"/>
      <c r="D157" s="7"/>
      <c r="E157" s="7"/>
      <c r="F157" s="7"/>
      <c r="G157" s="6"/>
    </row>
    <row r="158" spans="2:7" s="299" customFormat="1" ht="20.100000000000001" customHeight="1">
      <c r="B158" s="8" t="s">
        <v>578</v>
      </c>
      <c r="C158" s="7"/>
      <c r="D158" s="7"/>
      <c r="E158" s="7"/>
      <c r="F158" s="7"/>
      <c r="G158" s="6"/>
    </row>
    <row r="159" spans="2:7" s="299" customFormat="1" ht="20.100000000000001" customHeight="1">
      <c r="B159" s="8" t="s">
        <v>575</v>
      </c>
      <c r="C159" s="7"/>
      <c r="D159" s="7"/>
      <c r="E159" s="7"/>
      <c r="F159" s="7"/>
      <c r="G159" s="6"/>
    </row>
    <row r="160" spans="2:7" s="299" customFormat="1" ht="20.100000000000001" customHeight="1">
      <c r="B160" s="8" t="s">
        <v>579</v>
      </c>
      <c r="C160" s="7"/>
      <c r="D160" s="7"/>
      <c r="E160" s="7"/>
      <c r="F160" s="7"/>
      <c r="G160" s="6"/>
    </row>
    <row r="161" spans="2:7" s="299" customFormat="1" ht="20.100000000000001" customHeight="1">
      <c r="B161" s="8"/>
      <c r="C161" s="7"/>
      <c r="D161" s="7"/>
      <c r="E161" s="7"/>
      <c r="F161" s="7"/>
      <c r="G161" s="6"/>
    </row>
    <row r="162" spans="2:7" s="299" customFormat="1" ht="20.100000000000001" customHeight="1">
      <c r="B162" s="8" t="s">
        <v>580</v>
      </c>
      <c r="C162" s="7"/>
      <c r="D162" s="7"/>
      <c r="E162" s="7"/>
      <c r="F162" s="7"/>
      <c r="G162" s="6"/>
    </row>
    <row r="163" spans="2:7" s="299" customFormat="1" ht="20.100000000000001" customHeight="1">
      <c r="B163" s="8" t="s">
        <v>573</v>
      </c>
      <c r="C163" s="7"/>
      <c r="D163" s="7"/>
      <c r="E163" s="7"/>
      <c r="F163" s="7"/>
      <c r="G163" s="6"/>
    </row>
    <row r="164" spans="2:7" s="299" customFormat="1" ht="20.100000000000001" customHeight="1">
      <c r="B164" s="8" t="s">
        <v>581</v>
      </c>
      <c r="C164" s="7"/>
      <c r="D164" s="7"/>
      <c r="E164" s="7"/>
      <c r="F164" s="7"/>
      <c r="G164" s="6"/>
    </row>
    <row r="165" spans="2:7" s="299" customFormat="1" ht="20.100000000000001" customHeight="1">
      <c r="B165" s="8" t="s">
        <v>575</v>
      </c>
      <c r="C165" s="7"/>
      <c r="D165" s="7"/>
      <c r="E165" s="7"/>
      <c r="F165" s="7"/>
      <c r="G165" s="6"/>
    </row>
    <row r="166" spans="2:7" s="299" customFormat="1" ht="20.100000000000001" customHeight="1">
      <c r="B166" s="8" t="s">
        <v>582</v>
      </c>
      <c r="C166" s="7"/>
      <c r="D166" s="7"/>
      <c r="E166" s="7"/>
      <c r="F166" s="7"/>
      <c r="G166" s="6"/>
    </row>
    <row r="167" spans="2:7" s="299" customFormat="1" ht="20.100000000000001" customHeight="1">
      <c r="B167" s="8" t="s">
        <v>583</v>
      </c>
      <c r="C167" s="7"/>
      <c r="D167" s="7"/>
      <c r="E167" s="7"/>
      <c r="F167" s="7"/>
      <c r="G167" s="6"/>
    </row>
    <row r="168" spans="2:7" s="299" customFormat="1" ht="20.100000000000001" customHeight="1">
      <c r="B168" s="8"/>
      <c r="C168" s="7"/>
      <c r="D168" s="7"/>
      <c r="E168" s="7"/>
      <c r="F168" s="7"/>
      <c r="G168" s="6"/>
    </row>
    <row r="169" spans="2:7" s="299" customFormat="1" ht="20.100000000000001" customHeight="1">
      <c r="B169" s="8" t="s">
        <v>584</v>
      </c>
      <c r="C169" s="7"/>
      <c r="D169" s="7"/>
      <c r="E169" s="7"/>
      <c r="F169" s="7"/>
      <c r="G169" s="6"/>
    </row>
    <row r="170" spans="2:7" s="299" customFormat="1" ht="20.100000000000001" customHeight="1">
      <c r="B170" s="8" t="s">
        <v>573</v>
      </c>
      <c r="C170" s="7"/>
      <c r="D170" s="7"/>
      <c r="E170" s="7"/>
      <c r="F170" s="7"/>
      <c r="G170" s="6"/>
    </row>
    <row r="171" spans="2:7" s="299" customFormat="1" ht="20.100000000000001" customHeight="1">
      <c r="B171" s="8" t="s">
        <v>585</v>
      </c>
      <c r="C171" s="7"/>
      <c r="D171" s="7"/>
      <c r="E171" s="7"/>
      <c r="F171" s="7"/>
      <c r="G171" s="6"/>
    </row>
    <row r="172" spans="2:7" s="299" customFormat="1" ht="20.100000000000001" customHeight="1">
      <c r="B172" s="8" t="s">
        <v>575</v>
      </c>
      <c r="C172" s="7"/>
      <c r="D172" s="7"/>
      <c r="E172" s="7"/>
      <c r="F172" s="7"/>
      <c r="G172" s="6"/>
    </row>
    <row r="173" spans="2:7" s="299" customFormat="1" ht="20.100000000000001" customHeight="1">
      <c r="B173" s="8" t="s">
        <v>586</v>
      </c>
      <c r="C173" s="7"/>
      <c r="D173" s="7"/>
      <c r="E173" s="7"/>
      <c r="F173" s="7"/>
      <c r="G173" s="6"/>
    </row>
    <row r="174" spans="2:7" s="299" customFormat="1" ht="20.100000000000001" customHeight="1">
      <c r="B174" s="8"/>
      <c r="C174" s="7"/>
      <c r="D174" s="7"/>
      <c r="E174" s="7"/>
      <c r="F174" s="7"/>
      <c r="G174" s="6"/>
    </row>
    <row r="175" spans="2:7" s="299" customFormat="1" ht="20.100000000000001" customHeight="1">
      <c r="B175" s="8" t="s">
        <v>587</v>
      </c>
      <c r="C175" s="7"/>
      <c r="D175" s="7"/>
      <c r="E175" s="7"/>
      <c r="F175" s="7"/>
      <c r="G175" s="6"/>
    </row>
    <row r="176" spans="2:7" s="299" customFormat="1" ht="20.100000000000001" customHeight="1">
      <c r="B176" s="8" t="s">
        <v>573</v>
      </c>
      <c r="C176" s="7"/>
      <c r="D176" s="7"/>
      <c r="E176" s="7"/>
      <c r="F176" s="7"/>
      <c r="G176" s="6"/>
    </row>
    <row r="177" spans="2:8" s="299" customFormat="1" ht="20.100000000000001" customHeight="1">
      <c r="B177" s="8" t="s">
        <v>588</v>
      </c>
      <c r="C177" s="7"/>
      <c r="D177" s="7"/>
      <c r="E177" s="7"/>
      <c r="F177" s="7"/>
      <c r="G177" s="6"/>
    </row>
    <row r="178" spans="2:8" s="299" customFormat="1" ht="20.100000000000001" customHeight="1">
      <c r="B178" s="8" t="s">
        <v>575</v>
      </c>
      <c r="C178" s="7"/>
      <c r="D178" s="7"/>
      <c r="E178" s="7"/>
      <c r="F178" s="7"/>
      <c r="G178" s="6"/>
    </row>
    <row r="179" spans="2:8" s="299" customFormat="1" ht="20.100000000000001" customHeight="1">
      <c r="B179" s="8" t="s">
        <v>589</v>
      </c>
      <c r="C179" s="7"/>
      <c r="D179" s="7"/>
      <c r="E179" s="7"/>
      <c r="F179" s="7"/>
      <c r="G179" s="6"/>
    </row>
    <row r="180" spans="2:8" s="299" customFormat="1" ht="20.100000000000001" customHeight="1" thickBot="1">
      <c r="B180" s="5"/>
      <c r="C180" s="4"/>
      <c r="D180" s="4"/>
      <c r="E180" s="4"/>
      <c r="F180" s="4"/>
      <c r="G180" s="3"/>
    </row>
    <row r="181" spans="2:8" ht="16.5" customHeight="1" thickBot="1">
      <c r="D181" s="1"/>
      <c r="E181" s="1"/>
      <c r="F181" s="1"/>
    </row>
    <row r="182" spans="2:8" ht="16.5" customHeight="1">
      <c r="B182" s="298" t="s">
        <v>507</v>
      </c>
      <c r="C182" s="303"/>
      <c r="D182" s="303"/>
      <c r="E182" s="303"/>
      <c r="F182" s="303"/>
      <c r="G182" s="304"/>
      <c r="H182" s="243"/>
    </row>
    <row r="183" spans="2:8">
      <c r="B183" s="300"/>
      <c r="C183" s="301"/>
      <c r="D183" s="301"/>
      <c r="E183" s="301"/>
      <c r="F183" s="301"/>
      <c r="G183" s="302"/>
      <c r="H183" s="243"/>
    </row>
    <row r="184" spans="2:8">
      <c r="B184" s="300" t="s">
        <v>590</v>
      </c>
      <c r="C184" s="301"/>
      <c r="D184" s="301"/>
      <c r="E184" s="301"/>
      <c r="F184" s="301"/>
      <c r="G184" s="302"/>
      <c r="H184" s="243"/>
    </row>
    <row r="185" spans="2:8">
      <c r="B185" s="300"/>
      <c r="C185" s="301"/>
      <c r="D185" s="301"/>
      <c r="E185" s="301"/>
      <c r="F185" s="301"/>
      <c r="G185" s="302"/>
      <c r="H185" s="243"/>
    </row>
    <row r="186" spans="2:8">
      <c r="B186" s="300"/>
      <c r="C186" s="301"/>
      <c r="D186" s="301"/>
      <c r="E186" s="301"/>
      <c r="F186" s="301"/>
      <c r="G186" s="302"/>
      <c r="H186" s="243"/>
    </row>
    <row r="187" spans="2:8">
      <c r="B187" s="300"/>
      <c r="C187" s="301"/>
      <c r="D187" s="301"/>
      <c r="E187" s="301"/>
      <c r="F187" s="301"/>
      <c r="G187" s="302"/>
      <c r="H187" s="243"/>
    </row>
    <row r="188" spans="2:8">
      <c r="B188" s="300"/>
      <c r="C188" s="301"/>
      <c r="D188" s="301"/>
      <c r="E188" s="301"/>
      <c r="F188" s="301"/>
      <c r="G188" s="302"/>
      <c r="H188" s="243"/>
    </row>
    <row r="189" spans="2:8">
      <c r="B189" s="300"/>
      <c r="C189" s="301"/>
      <c r="D189" s="301"/>
      <c r="E189" s="301"/>
      <c r="F189" s="301"/>
      <c r="G189" s="302"/>
      <c r="H189" s="243"/>
    </row>
    <row r="190" spans="2:8">
      <c r="B190" s="305" t="s">
        <v>591</v>
      </c>
      <c r="C190" s="301" t="s">
        <v>592</v>
      </c>
      <c r="D190" s="301"/>
      <c r="E190" s="301" t="s">
        <v>593</v>
      </c>
      <c r="F190" s="301"/>
      <c r="G190" s="302"/>
      <c r="H190" s="243"/>
    </row>
    <row r="191" spans="2:8" s="296" customFormat="1" ht="20.100000000000001" customHeight="1">
      <c r="B191" s="300" t="s">
        <v>594</v>
      </c>
      <c r="C191" s="301"/>
      <c r="D191" s="301"/>
      <c r="E191" s="301"/>
      <c r="F191" s="301"/>
      <c r="G191" s="302"/>
      <c r="H191" s="306"/>
    </row>
    <row r="192" spans="2:8" s="296" customFormat="1" ht="20.100000000000001" customHeight="1">
      <c r="B192" s="305" t="s">
        <v>595</v>
      </c>
      <c r="C192" s="301" t="s">
        <v>596</v>
      </c>
      <c r="D192" s="301"/>
      <c r="E192" s="301" t="s">
        <v>597</v>
      </c>
      <c r="F192" s="301"/>
      <c r="G192" s="302"/>
      <c r="H192" s="306"/>
    </row>
    <row r="193" spans="2:8" s="296" customFormat="1" ht="20.100000000000001" customHeight="1">
      <c r="B193" s="300" t="s">
        <v>594</v>
      </c>
      <c r="C193" s="301"/>
      <c r="D193" s="301"/>
      <c r="E193" s="301"/>
      <c r="F193" s="301"/>
      <c r="G193" s="302"/>
      <c r="H193" s="306"/>
    </row>
    <row r="194" spans="2:8" s="296" customFormat="1" ht="20.100000000000001" customHeight="1">
      <c r="B194" s="305" t="s">
        <v>598</v>
      </c>
      <c r="C194" s="301" t="s">
        <v>599</v>
      </c>
      <c r="D194" s="301"/>
      <c r="E194" s="301" t="s">
        <v>600</v>
      </c>
      <c r="F194" s="301"/>
      <c r="G194" s="302"/>
      <c r="H194" s="306"/>
    </row>
    <row r="195" spans="2:8" s="296" customFormat="1" ht="20.100000000000001" customHeight="1">
      <c r="B195" s="300" t="s">
        <v>594</v>
      </c>
      <c r="C195" s="301"/>
      <c r="D195" s="301"/>
      <c r="E195" s="301"/>
      <c r="F195" s="301"/>
      <c r="G195" s="302"/>
      <c r="H195" s="306"/>
    </row>
    <row r="196" spans="2:8" s="296" customFormat="1" ht="20.100000000000001" customHeight="1">
      <c r="B196" s="305" t="s">
        <v>601</v>
      </c>
      <c r="C196" s="301"/>
      <c r="D196" s="301"/>
      <c r="E196" s="301"/>
      <c r="F196" s="301"/>
      <c r="G196" s="302"/>
      <c r="H196" s="306"/>
    </row>
    <row r="197" spans="2:8">
      <c r="B197" s="300"/>
      <c r="C197" s="301"/>
      <c r="D197" s="301"/>
      <c r="E197" s="301"/>
      <c r="F197" s="301"/>
      <c r="G197" s="302"/>
      <c r="H197" s="288"/>
    </row>
    <row r="198" spans="2:8">
      <c r="B198" s="300" t="s">
        <v>602</v>
      </c>
      <c r="C198" s="301"/>
      <c r="D198" s="301"/>
      <c r="E198" s="301"/>
      <c r="F198" s="301"/>
      <c r="G198" s="302"/>
      <c r="H198" s="288"/>
    </row>
    <row r="199" spans="2:8">
      <c r="B199" s="300"/>
      <c r="C199" s="301"/>
      <c r="D199" s="301"/>
      <c r="E199" s="301"/>
      <c r="F199" s="301"/>
      <c r="G199" s="302"/>
      <c r="H199" s="288"/>
    </row>
    <row r="200" spans="2:8">
      <c r="B200" s="300"/>
      <c r="C200" s="301"/>
      <c r="D200" s="301"/>
      <c r="E200" s="301"/>
      <c r="F200" s="301"/>
      <c r="G200" s="302"/>
      <c r="H200" s="288"/>
    </row>
    <row r="201" spans="2:8">
      <c r="B201" s="300"/>
      <c r="C201" s="301"/>
      <c r="D201" s="301"/>
      <c r="E201" s="301"/>
      <c r="F201" s="301"/>
      <c r="G201" s="302"/>
      <c r="H201" s="288"/>
    </row>
    <row r="202" spans="2:8">
      <c r="B202" s="300"/>
      <c r="C202" s="301"/>
      <c r="D202" s="301"/>
      <c r="E202" s="301"/>
      <c r="F202" s="301"/>
      <c r="G202" s="302"/>
      <c r="H202" s="288"/>
    </row>
    <row r="203" spans="2:8">
      <c r="B203" s="300"/>
      <c r="C203" s="301"/>
      <c r="D203" s="301"/>
      <c r="E203" s="301"/>
      <c r="F203" s="301"/>
      <c r="G203" s="302"/>
      <c r="H203" s="288"/>
    </row>
    <row r="204" spans="2:8" s="296" customFormat="1" ht="20.100000000000001" customHeight="1">
      <c r="B204" s="300"/>
      <c r="C204" s="301"/>
      <c r="D204" s="301"/>
      <c r="E204" s="301"/>
      <c r="F204" s="301"/>
      <c r="G204" s="302"/>
      <c r="H204" s="306"/>
    </row>
    <row r="205" spans="2:8">
      <c r="B205" s="300"/>
      <c r="C205" s="301"/>
      <c r="D205" s="301"/>
      <c r="E205" s="301"/>
      <c r="F205" s="301"/>
      <c r="G205" s="302"/>
      <c r="H205" s="288"/>
    </row>
    <row r="206" spans="2:8" s="296" customFormat="1" ht="20.100000000000001" customHeight="1">
      <c r="B206" s="300"/>
      <c r="C206" s="301"/>
      <c r="D206" s="301"/>
      <c r="E206" s="301"/>
      <c r="F206" s="301"/>
      <c r="G206" s="302"/>
      <c r="H206" s="306"/>
    </row>
    <row r="207" spans="2:8">
      <c r="B207" s="300" t="s">
        <v>603</v>
      </c>
      <c r="C207" s="301"/>
      <c r="D207" s="301"/>
      <c r="E207" s="301"/>
      <c r="F207" s="301"/>
      <c r="G207" s="302"/>
      <c r="H207" s="243"/>
    </row>
    <row r="208" spans="2:8">
      <c r="B208" s="300"/>
      <c r="C208" s="301"/>
      <c r="D208" s="301"/>
      <c r="E208" s="301"/>
      <c r="F208" s="301"/>
      <c r="G208" s="302"/>
      <c r="H208" s="243"/>
    </row>
    <row r="209" spans="2:8">
      <c r="B209" s="300"/>
      <c r="C209" s="301"/>
      <c r="D209" s="301"/>
      <c r="E209" s="301"/>
      <c r="F209" s="301"/>
      <c r="G209" s="302"/>
      <c r="H209" s="243"/>
    </row>
    <row r="210" spans="2:8">
      <c r="B210" s="300"/>
      <c r="C210" s="301"/>
      <c r="D210" s="301"/>
      <c r="E210" s="301"/>
      <c r="F210" s="301"/>
      <c r="G210" s="302"/>
      <c r="H210" s="243"/>
    </row>
    <row r="211" spans="2:8">
      <c r="B211" s="300"/>
      <c r="C211" s="301"/>
      <c r="D211" s="301"/>
      <c r="E211" s="301"/>
      <c r="F211" s="301"/>
      <c r="G211" s="302"/>
      <c r="H211" s="243"/>
    </row>
    <row r="212" spans="2:8">
      <c r="B212" s="300"/>
      <c r="C212" s="301"/>
      <c r="D212" s="301"/>
      <c r="E212" s="301"/>
      <c r="F212" s="301"/>
      <c r="G212" s="302"/>
      <c r="H212" s="243"/>
    </row>
    <row r="213" spans="2:8">
      <c r="B213" s="300"/>
      <c r="C213" s="301"/>
      <c r="D213" s="301"/>
      <c r="E213" s="301"/>
      <c r="F213" s="301"/>
      <c r="G213" s="302"/>
      <c r="H213" s="243"/>
    </row>
    <row r="214" spans="2:8">
      <c r="B214" s="300"/>
      <c r="C214" s="301"/>
      <c r="D214" s="301"/>
      <c r="E214" s="301"/>
      <c r="F214" s="301"/>
      <c r="G214" s="302"/>
      <c r="H214" s="243"/>
    </row>
    <row r="215" spans="2:8">
      <c r="B215" s="300"/>
      <c r="C215" s="301"/>
      <c r="D215" s="301"/>
      <c r="E215" s="301"/>
      <c r="F215" s="301"/>
      <c r="G215" s="302"/>
      <c r="H215" s="243"/>
    </row>
    <row r="216" spans="2:8">
      <c r="B216" s="300" t="s">
        <v>604</v>
      </c>
      <c r="C216" s="301"/>
      <c r="D216" s="301"/>
      <c r="E216" s="301"/>
      <c r="F216" s="301"/>
      <c r="G216" s="302"/>
      <c r="H216" s="243"/>
    </row>
    <row r="217" spans="2:8">
      <c r="B217" s="300"/>
      <c r="C217" s="301"/>
      <c r="D217" s="301"/>
      <c r="E217" s="301"/>
      <c r="F217" s="301"/>
      <c r="G217" s="302"/>
      <c r="H217" s="243"/>
    </row>
    <row r="218" spans="2:8">
      <c r="B218" s="305" t="s">
        <v>591</v>
      </c>
      <c r="C218" s="301" t="s">
        <v>592</v>
      </c>
      <c r="D218" s="301"/>
      <c r="E218" s="301" t="s">
        <v>593</v>
      </c>
      <c r="F218" s="301"/>
      <c r="G218" s="302"/>
      <c r="H218" s="243"/>
    </row>
    <row r="219" spans="2:8" s="296" customFormat="1" ht="20.100000000000001" customHeight="1">
      <c r="B219" s="300" t="s">
        <v>594</v>
      </c>
      <c r="C219" s="301"/>
      <c r="D219" s="301"/>
      <c r="E219" s="301"/>
      <c r="F219" s="301"/>
      <c r="G219" s="302"/>
      <c r="H219" s="306"/>
    </row>
    <row r="220" spans="2:8" s="296" customFormat="1" ht="20.100000000000001" customHeight="1">
      <c r="B220" s="305" t="s">
        <v>595</v>
      </c>
      <c r="C220" s="301" t="s">
        <v>596</v>
      </c>
      <c r="D220" s="301"/>
      <c r="E220" s="301" t="s">
        <v>597</v>
      </c>
      <c r="F220" s="301"/>
      <c r="G220" s="302"/>
      <c r="H220" s="306"/>
    </row>
    <row r="221" spans="2:8" s="296" customFormat="1" ht="20.100000000000001" customHeight="1">
      <c r="B221" s="300" t="s">
        <v>594</v>
      </c>
      <c r="C221" s="301"/>
      <c r="D221" s="301"/>
      <c r="E221" s="301"/>
      <c r="F221" s="301"/>
      <c r="G221" s="302"/>
      <c r="H221" s="306"/>
    </row>
    <row r="222" spans="2:8" s="296" customFormat="1" ht="20.100000000000001" customHeight="1">
      <c r="B222" s="305" t="s">
        <v>605</v>
      </c>
      <c r="C222" s="301" t="s">
        <v>599</v>
      </c>
      <c r="D222" s="301"/>
      <c r="E222" s="301"/>
      <c r="F222" s="301"/>
      <c r="G222" s="302"/>
      <c r="H222" s="306"/>
    </row>
    <row r="223" spans="2:8" s="296" customFormat="1" ht="20.100000000000001" customHeight="1">
      <c r="B223" s="300" t="s">
        <v>606</v>
      </c>
      <c r="C223" s="301"/>
      <c r="D223" s="301"/>
      <c r="E223" s="301" t="s">
        <v>600</v>
      </c>
      <c r="F223" s="301"/>
      <c r="G223" s="302"/>
      <c r="H223" s="306"/>
    </row>
    <row r="224" spans="2:8" s="296" customFormat="1" ht="20.100000000000001" customHeight="1">
      <c r="B224" s="300" t="s">
        <v>607</v>
      </c>
      <c r="C224" s="301"/>
      <c r="D224" s="301"/>
      <c r="E224" s="301" t="s">
        <v>608</v>
      </c>
      <c r="F224" s="301"/>
      <c r="G224" s="302"/>
    </row>
    <row r="225" spans="2:8">
      <c r="B225" s="300" t="s">
        <v>594</v>
      </c>
      <c r="C225" s="301"/>
      <c r="D225" s="301"/>
      <c r="E225" s="301"/>
      <c r="F225" s="301"/>
      <c r="G225" s="302"/>
      <c r="H225" s="296"/>
    </row>
    <row r="226" spans="2:8" ht="13.5" customHeight="1">
      <c r="B226" s="305" t="s">
        <v>598</v>
      </c>
      <c r="C226" s="301" t="s">
        <v>609</v>
      </c>
      <c r="D226" s="301"/>
      <c r="E226" s="301" t="s">
        <v>600</v>
      </c>
      <c r="F226" s="301"/>
      <c r="G226" s="302"/>
      <c r="H226" s="288"/>
    </row>
    <row r="227" spans="2:8" ht="16.5" customHeight="1">
      <c r="B227" s="300" t="s">
        <v>594</v>
      </c>
      <c r="C227" s="301"/>
      <c r="D227" s="301"/>
      <c r="E227" s="301"/>
      <c r="F227" s="301"/>
      <c r="G227" s="302"/>
    </row>
    <row r="228" spans="2:8">
      <c r="B228" s="305" t="s">
        <v>601</v>
      </c>
      <c r="C228" s="301"/>
      <c r="D228" s="301"/>
      <c r="E228" s="301"/>
      <c r="F228" s="301"/>
      <c r="G228" s="302"/>
      <c r="H228" s="243"/>
    </row>
    <row r="229" spans="2:8">
      <c r="B229" s="300"/>
      <c r="C229" s="301"/>
      <c r="D229" s="301"/>
      <c r="E229" s="301"/>
      <c r="F229" s="301"/>
      <c r="G229" s="302"/>
      <c r="H229" s="243"/>
    </row>
    <row r="230" spans="2:8">
      <c r="B230" s="300" t="s">
        <v>610</v>
      </c>
      <c r="C230" s="301"/>
      <c r="D230" s="301"/>
      <c r="E230" s="301"/>
      <c r="F230" s="301"/>
      <c r="G230" s="302"/>
      <c r="H230" s="288"/>
    </row>
    <row r="231" spans="2:8">
      <c r="B231" s="300"/>
      <c r="C231" s="301"/>
      <c r="D231" s="301"/>
      <c r="E231" s="301"/>
      <c r="F231" s="301"/>
      <c r="G231" s="302"/>
      <c r="H231" s="288"/>
    </row>
    <row r="232" spans="2:8">
      <c r="B232" s="300"/>
      <c r="C232" s="301"/>
      <c r="D232" s="301"/>
      <c r="E232" s="301"/>
      <c r="F232" s="301"/>
      <c r="G232" s="302"/>
      <c r="H232" s="288"/>
    </row>
    <row r="233" spans="2:8">
      <c r="B233" s="300"/>
      <c r="C233" s="301"/>
      <c r="D233" s="301"/>
      <c r="E233" s="301"/>
      <c r="F233" s="301"/>
      <c r="G233" s="302"/>
      <c r="H233" s="288"/>
    </row>
    <row r="234" spans="2:8">
      <c r="B234" s="300"/>
      <c r="C234" s="301"/>
      <c r="D234" s="301"/>
      <c r="E234" s="301"/>
      <c r="F234" s="301"/>
      <c r="G234" s="302"/>
      <c r="H234" s="288"/>
    </row>
    <row r="235" spans="2:8">
      <c r="B235" s="300"/>
      <c r="C235" s="301"/>
      <c r="D235" s="301"/>
      <c r="E235" s="301"/>
      <c r="F235" s="301"/>
      <c r="G235" s="302"/>
      <c r="H235" s="288"/>
    </row>
    <row r="236" spans="2:8">
      <c r="B236" s="300"/>
      <c r="C236" s="301"/>
      <c r="D236" s="301"/>
      <c r="E236" s="301"/>
      <c r="F236" s="301"/>
      <c r="G236" s="302"/>
      <c r="H236" s="288"/>
    </row>
    <row r="237" spans="2:8">
      <c r="B237" s="300"/>
      <c r="C237" s="301"/>
      <c r="D237" s="301"/>
      <c r="E237" s="301"/>
      <c r="F237" s="301"/>
      <c r="G237" s="302"/>
      <c r="H237" s="288"/>
    </row>
    <row r="238" spans="2:8">
      <c r="B238" s="300"/>
      <c r="C238" s="301"/>
      <c r="D238" s="301"/>
      <c r="E238" s="301"/>
      <c r="F238" s="301"/>
      <c r="G238" s="302"/>
      <c r="H238" s="288"/>
    </row>
    <row r="239" spans="2:8">
      <c r="B239" s="300"/>
      <c r="C239" s="301"/>
      <c r="D239" s="301"/>
      <c r="E239" s="301"/>
      <c r="F239" s="301"/>
      <c r="G239" s="302"/>
      <c r="H239" s="288"/>
    </row>
    <row r="240" spans="2:8" s="296" customFormat="1" ht="16.5" customHeight="1" thickBot="1">
      <c r="B240" s="307"/>
      <c r="C240" s="308"/>
      <c r="D240" s="308"/>
      <c r="E240" s="308"/>
      <c r="F240" s="308"/>
      <c r="G240" s="309"/>
      <c r="H240" s="1"/>
    </row>
    <row r="241" spans="7:7" s="296" customFormat="1" ht="16.5" customHeight="1">
      <c r="G241" s="297"/>
    </row>
  </sheetData>
  <phoneticPr fontId="9"/>
  <hyperlinks>
    <hyperlink ref="B64" location="'ワークフローデータ（証憑）'!＿Alert" display="【空白受入】" xr:uid="{FC13873B-892A-49D2-ADC9-37B4AF4E184F}"/>
    <hyperlink ref="B65" location="'ワークフローデータ（証憑）'!_worker" display="【申請者・承認者・閲覧者・条件分岐ステップの条件の設定方法】" xr:uid="{7C92BB62-5CC6-4252-8678-8A876A0F08BF}"/>
    <hyperlink ref="B66" location="'ワークフローデータ（証憑）'!_step" display="【ステップＩＤ／次のステップＩＤの設定方法】" xr:uid="{92DBF382-2FE5-4165-B0EE-9F81591FA855}"/>
    <hyperlink ref="B5" location="'ワークフローデータ（証憑）'!_Service" display=" ⇒【対象となるサービス】" xr:uid="{15A8418B-5095-462C-A57F-5BFAE85B572E}"/>
    <hyperlink ref="B63" location="'ワークフローデータ（証憑）'!_Service" display="【対象となるサービス】" xr:uid="{DD993C47-1FB1-4978-9B92-1B761071E63F}"/>
    <hyperlink ref="B11" r:id="rId1" xr:uid="{0D26C8CE-E7A7-4A00-9629-C053B08FA819}"/>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7F66-00D2-4783-9436-60D4A05D7CFE}">
  <sheetPr>
    <outlinePr summaryBelow="0"/>
    <pageSetUpPr fitToPage="1"/>
  </sheetPr>
  <dimension ref="B1:K252"/>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9" ht="13.5" customHeight="1" thickBot="1">
      <c r="B1" s="12"/>
      <c r="C1" s="12"/>
      <c r="D1" s="42"/>
      <c r="E1" s="41"/>
      <c r="F1" s="41"/>
      <c r="G1" s="12"/>
      <c r="H1" s="12"/>
    </row>
    <row r="2" spans="2:9" ht="44.1" customHeight="1" thickBot="1">
      <c r="B2" s="40" t="s">
        <v>626</v>
      </c>
      <c r="C2" s="39"/>
      <c r="D2" s="39"/>
      <c r="E2" s="39"/>
      <c r="F2" s="39"/>
      <c r="G2" s="38"/>
      <c r="H2" s="37"/>
      <c r="I2" s="311"/>
    </row>
    <row r="3" spans="2:9" ht="13.5" customHeight="1">
      <c r="B3" s="236"/>
      <c r="C3" s="236"/>
      <c r="D3" s="236"/>
      <c r="E3" s="236"/>
      <c r="F3" s="236"/>
      <c r="G3" s="236"/>
      <c r="I3" s="237"/>
    </row>
    <row r="4" spans="2:9" ht="15" customHeight="1">
      <c r="B4" s="1" t="s">
        <v>627</v>
      </c>
      <c r="D4" s="1"/>
      <c r="E4" s="1"/>
      <c r="F4" s="1"/>
      <c r="H4" s="37"/>
    </row>
    <row r="5" spans="2:9">
      <c r="B5" s="310" t="s">
        <v>376</v>
      </c>
    </row>
    <row r="7" spans="2:9" ht="15" customHeight="1">
      <c r="B7" s="1" t="s">
        <v>377</v>
      </c>
      <c r="D7" s="1"/>
      <c r="E7" s="1"/>
      <c r="F7" s="1"/>
      <c r="H7" s="37"/>
    </row>
    <row r="8" spans="2:9" ht="15" customHeight="1">
      <c r="B8" s="1" t="s">
        <v>378</v>
      </c>
      <c r="D8" s="1"/>
      <c r="E8" s="1"/>
      <c r="F8" s="1"/>
      <c r="H8" s="37"/>
    </row>
    <row r="9" spans="2:9" ht="15" customHeight="1">
      <c r="B9" s="1" t="s">
        <v>379</v>
      </c>
      <c r="D9" s="1"/>
      <c r="E9" s="1"/>
      <c r="F9" s="1"/>
      <c r="H9" s="37"/>
    </row>
    <row r="10" spans="2:9" ht="15" customHeight="1">
      <c r="B10" s="1" t="s">
        <v>380</v>
      </c>
      <c r="D10" s="1"/>
      <c r="E10" s="1"/>
      <c r="F10" s="1"/>
      <c r="H10" s="37"/>
    </row>
    <row r="11" spans="2:9">
      <c r="B11" s="310" t="s">
        <v>381</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382</v>
      </c>
      <c r="C14" s="240"/>
      <c r="D14" s="240"/>
      <c r="E14" s="241"/>
      <c r="F14" s="241"/>
      <c r="G14" s="242"/>
      <c r="H14" s="243"/>
    </row>
    <row r="15" spans="2:9" ht="66">
      <c r="B15" s="244" t="s">
        <v>383</v>
      </c>
      <c r="C15" s="280" t="s">
        <v>384</v>
      </c>
      <c r="D15" s="246">
        <v>10</v>
      </c>
      <c r="E15" s="246" t="s">
        <v>385</v>
      </c>
      <c r="F15" s="247" t="s">
        <v>386</v>
      </c>
      <c r="G15" s="248" t="s">
        <v>387</v>
      </c>
      <c r="H15" s="243"/>
    </row>
    <row r="16" spans="2:9" ht="165">
      <c r="B16" s="249" t="s">
        <v>388</v>
      </c>
      <c r="C16" s="282" t="s">
        <v>389</v>
      </c>
      <c r="D16" s="23">
        <v>1</v>
      </c>
      <c r="E16" s="23" t="s">
        <v>390</v>
      </c>
      <c r="F16" s="251" t="s">
        <v>386</v>
      </c>
      <c r="G16" s="252" t="s">
        <v>391</v>
      </c>
      <c r="H16" s="243"/>
    </row>
    <row r="17" spans="2:8">
      <c r="B17" s="249" t="s">
        <v>392</v>
      </c>
      <c r="C17" s="282" t="s">
        <v>393</v>
      </c>
      <c r="D17" s="23">
        <v>256</v>
      </c>
      <c r="E17" s="23" t="s">
        <v>394</v>
      </c>
      <c r="F17" s="251" t="s">
        <v>386</v>
      </c>
      <c r="G17" s="252"/>
      <c r="H17" s="243"/>
    </row>
    <row r="18" spans="2:8" ht="33">
      <c r="B18" s="249" t="s">
        <v>395</v>
      </c>
      <c r="C18" s="282" t="s">
        <v>396</v>
      </c>
      <c r="D18" s="23">
        <v>1</v>
      </c>
      <c r="E18" s="23" t="s">
        <v>390</v>
      </c>
      <c r="F18" s="251"/>
      <c r="G18" s="252" t="s">
        <v>397</v>
      </c>
      <c r="H18" s="243"/>
    </row>
    <row r="19" spans="2:8">
      <c r="B19" s="249" t="s">
        <v>398</v>
      </c>
      <c r="C19" s="282" t="s">
        <v>399</v>
      </c>
      <c r="D19" s="23">
        <v>1024</v>
      </c>
      <c r="E19" s="23" t="s">
        <v>394</v>
      </c>
      <c r="F19" s="251"/>
      <c r="G19" s="253"/>
      <c r="H19" s="243"/>
    </row>
    <row r="20" spans="2:8" ht="49.5">
      <c r="B20" s="249" t="s">
        <v>400</v>
      </c>
      <c r="C20" s="282" t="s">
        <v>401</v>
      </c>
      <c r="D20" s="254">
        <v>8000</v>
      </c>
      <c r="E20" s="23" t="s">
        <v>394</v>
      </c>
      <c r="F20" s="251" t="s">
        <v>2</v>
      </c>
      <c r="G20" s="253" t="s">
        <v>402</v>
      </c>
      <c r="H20" s="243"/>
    </row>
    <row r="21" spans="2:8" ht="33">
      <c r="B21" s="249" t="s">
        <v>403</v>
      </c>
      <c r="C21" s="282" t="s">
        <v>404</v>
      </c>
      <c r="D21" s="254">
        <v>8000</v>
      </c>
      <c r="E21" s="23" t="s">
        <v>394</v>
      </c>
      <c r="F21" s="251"/>
      <c r="G21" s="253" t="s">
        <v>405</v>
      </c>
      <c r="H21" s="243"/>
    </row>
    <row r="22" spans="2:8">
      <c r="B22" s="249" t="s">
        <v>406</v>
      </c>
      <c r="C22" s="282" t="s">
        <v>407</v>
      </c>
      <c r="D22" s="23">
        <v>1</v>
      </c>
      <c r="E22" s="23" t="s">
        <v>390</v>
      </c>
      <c r="F22" s="251"/>
      <c r="G22" s="253" t="s">
        <v>628</v>
      </c>
      <c r="H22" s="243"/>
    </row>
    <row r="23" spans="2:8">
      <c r="B23" s="249" t="s">
        <v>409</v>
      </c>
      <c r="C23" s="312" t="s">
        <v>410</v>
      </c>
      <c r="D23" s="23">
        <v>1</v>
      </c>
      <c r="E23" s="23" t="s">
        <v>390</v>
      </c>
      <c r="F23" s="251"/>
      <c r="G23" s="253" t="s">
        <v>628</v>
      </c>
      <c r="H23" s="243"/>
    </row>
    <row r="24" spans="2:8" ht="17.25" thickBot="1">
      <c r="B24" s="256" t="s">
        <v>411</v>
      </c>
      <c r="C24" s="313" t="s">
        <v>412</v>
      </c>
      <c r="D24" s="224">
        <v>1</v>
      </c>
      <c r="E24" s="224" t="s">
        <v>390</v>
      </c>
      <c r="F24" s="258"/>
      <c r="G24" s="253" t="s">
        <v>628</v>
      </c>
      <c r="H24" s="243"/>
    </row>
    <row r="25" spans="2:8" ht="20.100000000000001" customHeight="1" thickBot="1">
      <c r="B25" s="259" t="s">
        <v>413</v>
      </c>
      <c r="C25" s="260"/>
      <c r="D25" s="260"/>
      <c r="E25" s="261"/>
      <c r="F25" s="261"/>
      <c r="G25" s="242"/>
      <c r="H25" s="243"/>
    </row>
    <row r="26" spans="2:8" ht="49.5">
      <c r="B26" s="262" t="s">
        <v>414</v>
      </c>
      <c r="C26" s="314" t="s">
        <v>415</v>
      </c>
      <c r="D26" s="246">
        <v>4</v>
      </c>
      <c r="E26" s="246" t="s">
        <v>40</v>
      </c>
      <c r="F26" s="251" t="s">
        <v>386</v>
      </c>
      <c r="G26" s="264" t="s">
        <v>416</v>
      </c>
      <c r="H26" s="243"/>
    </row>
    <row r="27" spans="2:8" ht="33">
      <c r="B27" s="249" t="s">
        <v>417</v>
      </c>
      <c r="C27" s="314" t="s">
        <v>418</v>
      </c>
      <c r="D27" s="23">
        <v>4</v>
      </c>
      <c r="E27" s="23" t="s">
        <v>40</v>
      </c>
      <c r="F27" s="251"/>
      <c r="G27" s="252" t="s">
        <v>419</v>
      </c>
      <c r="H27" s="243"/>
    </row>
    <row r="28" spans="2:8" ht="49.5">
      <c r="B28" s="249" t="s">
        <v>420</v>
      </c>
      <c r="C28" s="314" t="s">
        <v>421</v>
      </c>
      <c r="D28" s="23">
        <v>1</v>
      </c>
      <c r="E28" s="23" t="s">
        <v>390</v>
      </c>
      <c r="F28" s="251" t="s">
        <v>386</v>
      </c>
      <c r="G28" s="252" t="s">
        <v>629</v>
      </c>
      <c r="H28" s="243"/>
    </row>
    <row r="29" spans="2:8" ht="66">
      <c r="B29" s="249" t="s">
        <v>423</v>
      </c>
      <c r="C29" s="314" t="s">
        <v>424</v>
      </c>
      <c r="D29" s="23">
        <v>256</v>
      </c>
      <c r="E29" s="23" t="s">
        <v>394</v>
      </c>
      <c r="F29" s="251" t="s">
        <v>23</v>
      </c>
      <c r="G29" s="25" t="s">
        <v>630</v>
      </c>
      <c r="H29" s="243"/>
    </row>
    <row r="30" spans="2:8" ht="17.25" thickBot="1">
      <c r="B30" s="249" t="s">
        <v>425</v>
      </c>
      <c r="C30" s="314" t="s">
        <v>426</v>
      </c>
      <c r="D30" s="23">
        <v>1024</v>
      </c>
      <c r="E30" s="23" t="s">
        <v>394</v>
      </c>
      <c r="F30" s="251"/>
      <c r="G30" s="265" t="s">
        <v>631</v>
      </c>
      <c r="H30" s="243"/>
    </row>
    <row r="31" spans="2:8" ht="17.25" thickBot="1">
      <c r="B31" s="266" t="s">
        <v>427</v>
      </c>
      <c r="C31" s="267"/>
      <c r="D31" s="267"/>
      <c r="E31" s="268"/>
      <c r="F31" s="268"/>
      <c r="G31" s="269"/>
      <c r="H31" s="243"/>
    </row>
    <row r="32" spans="2:8" ht="115.5">
      <c r="B32" s="262" t="s">
        <v>428</v>
      </c>
      <c r="C32" s="314" t="s">
        <v>429</v>
      </c>
      <c r="D32" s="246">
        <v>1</v>
      </c>
      <c r="E32" s="246" t="s">
        <v>390</v>
      </c>
      <c r="F32" s="270" t="s">
        <v>311</v>
      </c>
      <c r="G32" s="271" t="s">
        <v>632</v>
      </c>
      <c r="H32" s="243"/>
    </row>
    <row r="33" spans="2:8" ht="116.25" thickBot="1">
      <c r="B33" s="249" t="s">
        <v>431</v>
      </c>
      <c r="C33" s="314" t="s">
        <v>432</v>
      </c>
      <c r="D33" s="254">
        <v>8000</v>
      </c>
      <c r="E33" s="23" t="s">
        <v>394</v>
      </c>
      <c r="F33" s="251" t="s">
        <v>433</v>
      </c>
      <c r="G33" s="252" t="s">
        <v>633</v>
      </c>
      <c r="H33" s="243"/>
    </row>
    <row r="34" spans="2:8" ht="17.25" thickBot="1">
      <c r="B34" s="266" t="s">
        <v>435</v>
      </c>
      <c r="C34" s="267"/>
      <c r="D34" s="267"/>
      <c r="E34" s="268"/>
      <c r="F34" s="268"/>
      <c r="G34" s="269"/>
      <c r="H34" s="243"/>
    </row>
    <row r="35" spans="2:8" ht="115.5">
      <c r="B35" s="262" t="s">
        <v>436</v>
      </c>
      <c r="C35" s="314" t="s">
        <v>437</v>
      </c>
      <c r="D35" s="272">
        <v>8000</v>
      </c>
      <c r="E35" s="246" t="s">
        <v>394</v>
      </c>
      <c r="F35" s="270" t="s">
        <v>433</v>
      </c>
      <c r="G35" s="271" t="s">
        <v>634</v>
      </c>
      <c r="H35" s="243"/>
    </row>
    <row r="36" spans="2:8" ht="99">
      <c r="B36" s="262" t="s">
        <v>439</v>
      </c>
      <c r="C36" s="314" t="s">
        <v>440</v>
      </c>
      <c r="D36" s="246">
        <v>1</v>
      </c>
      <c r="E36" s="246" t="s">
        <v>390</v>
      </c>
      <c r="F36" s="270" t="s">
        <v>433</v>
      </c>
      <c r="G36" s="271" t="s">
        <v>441</v>
      </c>
      <c r="H36" s="243"/>
    </row>
    <row r="37" spans="2:8" ht="99">
      <c r="B37" s="262" t="s">
        <v>442</v>
      </c>
      <c r="C37" s="314" t="s">
        <v>443</v>
      </c>
      <c r="D37" s="246">
        <v>1</v>
      </c>
      <c r="E37" s="246" t="s">
        <v>390</v>
      </c>
      <c r="F37" s="270" t="s">
        <v>433</v>
      </c>
      <c r="G37" s="271" t="s">
        <v>444</v>
      </c>
      <c r="H37" s="243"/>
    </row>
    <row r="38" spans="2:8" ht="115.5">
      <c r="B38" s="262" t="s">
        <v>445</v>
      </c>
      <c r="C38" s="314" t="s">
        <v>446</v>
      </c>
      <c r="D38" s="246">
        <v>1</v>
      </c>
      <c r="E38" s="246" t="s">
        <v>390</v>
      </c>
      <c r="F38" s="270" t="s">
        <v>433</v>
      </c>
      <c r="G38" s="271" t="s">
        <v>635</v>
      </c>
      <c r="H38" s="243"/>
    </row>
    <row r="39" spans="2:8" ht="132">
      <c r="B39" s="262" t="s">
        <v>448</v>
      </c>
      <c r="C39" s="314" t="s">
        <v>449</v>
      </c>
      <c r="D39" s="246">
        <v>1</v>
      </c>
      <c r="E39" s="246" t="s">
        <v>390</v>
      </c>
      <c r="F39" s="270" t="s">
        <v>433</v>
      </c>
      <c r="G39" s="271" t="s">
        <v>636</v>
      </c>
      <c r="H39" s="243"/>
    </row>
    <row r="40" spans="2:8" ht="165">
      <c r="B40" s="262" t="s">
        <v>451</v>
      </c>
      <c r="C40" s="314" t="s">
        <v>452</v>
      </c>
      <c r="D40" s="246">
        <v>3</v>
      </c>
      <c r="E40" s="246" t="s">
        <v>390</v>
      </c>
      <c r="F40" s="270" t="s">
        <v>433</v>
      </c>
      <c r="G40" s="271" t="s">
        <v>637</v>
      </c>
      <c r="H40" s="243"/>
    </row>
    <row r="41" spans="2:8" ht="132">
      <c r="B41" s="262" t="s">
        <v>454</v>
      </c>
      <c r="C41" s="314" t="s">
        <v>455</v>
      </c>
      <c r="D41" s="246">
        <v>1</v>
      </c>
      <c r="E41" s="246" t="s">
        <v>390</v>
      </c>
      <c r="F41" s="270" t="s">
        <v>146</v>
      </c>
      <c r="G41" s="271" t="s">
        <v>638</v>
      </c>
      <c r="H41" s="243"/>
    </row>
    <row r="42" spans="2:8" ht="165">
      <c r="B42" s="249" t="s">
        <v>457</v>
      </c>
      <c r="C42" s="314" t="s">
        <v>458</v>
      </c>
      <c r="D42" s="23">
        <v>3</v>
      </c>
      <c r="E42" s="23" t="s">
        <v>390</v>
      </c>
      <c r="F42" s="251" t="s">
        <v>433</v>
      </c>
      <c r="G42" s="271" t="s">
        <v>639</v>
      </c>
      <c r="H42" s="243"/>
    </row>
    <row r="43" spans="2:8" ht="132">
      <c r="B43" s="249" t="s">
        <v>460</v>
      </c>
      <c r="C43" s="314" t="s">
        <v>461</v>
      </c>
      <c r="D43" s="23">
        <v>1</v>
      </c>
      <c r="E43" s="23" t="s">
        <v>390</v>
      </c>
      <c r="F43" s="273" t="s">
        <v>433</v>
      </c>
      <c r="G43" s="271" t="s">
        <v>638</v>
      </c>
      <c r="H43" s="243"/>
    </row>
    <row r="44" spans="2:8">
      <c r="B44" s="249" t="s">
        <v>462</v>
      </c>
      <c r="C44" s="314" t="s">
        <v>463</v>
      </c>
      <c r="D44" s="23">
        <v>1</v>
      </c>
      <c r="E44" s="23" t="s">
        <v>390</v>
      </c>
      <c r="F44" s="251" t="s">
        <v>433</v>
      </c>
      <c r="G44" s="25" t="s">
        <v>622</v>
      </c>
      <c r="H44" s="243"/>
    </row>
    <row r="45" spans="2:8">
      <c r="B45" s="249" t="s">
        <v>465</v>
      </c>
      <c r="C45" s="314" t="s">
        <v>466</v>
      </c>
      <c r="D45" s="23">
        <v>1</v>
      </c>
      <c r="E45" s="23" t="s">
        <v>390</v>
      </c>
      <c r="F45" s="251" t="s">
        <v>433</v>
      </c>
      <c r="G45" s="25" t="s">
        <v>640</v>
      </c>
      <c r="H45" s="243"/>
    </row>
    <row r="46" spans="2:8">
      <c r="B46" s="274" t="s">
        <v>468</v>
      </c>
      <c r="C46" s="314" t="s">
        <v>469</v>
      </c>
      <c r="D46" s="275">
        <v>2</v>
      </c>
      <c r="E46" s="275" t="s">
        <v>390</v>
      </c>
      <c r="F46" s="276" t="s">
        <v>433</v>
      </c>
      <c r="G46" s="25" t="s">
        <v>622</v>
      </c>
      <c r="H46" s="243"/>
    </row>
    <row r="47" spans="2:8">
      <c r="B47" s="249" t="s">
        <v>471</v>
      </c>
      <c r="C47" s="314" t="s">
        <v>472</v>
      </c>
      <c r="D47" s="254">
        <v>1</v>
      </c>
      <c r="E47" s="23" t="s">
        <v>390</v>
      </c>
      <c r="F47" s="278" t="s">
        <v>433</v>
      </c>
      <c r="G47" s="25" t="s">
        <v>622</v>
      </c>
      <c r="H47" s="243"/>
    </row>
    <row r="48" spans="2:8">
      <c r="B48" s="249" t="s">
        <v>474</v>
      </c>
      <c r="C48" s="314" t="s">
        <v>475</v>
      </c>
      <c r="D48" s="23">
        <v>2</v>
      </c>
      <c r="E48" s="23" t="s">
        <v>390</v>
      </c>
      <c r="F48" s="251" t="s">
        <v>433</v>
      </c>
      <c r="G48" s="25" t="s">
        <v>622</v>
      </c>
      <c r="H48" s="243"/>
    </row>
    <row r="49" spans="2:8">
      <c r="B49" s="279" t="s">
        <v>477</v>
      </c>
      <c r="C49" s="314" t="s">
        <v>478</v>
      </c>
      <c r="D49" s="280">
        <v>1</v>
      </c>
      <c r="E49" s="23" t="s">
        <v>390</v>
      </c>
      <c r="F49" s="251" t="s">
        <v>433</v>
      </c>
      <c r="G49" s="25" t="s">
        <v>622</v>
      </c>
      <c r="H49" s="243"/>
    </row>
    <row r="50" spans="2:8">
      <c r="B50" s="281" t="s">
        <v>480</v>
      </c>
      <c r="C50" s="314" t="s">
        <v>481</v>
      </c>
      <c r="D50" s="282">
        <v>1</v>
      </c>
      <c r="E50" s="282" t="s">
        <v>390</v>
      </c>
      <c r="F50" s="251" t="s">
        <v>433</v>
      </c>
      <c r="G50" s="25" t="s">
        <v>622</v>
      </c>
      <c r="H50" s="243"/>
    </row>
    <row r="51" spans="2:8" ht="17.25" thickBot="1">
      <c r="B51" s="281" t="s">
        <v>483</v>
      </c>
      <c r="C51" s="314" t="s">
        <v>484</v>
      </c>
      <c r="D51" s="282">
        <v>1</v>
      </c>
      <c r="E51" s="282" t="s">
        <v>390</v>
      </c>
      <c r="F51" s="251" t="s">
        <v>433</v>
      </c>
      <c r="G51" s="25" t="s">
        <v>622</v>
      </c>
      <c r="H51" s="243"/>
    </row>
    <row r="52" spans="2:8" ht="17.25" thickBot="1">
      <c r="B52" s="266" t="s">
        <v>486</v>
      </c>
      <c r="C52" s="267"/>
      <c r="D52" s="267"/>
      <c r="E52" s="268"/>
      <c r="F52" s="268"/>
      <c r="G52" s="269"/>
      <c r="H52" s="243"/>
    </row>
    <row r="53" spans="2:8">
      <c r="B53" s="262" t="s">
        <v>487</v>
      </c>
      <c r="C53" s="314" t="s">
        <v>488</v>
      </c>
      <c r="D53" s="272">
        <v>8000</v>
      </c>
      <c r="E53" s="246" t="s">
        <v>394</v>
      </c>
      <c r="F53" s="270" t="s">
        <v>433</v>
      </c>
      <c r="G53" s="25" t="s">
        <v>622</v>
      </c>
      <c r="H53" s="243"/>
    </row>
    <row r="54" spans="2:8" ht="17.25" thickBot="1">
      <c r="B54" s="249" t="s">
        <v>490</v>
      </c>
      <c r="C54" s="314" t="s">
        <v>491</v>
      </c>
      <c r="D54" s="23">
        <v>1</v>
      </c>
      <c r="E54" s="23" t="s">
        <v>390</v>
      </c>
      <c r="F54" s="251" t="s">
        <v>433</v>
      </c>
      <c r="G54" s="25" t="s">
        <v>622</v>
      </c>
      <c r="H54" s="243"/>
    </row>
    <row r="55" spans="2:8" ht="17.25" thickBot="1">
      <c r="B55" s="266" t="s">
        <v>493</v>
      </c>
      <c r="C55" s="267"/>
      <c r="D55" s="267"/>
      <c r="E55" s="268"/>
      <c r="F55" s="268"/>
      <c r="G55" s="269"/>
      <c r="H55" s="243"/>
    </row>
    <row r="56" spans="2:8" ht="66">
      <c r="B56" s="262" t="s">
        <v>494</v>
      </c>
      <c r="C56" s="314" t="s">
        <v>495</v>
      </c>
      <c r="D56" s="246">
        <v>256</v>
      </c>
      <c r="E56" s="246" t="s">
        <v>394</v>
      </c>
      <c r="F56" s="270" t="s">
        <v>433</v>
      </c>
      <c r="G56" s="271" t="s">
        <v>641</v>
      </c>
      <c r="H56" s="243"/>
    </row>
    <row r="57" spans="2:8" ht="116.25" thickBot="1">
      <c r="B57" s="249" t="s">
        <v>497</v>
      </c>
      <c r="C57" s="314" t="s">
        <v>498</v>
      </c>
      <c r="D57" s="254">
        <v>8000</v>
      </c>
      <c r="E57" s="23" t="s">
        <v>394</v>
      </c>
      <c r="F57" s="251" t="s">
        <v>433</v>
      </c>
      <c r="G57" s="271" t="s">
        <v>642</v>
      </c>
      <c r="H57" s="243"/>
    </row>
    <row r="58" spans="2:8" ht="17.25" thickBot="1">
      <c r="B58" s="266" t="s">
        <v>500</v>
      </c>
      <c r="C58" s="267"/>
      <c r="D58" s="267"/>
      <c r="E58" s="268"/>
      <c r="F58" s="268"/>
      <c r="G58" s="269"/>
      <c r="H58" s="243"/>
    </row>
    <row r="59" spans="2:8" ht="66.75" thickBot="1">
      <c r="B59" s="262" t="s">
        <v>501</v>
      </c>
      <c r="C59" s="314" t="s">
        <v>502</v>
      </c>
      <c r="D59" s="246">
        <v>256</v>
      </c>
      <c r="E59" s="246" t="s">
        <v>394</v>
      </c>
      <c r="F59" s="270" t="s">
        <v>433</v>
      </c>
      <c r="G59" s="271" t="s">
        <v>643</v>
      </c>
      <c r="H59" s="243"/>
    </row>
    <row r="60" spans="2:8" ht="17.25" thickBot="1">
      <c r="B60" s="283"/>
      <c r="C60" s="285"/>
      <c r="D60" s="285"/>
      <c r="E60" s="286"/>
      <c r="F60" s="286"/>
      <c r="G60" s="287"/>
      <c r="H60" s="288"/>
    </row>
    <row r="61" spans="2:8">
      <c r="B61" s="11" t="s">
        <v>327</v>
      </c>
      <c r="C61" s="10"/>
      <c r="D61" s="10"/>
      <c r="E61" s="10"/>
      <c r="F61" s="10"/>
      <c r="G61" s="9"/>
    </row>
    <row r="62" spans="2:8">
      <c r="B62" s="134"/>
      <c r="C62" s="7"/>
      <c r="D62" s="7"/>
      <c r="E62" s="7"/>
      <c r="F62" s="7"/>
      <c r="G62" s="6"/>
    </row>
    <row r="63" spans="2:8">
      <c r="B63" s="316" t="s">
        <v>504</v>
      </c>
      <c r="C63" s="7"/>
      <c r="D63" s="7"/>
      <c r="E63" s="7"/>
      <c r="F63" s="7"/>
      <c r="G63" s="6"/>
    </row>
    <row r="64" spans="2:8">
      <c r="B64" s="316" t="s">
        <v>505</v>
      </c>
      <c r="C64" s="7"/>
      <c r="D64" s="7"/>
      <c r="E64" s="7"/>
      <c r="F64" s="7"/>
      <c r="G64" s="6"/>
    </row>
    <row r="65" spans="2:8">
      <c r="B65" s="316" t="s">
        <v>506</v>
      </c>
      <c r="C65" s="7"/>
      <c r="D65" s="7"/>
      <c r="E65" s="7"/>
      <c r="F65" s="7"/>
      <c r="G65" s="6"/>
    </row>
    <row r="66" spans="2:8">
      <c r="B66" s="316" t="s">
        <v>507</v>
      </c>
      <c r="C66" s="7"/>
      <c r="D66" s="7"/>
      <c r="E66" s="7"/>
      <c r="F66" s="7"/>
      <c r="G66" s="6"/>
    </row>
    <row r="67" spans="2:8" ht="17.25" thickBot="1">
      <c r="B67" s="5"/>
      <c r="C67" s="4"/>
      <c r="D67" s="4"/>
      <c r="E67" s="4"/>
      <c r="F67" s="4"/>
      <c r="G67" s="3"/>
    </row>
    <row r="68" spans="2:8" ht="17.25" thickBot="1"/>
    <row r="69" spans="2:8" ht="15" customHeight="1">
      <c r="B69" s="289" t="s">
        <v>508</v>
      </c>
      <c r="C69" s="236"/>
      <c r="D69" s="236"/>
      <c r="E69" s="236"/>
      <c r="F69" s="236"/>
      <c r="G69" s="230"/>
      <c r="H69" s="37"/>
    </row>
    <row r="70" spans="2:8" ht="15" customHeight="1">
      <c r="B70" s="290" t="s">
        <v>644</v>
      </c>
      <c r="D70" s="1"/>
      <c r="E70" s="1"/>
      <c r="F70" s="1"/>
      <c r="G70" s="291"/>
      <c r="H70" s="37"/>
    </row>
    <row r="71" spans="2:8" ht="15" customHeight="1">
      <c r="B71" s="290" t="s">
        <v>645</v>
      </c>
      <c r="D71" s="1"/>
      <c r="E71" s="1"/>
      <c r="F71" s="1"/>
      <c r="G71" s="291"/>
      <c r="H71" s="37"/>
    </row>
    <row r="72" spans="2:8" ht="15" customHeight="1">
      <c r="B72" s="290" t="s">
        <v>646</v>
      </c>
      <c r="D72" s="1"/>
      <c r="E72" s="1"/>
      <c r="F72" s="1"/>
      <c r="G72" s="291"/>
      <c r="H72" s="37"/>
    </row>
    <row r="73" spans="2:8" ht="15" customHeight="1">
      <c r="B73" s="290" t="s">
        <v>647</v>
      </c>
      <c r="D73" s="1"/>
      <c r="E73" s="1"/>
      <c r="F73" s="1"/>
      <c r="G73" s="291"/>
      <c r="H73" s="37"/>
    </row>
    <row r="74" spans="2:8" ht="15" customHeight="1">
      <c r="B74" s="290"/>
      <c r="D74" s="1"/>
      <c r="E74" s="1"/>
      <c r="F74" s="1"/>
      <c r="G74" s="291"/>
      <c r="H74" s="37"/>
    </row>
    <row r="75" spans="2:8" ht="15" customHeight="1">
      <c r="B75" s="290" t="s">
        <v>648</v>
      </c>
      <c r="D75" s="1"/>
      <c r="E75" s="1"/>
      <c r="F75" s="1"/>
      <c r="G75" s="291"/>
      <c r="H75" s="37"/>
    </row>
    <row r="76" spans="2:8" ht="15" customHeight="1">
      <c r="B76" s="290" t="s">
        <v>649</v>
      </c>
      <c r="D76" s="1"/>
      <c r="E76" s="1"/>
      <c r="F76" s="1"/>
      <c r="G76" s="291"/>
      <c r="H76" s="37"/>
    </row>
    <row r="77" spans="2:8" ht="15" customHeight="1">
      <c r="B77" s="290" t="s">
        <v>650</v>
      </c>
      <c r="D77" s="1"/>
      <c r="E77" s="1"/>
      <c r="F77" s="1"/>
      <c r="G77" s="291"/>
      <c r="H77" s="37"/>
    </row>
    <row r="78" spans="2:8" ht="15" customHeight="1">
      <c r="B78" s="290" t="s">
        <v>651</v>
      </c>
      <c r="D78" s="1"/>
      <c r="E78" s="1"/>
      <c r="F78" s="1"/>
      <c r="G78" s="291"/>
      <c r="H78" s="37"/>
    </row>
    <row r="79" spans="2:8" ht="15" customHeight="1">
      <c r="B79" s="290" t="s">
        <v>652</v>
      </c>
      <c r="D79" s="1"/>
      <c r="E79" s="1"/>
      <c r="F79" s="1"/>
      <c r="G79" s="291"/>
      <c r="H79" s="37"/>
    </row>
    <row r="80" spans="2:8" ht="15" customHeight="1">
      <c r="B80" s="290" t="s">
        <v>653</v>
      </c>
      <c r="D80" s="1"/>
      <c r="E80" s="1"/>
      <c r="F80" s="1"/>
      <c r="G80" s="291"/>
      <c r="H80" s="37"/>
    </row>
    <row r="81" spans="2:11" ht="15" customHeight="1">
      <c r="B81" s="290" t="s">
        <v>654</v>
      </c>
      <c r="D81" s="1"/>
      <c r="E81" s="1"/>
      <c r="F81" s="1"/>
      <c r="G81" s="291"/>
      <c r="H81" s="37"/>
    </row>
    <row r="82" spans="2:11" ht="15" customHeight="1">
      <c r="B82" s="290" t="s">
        <v>655</v>
      </c>
      <c r="D82" s="1"/>
      <c r="E82" s="1"/>
      <c r="F82" s="1"/>
      <c r="G82" s="291"/>
      <c r="H82" s="37"/>
    </row>
    <row r="83" spans="2:11">
      <c r="B83" s="290" t="s">
        <v>656</v>
      </c>
      <c r="G83" s="291"/>
    </row>
    <row r="84" spans="2:11" ht="17.25" thickBot="1">
      <c r="B84" s="292"/>
      <c r="C84" s="45"/>
      <c r="D84" s="293"/>
      <c r="E84" s="293"/>
      <c r="F84" s="293"/>
      <c r="G84" s="294"/>
    </row>
    <row r="85" spans="2:11" ht="17.25" thickBot="1"/>
    <row r="86" spans="2:11">
      <c r="B86" s="11" t="s">
        <v>515</v>
      </c>
      <c r="C86" s="10"/>
      <c r="D86" s="10"/>
      <c r="E86" s="10"/>
      <c r="F86" s="10"/>
      <c r="G86" s="9"/>
    </row>
    <row r="87" spans="2:11">
      <c r="B87" s="8" t="s">
        <v>516</v>
      </c>
      <c r="C87" s="7"/>
      <c r="D87" s="7"/>
      <c r="E87" s="7"/>
      <c r="F87" s="7"/>
      <c r="G87" s="6"/>
      <c r="K87" s="295"/>
    </row>
    <row r="88" spans="2:11">
      <c r="B88" s="8" t="s">
        <v>517</v>
      </c>
      <c r="C88" s="7"/>
      <c r="D88" s="7"/>
      <c r="E88" s="7"/>
      <c r="F88" s="7"/>
      <c r="G88" s="6"/>
    </row>
    <row r="89" spans="2:11">
      <c r="B89" s="8" t="s">
        <v>518</v>
      </c>
      <c r="C89" s="7"/>
      <c r="D89" s="7"/>
      <c r="E89" s="7"/>
      <c r="F89" s="7"/>
      <c r="G89" s="6"/>
    </row>
    <row r="90" spans="2:11">
      <c r="B90" s="8" t="s">
        <v>519</v>
      </c>
      <c r="C90" s="7"/>
      <c r="D90" s="7"/>
      <c r="E90" s="7"/>
      <c r="F90" s="7"/>
      <c r="G90" s="6"/>
      <c r="K90" s="295"/>
    </row>
    <row r="91" spans="2:11">
      <c r="B91" s="8" t="s">
        <v>520</v>
      </c>
      <c r="C91" s="7"/>
      <c r="D91" s="7"/>
      <c r="E91" s="7"/>
      <c r="F91" s="7"/>
      <c r="G91" s="6"/>
      <c r="K91" s="295"/>
    </row>
    <row r="92" spans="2:11">
      <c r="B92" s="8" t="s">
        <v>521</v>
      </c>
      <c r="C92" s="7"/>
      <c r="D92" s="7"/>
      <c r="E92" s="7"/>
      <c r="F92" s="7"/>
      <c r="G92" s="6"/>
      <c r="K92" s="295"/>
    </row>
    <row r="93" spans="2:11">
      <c r="B93" s="8" t="s">
        <v>522</v>
      </c>
      <c r="C93" s="7"/>
      <c r="D93" s="7"/>
      <c r="E93" s="7"/>
      <c r="F93" s="7"/>
      <c r="G93" s="6"/>
    </row>
    <row r="94" spans="2:11">
      <c r="B94" s="8" t="s">
        <v>523</v>
      </c>
      <c r="C94" s="7"/>
      <c r="D94" s="7"/>
      <c r="E94" s="7"/>
      <c r="F94" s="7"/>
      <c r="G94" s="6"/>
      <c r="K94" s="295"/>
    </row>
    <row r="95" spans="2:11">
      <c r="B95" s="8" t="s">
        <v>524</v>
      </c>
      <c r="C95" s="7"/>
      <c r="D95" s="7"/>
      <c r="E95" s="7"/>
      <c r="F95" s="7"/>
      <c r="G95" s="6"/>
    </row>
    <row r="96" spans="2:11" ht="17.25" thickBot="1">
      <c r="B96" s="5"/>
      <c r="C96" s="4"/>
      <c r="D96" s="4"/>
      <c r="E96" s="4"/>
      <c r="F96" s="4"/>
      <c r="G96" s="3"/>
    </row>
    <row r="97" spans="2:7" s="296" customFormat="1" ht="16.5" customHeight="1" thickBot="1">
      <c r="G97" s="297"/>
    </row>
    <row r="98" spans="2:7" s="315" customFormat="1" ht="20.100000000000001" customHeight="1">
      <c r="B98" s="298" t="s">
        <v>525</v>
      </c>
      <c r="C98" s="10"/>
      <c r="D98" s="10"/>
      <c r="E98" s="10"/>
      <c r="F98" s="10"/>
      <c r="G98" s="9"/>
    </row>
    <row r="99" spans="2:7" s="315" customFormat="1" ht="20.100000000000001" customHeight="1">
      <c r="B99" s="300" t="s">
        <v>526</v>
      </c>
      <c r="C99" s="7"/>
      <c r="D99" s="7"/>
      <c r="E99" s="7"/>
      <c r="F99" s="7"/>
      <c r="G99" s="6"/>
    </row>
    <row r="100" spans="2:7" s="315" customFormat="1" ht="20.100000000000001" customHeight="1">
      <c r="B100" s="300" t="s">
        <v>527</v>
      </c>
      <c r="C100" s="7"/>
      <c r="D100" s="7"/>
      <c r="E100" s="7"/>
      <c r="F100" s="7"/>
      <c r="G100" s="6"/>
    </row>
    <row r="101" spans="2:7" s="315" customFormat="1" ht="20.100000000000001" customHeight="1">
      <c r="B101" s="8" t="s">
        <v>528</v>
      </c>
      <c r="C101" s="7"/>
      <c r="D101" s="7"/>
      <c r="E101" s="7"/>
      <c r="F101" s="7"/>
      <c r="G101" s="6"/>
    </row>
    <row r="102" spans="2:7" s="315" customFormat="1" ht="20.100000000000001" customHeight="1">
      <c r="B102" s="8"/>
      <c r="C102" s="7"/>
      <c r="D102" s="7"/>
      <c r="E102" s="7"/>
      <c r="F102" s="7"/>
      <c r="G102" s="6"/>
    </row>
    <row r="103" spans="2:7" s="315" customFormat="1" ht="20.100000000000001" customHeight="1">
      <c r="B103" s="300" t="s">
        <v>529</v>
      </c>
      <c r="C103" s="7"/>
      <c r="D103" s="7"/>
      <c r="E103" s="7"/>
      <c r="F103" s="7"/>
      <c r="G103" s="6"/>
    </row>
    <row r="104" spans="2:7" s="315" customFormat="1" ht="20.100000000000001" customHeight="1">
      <c r="B104" s="232" t="s">
        <v>530</v>
      </c>
      <c r="C104" s="7"/>
      <c r="D104" s="7"/>
      <c r="E104" s="7"/>
      <c r="F104" s="7"/>
      <c r="G104" s="6"/>
    </row>
    <row r="105" spans="2:7" s="315" customFormat="1" ht="20.100000000000001" customHeight="1">
      <c r="B105" s="8" t="s">
        <v>531</v>
      </c>
      <c r="C105" s="7"/>
      <c r="D105" s="7"/>
      <c r="E105" s="7"/>
      <c r="F105" s="7"/>
      <c r="G105" s="6"/>
    </row>
    <row r="106" spans="2:7" s="315" customFormat="1" ht="20.100000000000001" customHeight="1">
      <c r="B106" s="8" t="s">
        <v>532</v>
      </c>
      <c r="C106" s="7"/>
      <c r="D106" s="7"/>
      <c r="E106" s="7"/>
      <c r="F106" s="7"/>
      <c r="G106" s="6"/>
    </row>
    <row r="107" spans="2:7" s="315" customFormat="1" ht="20.100000000000001" customHeight="1">
      <c r="B107" s="8" t="s">
        <v>533</v>
      </c>
      <c r="C107" s="7"/>
      <c r="D107" s="7"/>
      <c r="E107" s="7"/>
      <c r="F107" s="7"/>
      <c r="G107" s="6"/>
    </row>
    <row r="108" spans="2:7" s="315" customFormat="1" ht="20.100000000000001" customHeight="1">
      <c r="B108" s="8" t="s">
        <v>534</v>
      </c>
      <c r="C108" s="7"/>
      <c r="D108" s="7"/>
      <c r="E108" s="7"/>
      <c r="F108" s="7"/>
      <c r="G108" s="6"/>
    </row>
    <row r="109" spans="2:7" s="315" customFormat="1" ht="20.100000000000001" customHeight="1">
      <c r="B109" s="8" t="s">
        <v>535</v>
      </c>
      <c r="C109" s="7"/>
      <c r="D109" s="7"/>
      <c r="E109" s="7"/>
      <c r="F109" s="7"/>
      <c r="G109" s="6"/>
    </row>
    <row r="110" spans="2:7" s="315" customFormat="1" ht="20.100000000000001" customHeight="1">
      <c r="B110" s="8" t="s">
        <v>536</v>
      </c>
      <c r="C110" s="7"/>
      <c r="D110" s="7"/>
      <c r="E110" s="7"/>
      <c r="F110" s="7"/>
      <c r="G110" s="6"/>
    </row>
    <row r="111" spans="2:7" s="315" customFormat="1" ht="20.100000000000001" customHeight="1">
      <c r="B111" s="8" t="s">
        <v>537</v>
      </c>
      <c r="C111" s="7"/>
      <c r="D111" s="7"/>
      <c r="E111" s="7"/>
      <c r="F111" s="7"/>
      <c r="G111" s="6"/>
    </row>
    <row r="112" spans="2:7" s="315" customFormat="1" ht="20.100000000000001" customHeight="1">
      <c r="B112" s="8"/>
      <c r="C112" s="7"/>
      <c r="D112" s="7"/>
      <c r="E112" s="7"/>
      <c r="F112" s="7"/>
      <c r="G112" s="6"/>
    </row>
    <row r="113" spans="2:7" s="315" customFormat="1" ht="20.100000000000001" customHeight="1">
      <c r="B113" s="232" t="s">
        <v>538</v>
      </c>
      <c r="C113" s="7"/>
      <c r="D113" s="7"/>
      <c r="E113" s="7"/>
      <c r="F113" s="7"/>
      <c r="G113" s="6"/>
    </row>
    <row r="114" spans="2:7" s="315" customFormat="1" ht="20.100000000000001" customHeight="1">
      <c r="B114" s="8" t="s">
        <v>531</v>
      </c>
      <c r="C114" s="7"/>
      <c r="D114" s="7"/>
      <c r="E114" s="7"/>
      <c r="F114" s="7"/>
      <c r="G114" s="6"/>
    </row>
    <row r="115" spans="2:7" s="315" customFormat="1" ht="20.100000000000001" customHeight="1">
      <c r="B115" s="8" t="s">
        <v>539</v>
      </c>
      <c r="C115" s="7"/>
      <c r="D115" s="7"/>
      <c r="E115" s="7"/>
      <c r="F115" s="7"/>
      <c r="G115" s="6"/>
    </row>
    <row r="116" spans="2:7" s="315" customFormat="1" ht="20.100000000000001" customHeight="1">
      <c r="B116" s="8" t="s">
        <v>533</v>
      </c>
      <c r="C116" s="7"/>
      <c r="D116" s="7"/>
      <c r="E116" s="7"/>
      <c r="F116" s="7"/>
      <c r="G116" s="6"/>
    </row>
    <row r="117" spans="2:7" s="315" customFormat="1" ht="20.100000000000001" customHeight="1">
      <c r="B117" s="8" t="s">
        <v>540</v>
      </c>
      <c r="C117" s="7"/>
      <c r="D117" s="7"/>
      <c r="E117" s="7"/>
      <c r="F117" s="7"/>
      <c r="G117" s="6"/>
    </row>
    <row r="118" spans="2:7" s="315" customFormat="1" ht="20.100000000000001" customHeight="1">
      <c r="B118" s="8" t="s">
        <v>541</v>
      </c>
      <c r="C118" s="7"/>
      <c r="D118" s="7"/>
      <c r="E118" s="7"/>
      <c r="F118" s="7"/>
      <c r="G118" s="6"/>
    </row>
    <row r="119" spans="2:7" s="315" customFormat="1" ht="20.100000000000001" customHeight="1">
      <c r="B119" s="8" t="s">
        <v>536</v>
      </c>
      <c r="C119" s="7"/>
      <c r="D119" s="7"/>
      <c r="E119" s="7"/>
      <c r="F119" s="7"/>
      <c r="G119" s="6"/>
    </row>
    <row r="120" spans="2:7" s="315" customFormat="1" ht="20.100000000000001" customHeight="1">
      <c r="B120" s="8" t="s">
        <v>542</v>
      </c>
      <c r="C120" s="7"/>
      <c r="D120" s="7"/>
      <c r="E120" s="7"/>
      <c r="F120" s="7"/>
      <c r="G120" s="6"/>
    </row>
    <row r="121" spans="2:7" s="315" customFormat="1" ht="20.100000000000001" customHeight="1">
      <c r="B121" s="8"/>
      <c r="C121" s="7"/>
      <c r="D121" s="7"/>
      <c r="E121" s="7"/>
      <c r="F121" s="7"/>
      <c r="G121" s="6"/>
    </row>
    <row r="122" spans="2:7" s="315" customFormat="1" ht="20.100000000000001" customHeight="1">
      <c r="B122" s="232" t="s">
        <v>543</v>
      </c>
      <c r="C122" s="7"/>
      <c r="D122" s="7"/>
      <c r="E122" s="7"/>
      <c r="F122" s="7"/>
      <c r="G122" s="6"/>
    </row>
    <row r="123" spans="2:7" s="315" customFormat="1" ht="20.100000000000001" customHeight="1">
      <c r="B123" s="8" t="s">
        <v>544</v>
      </c>
      <c r="C123" s="7"/>
      <c r="D123" s="7"/>
      <c r="E123" s="7"/>
      <c r="F123" s="7"/>
      <c r="G123" s="6"/>
    </row>
    <row r="124" spans="2:7" s="315" customFormat="1" ht="20.100000000000001" customHeight="1">
      <c r="B124" s="8" t="s">
        <v>545</v>
      </c>
      <c r="C124" s="7"/>
      <c r="D124" s="7"/>
      <c r="E124" s="7"/>
      <c r="F124" s="7"/>
      <c r="G124" s="6"/>
    </row>
    <row r="125" spans="2:7" s="315" customFormat="1" ht="20.100000000000001" customHeight="1">
      <c r="B125" s="8" t="s">
        <v>546</v>
      </c>
      <c r="C125" s="7"/>
      <c r="D125" s="7"/>
      <c r="E125" s="7"/>
      <c r="F125" s="7"/>
      <c r="G125" s="6"/>
    </row>
    <row r="126" spans="2:7" s="315" customFormat="1" ht="20.100000000000001" customHeight="1">
      <c r="B126" s="8" t="s">
        <v>533</v>
      </c>
      <c r="C126" s="7"/>
      <c r="D126" s="7"/>
      <c r="E126" s="7"/>
      <c r="F126" s="7"/>
      <c r="G126" s="6"/>
    </row>
    <row r="127" spans="2:7" s="315" customFormat="1" ht="20.100000000000001" customHeight="1">
      <c r="B127" s="8" t="s">
        <v>547</v>
      </c>
      <c r="C127" s="7"/>
      <c r="D127" s="7"/>
      <c r="E127" s="7"/>
      <c r="F127" s="7"/>
      <c r="G127" s="6"/>
    </row>
    <row r="128" spans="2:7" s="315" customFormat="1" ht="20.100000000000001" customHeight="1">
      <c r="B128" s="8" t="s">
        <v>548</v>
      </c>
      <c r="C128" s="7"/>
      <c r="D128" s="7"/>
      <c r="E128" s="7"/>
      <c r="F128" s="7"/>
      <c r="G128" s="6"/>
    </row>
    <row r="129" spans="2:7" s="315" customFormat="1" ht="20.100000000000001" customHeight="1">
      <c r="B129" s="8" t="s">
        <v>549</v>
      </c>
      <c r="C129" s="7"/>
      <c r="D129" s="7"/>
      <c r="E129" s="7"/>
      <c r="F129" s="7"/>
      <c r="G129" s="6"/>
    </row>
    <row r="130" spans="2:7" s="315" customFormat="1" ht="20.100000000000001" customHeight="1">
      <c r="B130" s="8" t="s">
        <v>550</v>
      </c>
      <c r="C130" s="7"/>
      <c r="D130" s="7"/>
      <c r="E130" s="7"/>
      <c r="F130" s="7"/>
      <c r="G130" s="6"/>
    </row>
    <row r="131" spans="2:7" s="315" customFormat="1" ht="20.100000000000001" customHeight="1">
      <c r="B131" s="8" t="s">
        <v>551</v>
      </c>
      <c r="C131" s="7"/>
      <c r="D131" s="7"/>
      <c r="E131" s="7"/>
      <c r="F131" s="7"/>
      <c r="G131" s="6"/>
    </row>
    <row r="132" spans="2:7" s="315" customFormat="1" ht="20.100000000000001" customHeight="1">
      <c r="B132" s="8" t="s">
        <v>552</v>
      </c>
      <c r="C132" s="7"/>
      <c r="D132" s="7"/>
      <c r="E132" s="7"/>
      <c r="F132" s="7"/>
      <c r="G132" s="6"/>
    </row>
    <row r="133" spans="2:7" s="315" customFormat="1" ht="20.100000000000001" customHeight="1">
      <c r="B133" s="8" t="s">
        <v>553</v>
      </c>
      <c r="C133" s="7"/>
      <c r="D133" s="7"/>
      <c r="E133" s="7"/>
      <c r="F133" s="7"/>
      <c r="G133" s="6"/>
    </row>
    <row r="134" spans="2:7" s="315" customFormat="1" ht="20.100000000000001" customHeight="1">
      <c r="B134" s="8"/>
      <c r="C134" s="7"/>
      <c r="D134" s="7"/>
      <c r="E134" s="7"/>
      <c r="F134" s="7"/>
      <c r="G134" s="6"/>
    </row>
    <row r="135" spans="2:7" s="315" customFormat="1" ht="20.100000000000001" customHeight="1">
      <c r="B135" s="232" t="s">
        <v>554</v>
      </c>
      <c r="C135" s="7"/>
      <c r="D135" s="7"/>
      <c r="E135" s="7"/>
      <c r="F135" s="7"/>
      <c r="G135" s="6"/>
    </row>
    <row r="136" spans="2:7" s="315" customFormat="1" ht="20.100000000000001" customHeight="1">
      <c r="B136" s="8" t="s">
        <v>531</v>
      </c>
      <c r="C136" s="7"/>
      <c r="D136" s="7"/>
      <c r="E136" s="7"/>
      <c r="F136" s="7"/>
      <c r="G136" s="6"/>
    </row>
    <row r="137" spans="2:7" s="315" customFormat="1" ht="20.100000000000001" customHeight="1">
      <c r="B137" s="8" t="s">
        <v>555</v>
      </c>
      <c r="C137" s="7"/>
      <c r="D137" s="7"/>
      <c r="E137" s="7"/>
      <c r="F137" s="7"/>
      <c r="G137" s="6"/>
    </row>
    <row r="138" spans="2:7" s="315" customFormat="1" ht="20.100000000000001" customHeight="1">
      <c r="B138" s="8" t="s">
        <v>533</v>
      </c>
      <c r="C138" s="7"/>
      <c r="D138" s="7"/>
      <c r="E138" s="7"/>
      <c r="F138" s="7"/>
      <c r="G138" s="6"/>
    </row>
    <row r="139" spans="2:7" s="315" customFormat="1" ht="20.100000000000001" customHeight="1">
      <c r="B139" s="8" t="s">
        <v>556</v>
      </c>
      <c r="C139" s="7"/>
      <c r="D139" s="7"/>
      <c r="E139" s="7"/>
      <c r="F139" s="7"/>
      <c r="G139" s="6"/>
    </row>
    <row r="140" spans="2:7" s="315" customFormat="1" ht="20.100000000000001" customHeight="1">
      <c r="B140" s="8" t="s">
        <v>557</v>
      </c>
      <c r="C140" s="7"/>
      <c r="D140" s="7"/>
      <c r="E140" s="7"/>
      <c r="F140" s="7"/>
      <c r="G140" s="6"/>
    </row>
    <row r="141" spans="2:7" s="315" customFormat="1" ht="20.100000000000001" customHeight="1">
      <c r="B141" s="8" t="s">
        <v>558</v>
      </c>
      <c r="C141" s="7"/>
      <c r="D141" s="7"/>
      <c r="E141" s="7"/>
      <c r="F141" s="7"/>
      <c r="G141" s="6"/>
    </row>
    <row r="142" spans="2:7" s="315" customFormat="1" ht="20.100000000000001" customHeight="1">
      <c r="B142" s="8"/>
      <c r="C142" s="7"/>
      <c r="D142" s="7"/>
      <c r="E142" s="7"/>
      <c r="F142" s="7"/>
      <c r="G142" s="6"/>
    </row>
    <row r="143" spans="2:7" s="315" customFormat="1" ht="20.100000000000001" customHeight="1">
      <c r="B143" s="232" t="s">
        <v>559</v>
      </c>
      <c r="C143" s="7"/>
      <c r="D143" s="7"/>
      <c r="E143" s="7"/>
      <c r="F143" s="7"/>
      <c r="G143" s="6"/>
    </row>
    <row r="144" spans="2:7" s="315" customFormat="1" ht="20.100000000000001" customHeight="1">
      <c r="B144" s="8" t="s">
        <v>531</v>
      </c>
      <c r="C144" s="7"/>
      <c r="D144" s="7"/>
      <c r="E144" s="7"/>
      <c r="F144" s="7"/>
      <c r="G144" s="6"/>
    </row>
    <row r="145" spans="2:8" s="315" customFormat="1" ht="20.100000000000001" customHeight="1">
      <c r="B145" s="8" t="s">
        <v>560</v>
      </c>
      <c r="C145" s="7"/>
      <c r="D145" s="7"/>
      <c r="E145" s="7"/>
      <c r="F145" s="7"/>
      <c r="G145" s="6"/>
    </row>
    <row r="146" spans="2:8" s="315" customFormat="1" ht="20.100000000000001" customHeight="1">
      <c r="B146" s="8" t="s">
        <v>561</v>
      </c>
      <c r="C146" s="7"/>
      <c r="D146" s="7"/>
      <c r="E146" s="7"/>
      <c r="F146" s="7"/>
      <c r="G146" s="6"/>
    </row>
    <row r="147" spans="2:8" s="315" customFormat="1" ht="20.100000000000001" customHeight="1">
      <c r="B147" s="8" t="s">
        <v>562</v>
      </c>
      <c r="C147" s="7"/>
      <c r="D147" s="7"/>
      <c r="E147" s="7"/>
      <c r="F147" s="7"/>
      <c r="G147" s="6"/>
    </row>
    <row r="148" spans="2:8" s="315" customFormat="1" ht="20.100000000000001" customHeight="1">
      <c r="B148" s="8" t="s">
        <v>563</v>
      </c>
      <c r="C148" s="7"/>
      <c r="D148" s="7"/>
      <c r="E148" s="7"/>
      <c r="F148" s="7"/>
      <c r="G148" s="6"/>
    </row>
    <row r="149" spans="2:8" s="315" customFormat="1" ht="20.100000000000001" customHeight="1">
      <c r="B149" s="8" t="s">
        <v>557</v>
      </c>
      <c r="C149" s="7"/>
      <c r="D149" s="7"/>
      <c r="E149" s="7"/>
      <c r="F149" s="7"/>
      <c r="G149" s="6"/>
    </row>
    <row r="150" spans="2:8" s="315" customFormat="1" ht="20.100000000000001" customHeight="1">
      <c r="B150" s="8" t="s">
        <v>564</v>
      </c>
      <c r="C150" s="7"/>
      <c r="D150" s="7"/>
      <c r="E150" s="7"/>
      <c r="F150" s="7"/>
      <c r="G150" s="6"/>
    </row>
    <row r="151" spans="2:8" s="315" customFormat="1" ht="20.100000000000001" customHeight="1">
      <c r="B151" s="8"/>
      <c r="C151" s="7"/>
      <c r="D151" s="7"/>
      <c r="E151" s="7"/>
      <c r="F151" s="7"/>
      <c r="G151" s="6"/>
    </row>
    <row r="152" spans="2:8" ht="20.100000000000001" customHeight="1">
      <c r="B152" s="300" t="s">
        <v>565</v>
      </c>
      <c r="C152" s="301"/>
      <c r="D152" s="301"/>
      <c r="E152" s="301"/>
      <c r="F152" s="301"/>
      <c r="G152" s="302"/>
      <c r="H152" s="296"/>
    </row>
    <row r="153" spans="2:8" ht="20.100000000000001" customHeight="1">
      <c r="B153" s="300" t="s">
        <v>566</v>
      </c>
      <c r="C153" s="301"/>
      <c r="D153" s="301"/>
      <c r="E153" s="301"/>
      <c r="F153" s="301"/>
      <c r="G153" s="302"/>
      <c r="H153" s="288"/>
    </row>
    <row r="154" spans="2:8" ht="20.100000000000001" customHeight="1">
      <c r="B154" s="300" t="s">
        <v>567</v>
      </c>
      <c r="C154" s="301"/>
      <c r="D154" s="301"/>
      <c r="E154" s="301"/>
      <c r="F154" s="301"/>
      <c r="G154" s="302"/>
      <c r="H154" s="243"/>
    </row>
    <row r="155" spans="2:8" ht="20.100000000000001" customHeight="1">
      <c r="B155" s="300" t="s">
        <v>568</v>
      </c>
      <c r="C155" s="301"/>
      <c r="D155" s="301"/>
      <c r="E155" s="301"/>
      <c r="F155" s="301"/>
      <c r="G155" s="302"/>
      <c r="H155" s="243"/>
    </row>
    <row r="156" spans="2:8" s="315" customFormat="1" ht="20.100000000000001" customHeight="1">
      <c r="B156" s="8" t="s">
        <v>569</v>
      </c>
      <c r="C156" s="7"/>
      <c r="D156" s="7"/>
      <c r="E156" s="7"/>
      <c r="F156" s="7"/>
      <c r="G156" s="6"/>
    </row>
    <row r="157" spans="2:8" s="315" customFormat="1" ht="20.100000000000001" customHeight="1">
      <c r="B157" s="8" t="s">
        <v>570</v>
      </c>
      <c r="C157" s="7"/>
      <c r="D157" s="7"/>
      <c r="E157" s="7"/>
      <c r="F157" s="7"/>
      <c r="G157" s="6"/>
    </row>
    <row r="158" spans="2:8" s="315" customFormat="1" ht="20.100000000000001" customHeight="1">
      <c r="B158" s="8" t="s">
        <v>533</v>
      </c>
      <c r="C158" s="7"/>
      <c r="D158" s="7"/>
      <c r="E158" s="7"/>
      <c r="F158" s="7"/>
      <c r="G158" s="6"/>
    </row>
    <row r="159" spans="2:8" s="315" customFormat="1" ht="20.100000000000001" customHeight="1">
      <c r="B159" s="8" t="s">
        <v>571</v>
      </c>
      <c r="C159" s="7"/>
      <c r="D159" s="7"/>
      <c r="E159" s="7"/>
      <c r="F159" s="7"/>
      <c r="G159" s="6"/>
    </row>
    <row r="160" spans="2:8" s="315" customFormat="1" ht="20.100000000000001" customHeight="1">
      <c r="B160" s="8"/>
      <c r="C160" s="7"/>
      <c r="D160" s="7"/>
      <c r="E160" s="7"/>
      <c r="F160" s="7"/>
      <c r="G160" s="6"/>
    </row>
    <row r="161" spans="2:7" s="315" customFormat="1" ht="20.100000000000001" customHeight="1">
      <c r="B161" s="8" t="s">
        <v>572</v>
      </c>
      <c r="C161" s="7"/>
      <c r="D161" s="7"/>
      <c r="E161" s="7"/>
      <c r="F161" s="7"/>
      <c r="G161" s="6"/>
    </row>
    <row r="162" spans="2:7" s="315" customFormat="1" ht="20.100000000000001" customHeight="1">
      <c r="B162" s="8" t="s">
        <v>573</v>
      </c>
      <c r="C162" s="7"/>
      <c r="D162" s="7"/>
      <c r="E162" s="7"/>
      <c r="F162" s="7"/>
      <c r="G162" s="6"/>
    </row>
    <row r="163" spans="2:7" s="315" customFormat="1" ht="20.100000000000001" customHeight="1">
      <c r="B163" s="8" t="s">
        <v>574</v>
      </c>
      <c r="C163" s="7"/>
      <c r="D163" s="7"/>
      <c r="E163" s="7"/>
      <c r="F163" s="7"/>
      <c r="G163" s="6"/>
    </row>
    <row r="164" spans="2:7" s="315" customFormat="1" ht="20.100000000000001" customHeight="1">
      <c r="B164" s="8" t="s">
        <v>575</v>
      </c>
      <c r="C164" s="7"/>
      <c r="D164" s="7"/>
      <c r="E164" s="7"/>
      <c r="F164" s="7"/>
      <c r="G164" s="6"/>
    </row>
    <row r="165" spans="2:7" s="315" customFormat="1" ht="20.100000000000001" customHeight="1">
      <c r="B165" s="8" t="s">
        <v>576</v>
      </c>
      <c r="C165" s="7"/>
      <c r="D165" s="7"/>
      <c r="E165" s="7"/>
      <c r="F165" s="7"/>
      <c r="G165" s="6"/>
    </row>
    <row r="166" spans="2:7" s="315" customFormat="1" ht="20.100000000000001" customHeight="1">
      <c r="B166" s="8"/>
      <c r="C166" s="7"/>
      <c r="D166" s="7"/>
      <c r="E166" s="7"/>
      <c r="F166" s="7"/>
      <c r="G166" s="6"/>
    </row>
    <row r="167" spans="2:7" s="315" customFormat="1" ht="20.100000000000001" customHeight="1">
      <c r="B167" s="8" t="s">
        <v>577</v>
      </c>
      <c r="C167" s="7"/>
      <c r="D167" s="7"/>
      <c r="E167" s="7"/>
      <c r="F167" s="7"/>
      <c r="G167" s="6"/>
    </row>
    <row r="168" spans="2:7" s="315" customFormat="1" ht="20.100000000000001" customHeight="1">
      <c r="B168" s="8" t="s">
        <v>573</v>
      </c>
      <c r="C168" s="7"/>
      <c r="D168" s="7"/>
      <c r="E168" s="7"/>
      <c r="F168" s="7"/>
      <c r="G168" s="6"/>
    </row>
    <row r="169" spans="2:7" s="315" customFormat="1" ht="20.100000000000001" customHeight="1">
      <c r="B169" s="8" t="s">
        <v>578</v>
      </c>
      <c r="C169" s="7"/>
      <c r="D169" s="7"/>
      <c r="E169" s="7"/>
      <c r="F169" s="7"/>
      <c r="G169" s="6"/>
    </row>
    <row r="170" spans="2:7" s="315" customFormat="1" ht="20.100000000000001" customHeight="1">
      <c r="B170" s="8" t="s">
        <v>575</v>
      </c>
      <c r="C170" s="7"/>
      <c r="D170" s="7"/>
      <c r="E170" s="7"/>
      <c r="F170" s="7"/>
      <c r="G170" s="6"/>
    </row>
    <row r="171" spans="2:7" s="315" customFormat="1" ht="20.100000000000001" customHeight="1">
      <c r="B171" s="8" t="s">
        <v>579</v>
      </c>
      <c r="C171" s="7"/>
      <c r="D171" s="7"/>
      <c r="E171" s="7"/>
      <c r="F171" s="7"/>
      <c r="G171" s="6"/>
    </row>
    <row r="172" spans="2:7" s="315" customFormat="1" ht="20.100000000000001" customHeight="1">
      <c r="B172" s="8"/>
      <c r="C172" s="7"/>
      <c r="D172" s="7"/>
      <c r="E172" s="7"/>
      <c r="F172" s="7"/>
      <c r="G172" s="6"/>
    </row>
    <row r="173" spans="2:7" s="315" customFormat="1" ht="20.100000000000001" customHeight="1">
      <c r="B173" s="8" t="s">
        <v>580</v>
      </c>
      <c r="C173" s="7"/>
      <c r="D173" s="7"/>
      <c r="E173" s="7"/>
      <c r="F173" s="7"/>
      <c r="G173" s="6"/>
    </row>
    <row r="174" spans="2:7" s="315" customFormat="1" ht="20.100000000000001" customHeight="1">
      <c r="B174" s="8" t="s">
        <v>573</v>
      </c>
      <c r="C174" s="7"/>
      <c r="D174" s="7"/>
      <c r="E174" s="7"/>
      <c r="F174" s="7"/>
      <c r="G174" s="6"/>
    </row>
    <row r="175" spans="2:7" s="315" customFormat="1" ht="20.100000000000001" customHeight="1">
      <c r="B175" s="8" t="s">
        <v>581</v>
      </c>
      <c r="C175" s="7"/>
      <c r="D175" s="7"/>
      <c r="E175" s="7"/>
      <c r="F175" s="7"/>
      <c r="G175" s="6"/>
    </row>
    <row r="176" spans="2:7" s="315" customFormat="1" ht="20.100000000000001" customHeight="1">
      <c r="B176" s="8" t="s">
        <v>575</v>
      </c>
      <c r="C176" s="7"/>
      <c r="D176" s="7"/>
      <c r="E176" s="7"/>
      <c r="F176" s="7"/>
      <c r="G176" s="6"/>
    </row>
    <row r="177" spans="2:7" s="315" customFormat="1" ht="20.100000000000001" customHeight="1">
      <c r="B177" s="8" t="s">
        <v>582</v>
      </c>
      <c r="C177" s="7"/>
      <c r="D177" s="7"/>
      <c r="E177" s="7"/>
      <c r="F177" s="7"/>
      <c r="G177" s="6"/>
    </row>
    <row r="178" spans="2:7" s="315" customFormat="1" ht="20.100000000000001" customHeight="1">
      <c r="B178" s="8" t="s">
        <v>583</v>
      </c>
      <c r="C178" s="7"/>
      <c r="D178" s="7"/>
      <c r="E178" s="7"/>
      <c r="F178" s="7"/>
      <c r="G178" s="6"/>
    </row>
    <row r="179" spans="2:7" s="315" customFormat="1" ht="20.100000000000001" customHeight="1">
      <c r="B179" s="8"/>
      <c r="C179" s="7"/>
      <c r="D179" s="7"/>
      <c r="E179" s="7"/>
      <c r="F179" s="7"/>
      <c r="G179" s="6"/>
    </row>
    <row r="180" spans="2:7" s="315" customFormat="1" ht="20.100000000000001" customHeight="1">
      <c r="B180" s="8" t="s">
        <v>584</v>
      </c>
      <c r="C180" s="7"/>
      <c r="D180" s="7"/>
      <c r="E180" s="7"/>
      <c r="F180" s="7"/>
      <c r="G180" s="6"/>
    </row>
    <row r="181" spans="2:7" s="315" customFormat="1" ht="20.100000000000001" customHeight="1">
      <c r="B181" s="8" t="s">
        <v>573</v>
      </c>
      <c r="C181" s="7"/>
      <c r="D181" s="7"/>
      <c r="E181" s="7"/>
      <c r="F181" s="7"/>
      <c r="G181" s="6"/>
    </row>
    <row r="182" spans="2:7" s="315" customFormat="1" ht="20.100000000000001" customHeight="1">
      <c r="B182" s="8" t="s">
        <v>585</v>
      </c>
      <c r="C182" s="7"/>
      <c r="D182" s="7"/>
      <c r="E182" s="7"/>
      <c r="F182" s="7"/>
      <c r="G182" s="6"/>
    </row>
    <row r="183" spans="2:7" s="315" customFormat="1" ht="20.100000000000001" customHeight="1">
      <c r="B183" s="8" t="s">
        <v>575</v>
      </c>
      <c r="C183" s="7"/>
      <c r="D183" s="7"/>
      <c r="E183" s="7"/>
      <c r="F183" s="7"/>
      <c r="G183" s="6"/>
    </row>
    <row r="184" spans="2:7" s="315" customFormat="1" ht="20.100000000000001" customHeight="1">
      <c r="B184" s="8" t="s">
        <v>586</v>
      </c>
      <c r="C184" s="7"/>
      <c r="D184" s="7"/>
      <c r="E184" s="7"/>
      <c r="F184" s="7"/>
      <c r="G184" s="6"/>
    </row>
    <row r="185" spans="2:7" s="315" customFormat="1" ht="20.100000000000001" customHeight="1">
      <c r="B185" s="8"/>
      <c r="C185" s="7"/>
      <c r="D185" s="7"/>
      <c r="E185" s="7"/>
      <c r="F185" s="7"/>
      <c r="G185" s="6"/>
    </row>
    <row r="186" spans="2:7" s="315" customFormat="1" ht="20.100000000000001" customHeight="1">
      <c r="B186" s="8" t="s">
        <v>587</v>
      </c>
      <c r="C186" s="7"/>
      <c r="D186" s="7"/>
      <c r="E186" s="7"/>
      <c r="F186" s="7"/>
      <c r="G186" s="6"/>
    </row>
    <row r="187" spans="2:7" s="315" customFormat="1" ht="20.100000000000001" customHeight="1">
      <c r="B187" s="8" t="s">
        <v>573</v>
      </c>
      <c r="C187" s="7"/>
      <c r="D187" s="7"/>
      <c r="E187" s="7"/>
      <c r="F187" s="7"/>
      <c r="G187" s="6"/>
    </row>
    <row r="188" spans="2:7" s="315" customFormat="1" ht="20.100000000000001" customHeight="1">
      <c r="B188" s="8" t="s">
        <v>588</v>
      </c>
      <c r="C188" s="7"/>
      <c r="D188" s="7"/>
      <c r="E188" s="7"/>
      <c r="F188" s="7"/>
      <c r="G188" s="6"/>
    </row>
    <row r="189" spans="2:7" s="315" customFormat="1" ht="20.100000000000001" customHeight="1">
      <c r="B189" s="8" t="s">
        <v>575</v>
      </c>
      <c r="C189" s="7"/>
      <c r="D189" s="7"/>
      <c r="E189" s="7"/>
      <c r="F189" s="7"/>
      <c r="G189" s="6"/>
    </row>
    <row r="190" spans="2:7" s="315" customFormat="1" ht="20.100000000000001" customHeight="1">
      <c r="B190" s="8" t="s">
        <v>589</v>
      </c>
      <c r="C190" s="7"/>
      <c r="D190" s="7"/>
      <c r="E190" s="7"/>
      <c r="F190" s="7"/>
      <c r="G190" s="6"/>
    </row>
    <row r="191" spans="2:7" s="315" customFormat="1" ht="20.100000000000001" customHeight="1" thickBot="1">
      <c r="B191" s="5"/>
      <c r="C191" s="4"/>
      <c r="D191" s="4"/>
      <c r="E191" s="4"/>
      <c r="F191" s="4"/>
      <c r="G191" s="3"/>
    </row>
    <row r="192" spans="2:7" ht="16.5" customHeight="1" thickBot="1">
      <c r="D192" s="1"/>
      <c r="E192" s="1"/>
      <c r="F192" s="1"/>
    </row>
    <row r="193" spans="2:8" ht="16.5" customHeight="1">
      <c r="B193" s="298" t="s">
        <v>507</v>
      </c>
      <c r="C193" s="303"/>
      <c r="D193" s="303"/>
      <c r="E193" s="303"/>
      <c r="F193" s="303"/>
      <c r="G193" s="304"/>
      <c r="H193" s="243"/>
    </row>
    <row r="194" spans="2:8">
      <c r="B194" s="300"/>
      <c r="C194" s="301"/>
      <c r="D194" s="301"/>
      <c r="E194" s="301"/>
      <c r="F194" s="301"/>
      <c r="G194" s="302"/>
      <c r="H194" s="243"/>
    </row>
    <row r="195" spans="2:8">
      <c r="B195" s="300" t="s">
        <v>590</v>
      </c>
      <c r="C195" s="301"/>
      <c r="D195" s="301"/>
      <c r="E195" s="301"/>
      <c r="F195" s="301"/>
      <c r="G195" s="302"/>
      <c r="H195" s="243"/>
    </row>
    <row r="196" spans="2:8">
      <c r="B196" s="300"/>
      <c r="C196" s="301"/>
      <c r="D196" s="301"/>
      <c r="E196" s="301"/>
      <c r="F196" s="301"/>
      <c r="G196" s="302"/>
      <c r="H196" s="243"/>
    </row>
    <row r="197" spans="2:8">
      <c r="B197" s="300"/>
      <c r="C197" s="301"/>
      <c r="D197" s="301"/>
      <c r="E197" s="301"/>
      <c r="F197" s="301"/>
      <c r="G197" s="302"/>
      <c r="H197" s="243"/>
    </row>
    <row r="198" spans="2:8">
      <c r="B198" s="300"/>
      <c r="C198" s="301"/>
      <c r="D198" s="301"/>
      <c r="E198" s="301"/>
      <c r="F198" s="301"/>
      <c r="G198" s="302"/>
      <c r="H198" s="243"/>
    </row>
    <row r="199" spans="2:8">
      <c r="B199" s="300"/>
      <c r="C199" s="301"/>
      <c r="D199" s="301"/>
      <c r="E199" s="301"/>
      <c r="F199" s="301"/>
      <c r="G199" s="302"/>
      <c r="H199" s="243"/>
    </row>
    <row r="200" spans="2:8">
      <c r="B200" s="300"/>
      <c r="C200" s="301"/>
      <c r="D200" s="301"/>
      <c r="E200" s="301"/>
      <c r="F200" s="301"/>
      <c r="G200" s="302"/>
      <c r="H200" s="243"/>
    </row>
    <row r="201" spans="2:8">
      <c r="B201" s="305" t="s">
        <v>591</v>
      </c>
      <c r="C201" s="301" t="s">
        <v>592</v>
      </c>
      <c r="D201" s="301"/>
      <c r="E201" s="301" t="s">
        <v>593</v>
      </c>
      <c r="F201" s="301"/>
      <c r="G201" s="302"/>
      <c r="H201" s="243"/>
    </row>
    <row r="202" spans="2:8" s="296" customFormat="1" ht="20.100000000000001" customHeight="1">
      <c r="B202" s="300" t="s">
        <v>594</v>
      </c>
      <c r="C202" s="301"/>
      <c r="D202" s="301"/>
      <c r="E202" s="301"/>
      <c r="F202" s="301"/>
      <c r="G202" s="302"/>
      <c r="H202" s="306"/>
    </row>
    <row r="203" spans="2:8" s="296" customFormat="1" ht="20.100000000000001" customHeight="1">
      <c r="B203" s="305" t="s">
        <v>595</v>
      </c>
      <c r="C203" s="301" t="s">
        <v>596</v>
      </c>
      <c r="D203" s="301"/>
      <c r="E203" s="301" t="s">
        <v>597</v>
      </c>
      <c r="F203" s="301"/>
      <c r="G203" s="302"/>
      <c r="H203" s="306"/>
    </row>
    <row r="204" spans="2:8" s="296" customFormat="1" ht="20.100000000000001" customHeight="1">
      <c r="B204" s="300" t="s">
        <v>594</v>
      </c>
      <c r="C204" s="301"/>
      <c r="D204" s="301"/>
      <c r="E204" s="301"/>
      <c r="F204" s="301"/>
      <c r="G204" s="302"/>
      <c r="H204" s="306"/>
    </row>
    <row r="205" spans="2:8" s="296" customFormat="1" ht="20.100000000000001" customHeight="1">
      <c r="B205" s="305" t="s">
        <v>598</v>
      </c>
      <c r="C205" s="301" t="s">
        <v>599</v>
      </c>
      <c r="D205" s="301"/>
      <c r="E205" s="301" t="s">
        <v>600</v>
      </c>
      <c r="F205" s="301"/>
      <c r="G205" s="302"/>
      <c r="H205" s="306"/>
    </row>
    <row r="206" spans="2:8" s="296" customFormat="1" ht="20.100000000000001" customHeight="1">
      <c r="B206" s="300" t="s">
        <v>594</v>
      </c>
      <c r="C206" s="301"/>
      <c r="D206" s="301"/>
      <c r="E206" s="301"/>
      <c r="F206" s="301"/>
      <c r="G206" s="302"/>
      <c r="H206" s="306"/>
    </row>
    <row r="207" spans="2:8" s="296" customFormat="1" ht="20.100000000000001" customHeight="1">
      <c r="B207" s="305" t="s">
        <v>601</v>
      </c>
      <c r="C207" s="301"/>
      <c r="D207" s="301"/>
      <c r="E207" s="301"/>
      <c r="F207" s="301"/>
      <c r="G207" s="302"/>
      <c r="H207" s="306"/>
    </row>
    <row r="208" spans="2:8">
      <c r="B208" s="300"/>
      <c r="C208" s="301"/>
      <c r="D208" s="301"/>
      <c r="E208" s="301"/>
      <c r="F208" s="301"/>
      <c r="G208" s="302"/>
      <c r="H208" s="288"/>
    </row>
    <row r="209" spans="2:8">
      <c r="B209" s="300" t="s">
        <v>602</v>
      </c>
      <c r="C209" s="301"/>
      <c r="D209" s="301"/>
      <c r="E209" s="301"/>
      <c r="F209" s="301"/>
      <c r="G209" s="302"/>
      <c r="H209" s="288"/>
    </row>
    <row r="210" spans="2:8">
      <c r="B210" s="300"/>
      <c r="C210" s="301"/>
      <c r="D210" s="301"/>
      <c r="E210" s="301"/>
      <c r="F210" s="301"/>
      <c r="G210" s="302"/>
      <c r="H210" s="288"/>
    </row>
    <row r="211" spans="2:8">
      <c r="B211" s="300"/>
      <c r="C211" s="301"/>
      <c r="D211" s="301"/>
      <c r="E211" s="301"/>
      <c r="F211" s="301"/>
      <c r="G211" s="302"/>
      <c r="H211" s="288"/>
    </row>
    <row r="212" spans="2:8">
      <c r="B212" s="300"/>
      <c r="C212" s="301"/>
      <c r="D212" s="301"/>
      <c r="E212" s="301"/>
      <c r="F212" s="301"/>
      <c r="G212" s="302"/>
      <c r="H212" s="288"/>
    </row>
    <row r="213" spans="2:8">
      <c r="B213" s="300"/>
      <c r="C213" s="301"/>
      <c r="D213" s="301"/>
      <c r="E213" s="301"/>
      <c r="F213" s="301"/>
      <c r="G213" s="302"/>
      <c r="H213" s="288"/>
    </row>
    <row r="214" spans="2:8">
      <c r="B214" s="300"/>
      <c r="C214" s="301"/>
      <c r="D214" s="301"/>
      <c r="E214" s="301"/>
      <c r="F214" s="301"/>
      <c r="G214" s="302"/>
      <c r="H214" s="288"/>
    </row>
    <row r="215" spans="2:8" s="296" customFormat="1" ht="20.100000000000001" customHeight="1">
      <c r="B215" s="300"/>
      <c r="C215" s="301"/>
      <c r="D215" s="301"/>
      <c r="E215" s="301"/>
      <c r="F215" s="301"/>
      <c r="G215" s="302"/>
      <c r="H215" s="306"/>
    </row>
    <row r="216" spans="2:8">
      <c r="B216" s="300"/>
      <c r="C216" s="301"/>
      <c r="D216" s="301"/>
      <c r="E216" s="301"/>
      <c r="F216" s="301"/>
      <c r="G216" s="302"/>
      <c r="H216" s="288"/>
    </row>
    <row r="217" spans="2:8" s="296" customFormat="1" ht="20.100000000000001" customHeight="1">
      <c r="B217" s="300"/>
      <c r="C217" s="301"/>
      <c r="D217" s="301"/>
      <c r="E217" s="301"/>
      <c r="F217" s="301"/>
      <c r="G217" s="302"/>
      <c r="H217" s="306"/>
    </row>
    <row r="218" spans="2:8">
      <c r="B218" s="300" t="s">
        <v>603</v>
      </c>
      <c r="C218" s="301"/>
      <c r="D218" s="301"/>
      <c r="E218" s="301"/>
      <c r="F218" s="301"/>
      <c r="G218" s="302"/>
      <c r="H218" s="243"/>
    </row>
    <row r="219" spans="2:8">
      <c r="B219" s="300"/>
      <c r="C219" s="301"/>
      <c r="D219" s="301"/>
      <c r="E219" s="301"/>
      <c r="F219" s="301"/>
      <c r="G219" s="302"/>
      <c r="H219" s="243"/>
    </row>
    <row r="220" spans="2:8">
      <c r="B220" s="300"/>
      <c r="C220" s="301"/>
      <c r="D220" s="301"/>
      <c r="E220" s="301"/>
      <c r="F220" s="301"/>
      <c r="G220" s="302"/>
      <c r="H220" s="243"/>
    </row>
    <row r="221" spans="2:8">
      <c r="B221" s="300"/>
      <c r="C221" s="301"/>
      <c r="D221" s="301"/>
      <c r="E221" s="301"/>
      <c r="F221" s="301"/>
      <c r="G221" s="302"/>
      <c r="H221" s="243"/>
    </row>
    <row r="222" spans="2:8">
      <c r="B222" s="300"/>
      <c r="C222" s="301"/>
      <c r="D222" s="301"/>
      <c r="E222" s="301"/>
      <c r="F222" s="301"/>
      <c r="G222" s="302"/>
      <c r="H222" s="243"/>
    </row>
    <row r="223" spans="2:8">
      <c r="B223" s="300"/>
      <c r="C223" s="301"/>
      <c r="D223" s="301"/>
      <c r="E223" s="301"/>
      <c r="F223" s="301"/>
      <c r="G223" s="302"/>
      <c r="H223" s="243"/>
    </row>
    <row r="224" spans="2:8">
      <c r="B224" s="300"/>
      <c r="C224" s="301"/>
      <c r="D224" s="301"/>
      <c r="E224" s="301"/>
      <c r="F224" s="301"/>
      <c r="G224" s="302"/>
      <c r="H224" s="243"/>
    </row>
    <row r="225" spans="2:8">
      <c r="B225" s="300"/>
      <c r="C225" s="301"/>
      <c r="D225" s="301"/>
      <c r="E225" s="301"/>
      <c r="F225" s="301"/>
      <c r="G225" s="302"/>
      <c r="H225" s="243"/>
    </row>
    <row r="226" spans="2:8">
      <c r="B226" s="300"/>
      <c r="C226" s="301"/>
      <c r="D226" s="301"/>
      <c r="E226" s="301"/>
      <c r="F226" s="301"/>
      <c r="G226" s="302"/>
      <c r="H226" s="243"/>
    </row>
    <row r="227" spans="2:8">
      <c r="B227" s="300" t="s">
        <v>604</v>
      </c>
      <c r="C227" s="301"/>
      <c r="D227" s="301"/>
      <c r="E227" s="301"/>
      <c r="F227" s="301"/>
      <c r="G227" s="302"/>
      <c r="H227" s="243"/>
    </row>
    <row r="228" spans="2:8">
      <c r="B228" s="300"/>
      <c r="C228" s="301"/>
      <c r="D228" s="301"/>
      <c r="E228" s="301"/>
      <c r="F228" s="301"/>
      <c r="G228" s="302"/>
      <c r="H228" s="243"/>
    </row>
    <row r="229" spans="2:8">
      <c r="B229" s="305" t="s">
        <v>591</v>
      </c>
      <c r="C229" s="301" t="s">
        <v>592</v>
      </c>
      <c r="D229" s="301"/>
      <c r="E229" s="301" t="s">
        <v>593</v>
      </c>
      <c r="F229" s="301"/>
      <c r="G229" s="302"/>
      <c r="H229" s="243"/>
    </row>
    <row r="230" spans="2:8" s="296" customFormat="1" ht="20.100000000000001" customHeight="1">
      <c r="B230" s="300" t="s">
        <v>594</v>
      </c>
      <c r="C230" s="301"/>
      <c r="D230" s="301"/>
      <c r="E230" s="301"/>
      <c r="F230" s="301"/>
      <c r="G230" s="302"/>
      <c r="H230" s="306"/>
    </row>
    <row r="231" spans="2:8" s="296" customFormat="1" ht="20.100000000000001" customHeight="1">
      <c r="B231" s="305" t="s">
        <v>595</v>
      </c>
      <c r="C231" s="301" t="s">
        <v>596</v>
      </c>
      <c r="D231" s="301"/>
      <c r="E231" s="301" t="s">
        <v>597</v>
      </c>
      <c r="F231" s="301"/>
      <c r="G231" s="302"/>
      <c r="H231" s="306"/>
    </row>
    <row r="232" spans="2:8" s="296" customFormat="1" ht="20.100000000000001" customHeight="1">
      <c r="B232" s="300" t="s">
        <v>594</v>
      </c>
      <c r="C232" s="301"/>
      <c r="D232" s="301"/>
      <c r="E232" s="301"/>
      <c r="F232" s="301"/>
      <c r="G232" s="302"/>
      <c r="H232" s="306"/>
    </row>
    <row r="233" spans="2:8" s="296" customFormat="1" ht="20.100000000000001" customHeight="1">
      <c r="B233" s="305" t="s">
        <v>605</v>
      </c>
      <c r="C233" s="301" t="s">
        <v>599</v>
      </c>
      <c r="D233" s="301"/>
      <c r="E233" s="301"/>
      <c r="F233" s="301"/>
      <c r="G233" s="302"/>
      <c r="H233" s="306"/>
    </row>
    <row r="234" spans="2:8" s="296" customFormat="1" ht="20.100000000000001" customHeight="1">
      <c r="B234" s="300" t="s">
        <v>606</v>
      </c>
      <c r="C234" s="301"/>
      <c r="D234" s="301"/>
      <c r="E234" s="301" t="s">
        <v>600</v>
      </c>
      <c r="F234" s="301"/>
      <c r="G234" s="302"/>
      <c r="H234" s="306"/>
    </row>
    <row r="235" spans="2:8" s="296" customFormat="1" ht="20.100000000000001" customHeight="1">
      <c r="B235" s="300" t="s">
        <v>607</v>
      </c>
      <c r="C235" s="301"/>
      <c r="D235" s="301"/>
      <c r="E235" s="301" t="s">
        <v>608</v>
      </c>
      <c r="F235" s="301"/>
      <c r="G235" s="302"/>
    </row>
    <row r="236" spans="2:8">
      <c r="B236" s="300" t="s">
        <v>594</v>
      </c>
      <c r="C236" s="301"/>
      <c r="D236" s="301"/>
      <c r="E236" s="301"/>
      <c r="F236" s="301"/>
      <c r="G236" s="302"/>
      <c r="H236" s="296"/>
    </row>
    <row r="237" spans="2:8" ht="13.5" customHeight="1">
      <c r="B237" s="305" t="s">
        <v>598</v>
      </c>
      <c r="C237" s="301" t="s">
        <v>609</v>
      </c>
      <c r="D237" s="301"/>
      <c r="E237" s="301" t="s">
        <v>600</v>
      </c>
      <c r="F237" s="301"/>
      <c r="G237" s="302"/>
      <c r="H237" s="288"/>
    </row>
    <row r="238" spans="2:8" ht="16.5" customHeight="1">
      <c r="B238" s="300" t="s">
        <v>594</v>
      </c>
      <c r="C238" s="301"/>
      <c r="D238" s="301"/>
      <c r="E238" s="301"/>
      <c r="F238" s="301"/>
      <c r="G238" s="302"/>
    </row>
    <row r="239" spans="2:8">
      <c r="B239" s="305" t="s">
        <v>601</v>
      </c>
      <c r="C239" s="301"/>
      <c r="D239" s="301"/>
      <c r="E239" s="301"/>
      <c r="F239" s="301"/>
      <c r="G239" s="302"/>
      <c r="H239" s="243"/>
    </row>
    <row r="240" spans="2:8">
      <c r="B240" s="300"/>
      <c r="C240" s="301"/>
      <c r="D240" s="301"/>
      <c r="E240" s="301"/>
      <c r="F240" s="301"/>
      <c r="G240" s="302"/>
      <c r="H240" s="243"/>
    </row>
    <row r="241" spans="2:8">
      <c r="B241" s="300" t="s">
        <v>610</v>
      </c>
      <c r="C241" s="301"/>
      <c r="D241" s="301"/>
      <c r="E241" s="301"/>
      <c r="F241" s="301"/>
      <c r="G241" s="302"/>
      <c r="H241" s="288"/>
    </row>
    <row r="242" spans="2:8">
      <c r="B242" s="300"/>
      <c r="C242" s="301"/>
      <c r="D242" s="301"/>
      <c r="E242" s="301"/>
      <c r="F242" s="301"/>
      <c r="G242" s="302"/>
      <c r="H242" s="288"/>
    </row>
    <row r="243" spans="2:8">
      <c r="B243" s="300"/>
      <c r="C243" s="301"/>
      <c r="D243" s="301"/>
      <c r="E243" s="301"/>
      <c r="F243" s="301"/>
      <c r="G243" s="302"/>
      <c r="H243" s="288"/>
    </row>
    <row r="244" spans="2:8">
      <c r="B244" s="300"/>
      <c r="C244" s="301"/>
      <c r="D244" s="301"/>
      <c r="E244" s="301"/>
      <c r="F244" s="301"/>
      <c r="G244" s="302"/>
      <c r="H244" s="288"/>
    </row>
    <row r="245" spans="2:8">
      <c r="B245" s="300"/>
      <c r="C245" s="301"/>
      <c r="D245" s="301"/>
      <c r="E245" s="301"/>
      <c r="F245" s="301"/>
      <c r="G245" s="302"/>
      <c r="H245" s="288"/>
    </row>
    <row r="246" spans="2:8">
      <c r="B246" s="300"/>
      <c r="C246" s="301"/>
      <c r="D246" s="301"/>
      <c r="E246" s="301"/>
      <c r="F246" s="301"/>
      <c r="G246" s="302"/>
      <c r="H246" s="288"/>
    </row>
    <row r="247" spans="2:8">
      <c r="B247" s="300"/>
      <c r="C247" s="301"/>
      <c r="D247" s="301"/>
      <c r="E247" s="301"/>
      <c r="F247" s="301"/>
      <c r="G247" s="302"/>
      <c r="H247" s="288"/>
    </row>
    <row r="248" spans="2:8">
      <c r="B248" s="300"/>
      <c r="C248" s="301"/>
      <c r="D248" s="301"/>
      <c r="E248" s="301"/>
      <c r="F248" s="301"/>
      <c r="G248" s="302"/>
      <c r="H248" s="288"/>
    </row>
    <row r="249" spans="2:8">
      <c r="B249" s="300"/>
      <c r="C249" s="301"/>
      <c r="D249" s="301"/>
      <c r="E249" s="301"/>
      <c r="F249" s="301"/>
      <c r="G249" s="302"/>
      <c r="H249" s="288"/>
    </row>
    <row r="250" spans="2:8">
      <c r="B250" s="300"/>
      <c r="C250" s="301"/>
      <c r="D250" s="301"/>
      <c r="E250" s="301"/>
      <c r="F250" s="301"/>
      <c r="G250" s="302"/>
      <c r="H250" s="288"/>
    </row>
    <row r="251" spans="2:8" s="296" customFormat="1" ht="16.5" customHeight="1" thickBot="1">
      <c r="B251" s="307"/>
      <c r="C251" s="308"/>
      <c r="D251" s="308"/>
      <c r="E251" s="308"/>
      <c r="F251" s="308"/>
      <c r="G251" s="309"/>
      <c r="H251" s="1"/>
    </row>
    <row r="252" spans="2:8" s="296" customFormat="1" ht="16.5" customHeight="1">
      <c r="G252" s="297"/>
    </row>
  </sheetData>
  <phoneticPr fontId="9"/>
  <hyperlinks>
    <hyperlink ref="B64" location="'ワークフローデータ（伝票）'!_Alert" display="【空白受入】" xr:uid="{F0D27D33-76CF-46F8-AB32-B14B7B478EAF}"/>
    <hyperlink ref="B65" location="'ワークフローデータ（伝票）'!_worker" display="【申請者・承認者・閲覧者・条件分岐ステップの条件の設定方法】" xr:uid="{97C336D8-A5AA-49B4-97BE-FA01B545643A}"/>
    <hyperlink ref="B66" location="'ワークフローデータ（伝票）'!_step" display="【ステップＩＤ／次のステップＩＤの設定方法】" xr:uid="{D18DCBA3-35EE-4407-8AE3-503D82BFCC08}"/>
    <hyperlink ref="B5" location="'ワークフローデータ（伝票）'!_service" display=" ⇒【対象となるサービス】" xr:uid="{85CAB03E-D8F9-41D1-8C1A-3E1B5AB7BB4F}"/>
    <hyperlink ref="B63" location="'ワークフローデータ（伝票）'!_service" display="【対象となるサービス】" xr:uid="{CD782F7D-58D7-4CD0-B1A0-B3DB37712A5E}"/>
    <hyperlink ref="B11" r:id="rId1" xr:uid="{39F80742-5F57-4690-A55B-130CD94D3A50}"/>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3596-6C1A-4D97-8249-53EA2B79AA90}">
  <sheetPr codeName="Sheet2">
    <tabColor rgb="FF333333"/>
    <pageSetUpPr fitToPage="1"/>
  </sheetPr>
  <dimension ref="B1:AU27"/>
  <sheetViews>
    <sheetView showGridLines="0" zoomScaleNormal="100" zoomScaleSheetLayoutView="100" workbookViewId="0"/>
  </sheetViews>
  <sheetFormatPr defaultColWidth="8" defaultRowHeight="16.5"/>
  <cols>
    <col min="1" max="1" width="4.109375" style="136" customWidth="1"/>
    <col min="2" max="47" width="2.21875" style="136" customWidth="1"/>
    <col min="48" max="48" width="4.109375" style="136" customWidth="1"/>
    <col min="49" max="16384" width="8" style="136"/>
  </cols>
  <sheetData>
    <row r="1" spans="2:47" ht="10.35" customHeight="1"/>
    <row r="2" spans="2:47" ht="60" customHeight="1">
      <c r="B2" s="137" t="s">
        <v>196</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row>
    <row r="3" spans="2:47" ht="15" customHeight="1"/>
    <row r="4" spans="2:47" ht="15" customHeight="1"/>
    <row r="5" spans="2:47" ht="15" customHeight="1" thickBot="1"/>
    <row r="6" spans="2:47" ht="15" customHeight="1">
      <c r="D6" s="162"/>
      <c r="E6" s="163"/>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5"/>
    </row>
    <row r="7" spans="2:47" ht="20.100000000000001" customHeight="1">
      <c r="D7" s="166"/>
      <c r="E7" s="167" t="s">
        <v>205</v>
      </c>
      <c r="F7" s="147"/>
      <c r="G7" s="147"/>
      <c r="H7" s="147"/>
      <c r="I7" s="147"/>
      <c r="J7" s="147"/>
      <c r="K7" s="147"/>
      <c r="L7" s="147"/>
      <c r="M7" s="147"/>
      <c r="N7" s="147"/>
      <c r="O7" s="147"/>
      <c r="P7" s="147"/>
      <c r="Q7" s="147"/>
      <c r="R7" s="147"/>
      <c r="S7" s="147"/>
      <c r="T7" s="168"/>
      <c r="U7" s="147"/>
      <c r="V7" s="358"/>
      <c r="W7" s="358"/>
      <c r="X7" s="358"/>
      <c r="Y7" s="358"/>
      <c r="Z7" s="358"/>
      <c r="AA7" s="358"/>
      <c r="AB7" s="358"/>
      <c r="AC7" s="358"/>
      <c r="AD7" s="358"/>
      <c r="AE7" s="358"/>
      <c r="AF7" s="358"/>
      <c r="AG7" s="358"/>
      <c r="AH7" s="358"/>
      <c r="AI7" s="358"/>
      <c r="AJ7" s="358"/>
      <c r="AK7" s="358"/>
      <c r="AL7" s="358"/>
      <c r="AM7" s="358"/>
      <c r="AN7" s="157"/>
      <c r="AO7" s="157"/>
      <c r="AP7" s="157"/>
      <c r="AQ7" s="157"/>
      <c r="AR7" s="157"/>
      <c r="AS7" s="170"/>
    </row>
    <row r="8" spans="2:47" ht="20.100000000000001" customHeight="1">
      <c r="D8" s="166"/>
      <c r="E8" s="167"/>
      <c r="F8" s="147"/>
      <c r="G8" s="147"/>
      <c r="H8" s="147"/>
      <c r="I8" s="147"/>
      <c r="J8" s="147"/>
      <c r="K8" s="147"/>
      <c r="L8" s="147"/>
      <c r="M8" s="147"/>
      <c r="N8" s="147"/>
      <c r="O8" s="147"/>
      <c r="P8" s="147"/>
      <c r="Q8" s="147"/>
      <c r="R8" s="147"/>
      <c r="S8" s="147"/>
      <c r="T8" s="147"/>
      <c r="U8" s="147"/>
      <c r="V8" s="358" t="str">
        <f>HYPERLINK("#'利用者データ'!A1","利用者データ")</f>
        <v>利用者データ</v>
      </c>
      <c r="W8" s="358"/>
      <c r="X8" s="358"/>
      <c r="Y8" s="358"/>
      <c r="Z8" s="358"/>
      <c r="AA8" s="358"/>
      <c r="AB8" s="358"/>
      <c r="AC8" s="358"/>
      <c r="AD8" s="358"/>
      <c r="AE8" s="358"/>
      <c r="AF8" s="358"/>
      <c r="AG8" s="358"/>
      <c r="AH8" s="358"/>
      <c r="AI8" s="358"/>
      <c r="AJ8" s="358"/>
      <c r="AK8" s="358"/>
      <c r="AL8" s="358"/>
      <c r="AM8" s="358"/>
      <c r="AN8" s="157"/>
      <c r="AO8" s="157"/>
      <c r="AP8" s="157"/>
      <c r="AQ8" s="157"/>
      <c r="AR8" s="157"/>
      <c r="AS8" s="170"/>
    </row>
    <row r="9" spans="2:47" ht="20.100000000000001" customHeight="1">
      <c r="D9" s="166"/>
      <c r="E9" s="167"/>
      <c r="F9" s="147"/>
      <c r="G9" s="147"/>
      <c r="H9" s="147"/>
      <c r="I9" s="147"/>
      <c r="J9" s="147"/>
      <c r="K9" s="147"/>
      <c r="L9" s="147"/>
      <c r="M9" s="147"/>
      <c r="N9" s="147"/>
      <c r="O9" s="147"/>
      <c r="P9" s="147"/>
      <c r="Q9" s="147"/>
      <c r="R9" s="147"/>
      <c r="S9" s="147"/>
      <c r="T9" s="147"/>
      <c r="U9" s="147"/>
      <c r="V9" s="171"/>
      <c r="W9" s="171"/>
      <c r="X9" s="171"/>
      <c r="Y9" s="171"/>
      <c r="Z9" s="171"/>
      <c r="AA9" s="171"/>
      <c r="AB9" s="171"/>
      <c r="AC9" s="171"/>
      <c r="AD9" s="171"/>
      <c r="AE9" s="171"/>
      <c r="AF9" s="171"/>
      <c r="AG9" s="171"/>
      <c r="AH9" s="171"/>
      <c r="AI9" s="171"/>
      <c r="AJ9" s="171"/>
      <c r="AK9" s="171"/>
      <c r="AL9" s="171"/>
      <c r="AM9" s="171"/>
      <c r="AN9" s="157"/>
      <c r="AO9" s="157"/>
      <c r="AP9" s="157"/>
      <c r="AQ9" s="157"/>
      <c r="AR9" s="157"/>
      <c r="AS9" s="170"/>
    </row>
    <row r="10" spans="2:47" ht="20.100000000000001" customHeight="1">
      <c r="D10" s="166"/>
      <c r="E10" s="167" t="s">
        <v>251</v>
      </c>
      <c r="F10" s="147"/>
      <c r="G10" s="147"/>
      <c r="H10" s="147"/>
      <c r="I10" s="147"/>
      <c r="J10" s="147"/>
      <c r="K10" s="147"/>
      <c r="L10" s="147"/>
      <c r="M10" s="147"/>
      <c r="N10" s="147"/>
      <c r="O10" s="147"/>
      <c r="P10" s="147"/>
      <c r="Q10" s="147"/>
      <c r="R10" s="147"/>
      <c r="S10" s="147"/>
      <c r="T10" s="147"/>
      <c r="U10" s="147"/>
      <c r="V10" s="171"/>
      <c r="W10" s="171"/>
      <c r="X10" s="171"/>
      <c r="Y10" s="171"/>
      <c r="Z10" s="171"/>
      <c r="AA10" s="171"/>
      <c r="AB10" s="171"/>
      <c r="AC10" s="171"/>
      <c r="AD10" s="171"/>
      <c r="AE10" s="171"/>
      <c r="AF10" s="171"/>
      <c r="AG10" s="171"/>
      <c r="AH10" s="171"/>
      <c r="AI10" s="171"/>
      <c r="AJ10" s="171"/>
      <c r="AK10" s="171"/>
      <c r="AL10" s="171"/>
      <c r="AM10" s="171"/>
      <c r="AN10" s="157"/>
      <c r="AO10" s="157"/>
      <c r="AP10" s="157"/>
      <c r="AQ10" s="157"/>
      <c r="AR10" s="157"/>
      <c r="AS10" s="170"/>
    </row>
    <row r="11" spans="2:47" ht="20.100000000000001" customHeight="1">
      <c r="D11" s="166"/>
      <c r="E11" s="167"/>
      <c r="F11" s="147"/>
      <c r="G11" s="147"/>
      <c r="H11" s="147"/>
      <c r="I11" s="147"/>
      <c r="J11" s="147"/>
      <c r="K11" s="147"/>
      <c r="L11" s="147"/>
      <c r="M11" s="147"/>
      <c r="N11" s="147"/>
      <c r="O11" s="147"/>
      <c r="P11" s="147"/>
      <c r="Q11" s="147"/>
      <c r="R11" s="147"/>
      <c r="S11" s="147"/>
      <c r="T11" s="147"/>
      <c r="U11" s="147"/>
      <c r="V11" s="171" t="s">
        <v>277</v>
      </c>
      <c r="W11" s="171"/>
      <c r="X11" s="171"/>
      <c r="Y11" s="171"/>
      <c r="Z11" s="171"/>
      <c r="AA11" s="171"/>
      <c r="AB11" s="171"/>
      <c r="AC11" s="171"/>
      <c r="AD11" s="171"/>
      <c r="AE11" s="171"/>
      <c r="AF11" s="171"/>
      <c r="AG11" s="171"/>
      <c r="AH11" s="171"/>
      <c r="AI11" s="171"/>
      <c r="AJ11" s="171"/>
      <c r="AK11" s="171"/>
      <c r="AL11" s="171"/>
      <c r="AM11" s="171"/>
      <c r="AN11" s="157"/>
      <c r="AO11" s="157"/>
      <c r="AP11" s="157"/>
      <c r="AQ11" s="157"/>
      <c r="AR11" s="157"/>
      <c r="AS11" s="170"/>
    </row>
    <row r="12" spans="2:47" ht="20.100000000000001" customHeight="1">
      <c r="D12" s="166"/>
      <c r="E12" s="167"/>
      <c r="F12" s="147"/>
      <c r="G12" s="147"/>
      <c r="H12" s="147"/>
      <c r="I12" s="147"/>
      <c r="J12" s="147"/>
      <c r="K12" s="147"/>
      <c r="L12" s="147"/>
      <c r="M12" s="147"/>
      <c r="N12" s="147"/>
      <c r="O12" s="147"/>
      <c r="P12" s="147"/>
      <c r="Q12" s="147"/>
      <c r="R12" s="147"/>
      <c r="S12" s="147"/>
      <c r="T12" s="147"/>
      <c r="U12" s="147"/>
      <c r="V12" s="171"/>
      <c r="W12" s="171"/>
      <c r="X12" s="171"/>
      <c r="Y12" s="171"/>
      <c r="Z12" s="171"/>
      <c r="AA12" s="171"/>
      <c r="AB12" s="171"/>
      <c r="AC12" s="171"/>
      <c r="AD12" s="171"/>
      <c r="AE12" s="171"/>
      <c r="AF12" s="171"/>
      <c r="AG12" s="171"/>
      <c r="AH12" s="171"/>
      <c r="AI12" s="171"/>
      <c r="AJ12" s="171"/>
      <c r="AK12" s="171"/>
      <c r="AL12" s="171"/>
      <c r="AM12" s="171"/>
      <c r="AN12" s="157"/>
      <c r="AO12" s="157"/>
      <c r="AP12" s="157"/>
      <c r="AQ12" s="157"/>
      <c r="AR12" s="157"/>
      <c r="AS12" s="170"/>
    </row>
    <row r="13" spans="2:47" ht="20.100000000000001" customHeight="1">
      <c r="D13" s="166"/>
      <c r="E13" s="167" t="s">
        <v>204</v>
      </c>
      <c r="F13" s="157"/>
      <c r="G13" s="157"/>
      <c r="H13" s="157"/>
      <c r="I13" s="157"/>
      <c r="J13" s="157"/>
      <c r="K13" s="157"/>
      <c r="L13" s="157"/>
      <c r="M13" s="157"/>
      <c r="N13" s="157"/>
      <c r="O13" s="157"/>
      <c r="P13" s="157"/>
      <c r="Q13" s="157"/>
      <c r="R13" s="157"/>
      <c r="S13" s="157"/>
      <c r="T13" s="168"/>
      <c r="U13" s="157"/>
      <c r="V13" s="169"/>
      <c r="W13" s="14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70"/>
    </row>
    <row r="14" spans="2:47" ht="20.100000000000001" customHeight="1">
      <c r="D14" s="166"/>
      <c r="E14" s="167"/>
      <c r="F14" s="157"/>
      <c r="G14" s="157"/>
      <c r="H14" s="157"/>
      <c r="I14" s="157"/>
      <c r="J14" s="157"/>
      <c r="K14" s="157"/>
      <c r="L14" s="157"/>
      <c r="M14" s="157"/>
      <c r="N14" s="157"/>
      <c r="O14" s="157"/>
      <c r="P14" s="157"/>
      <c r="Q14" s="157"/>
      <c r="R14" s="157"/>
      <c r="S14" s="157"/>
      <c r="T14" s="168"/>
      <c r="U14" s="157"/>
      <c r="V14" s="358" t="str">
        <f>HYPERLINK("#'組織データ'!A1","組織データ")</f>
        <v>組織データ</v>
      </c>
      <c r="W14" s="358"/>
      <c r="X14" s="358"/>
      <c r="Y14" s="358"/>
      <c r="Z14" s="358"/>
      <c r="AA14" s="358"/>
      <c r="AB14" s="358"/>
      <c r="AC14" s="358"/>
      <c r="AD14" s="358"/>
      <c r="AE14" s="358"/>
      <c r="AF14" s="358"/>
      <c r="AG14" s="358"/>
      <c r="AH14" s="358"/>
      <c r="AI14" s="358"/>
      <c r="AJ14" s="358"/>
      <c r="AK14" s="358"/>
      <c r="AL14" s="358"/>
      <c r="AM14" s="358"/>
      <c r="AN14" s="157"/>
      <c r="AO14" s="157"/>
      <c r="AP14" s="157"/>
      <c r="AQ14" s="157"/>
      <c r="AR14" s="157"/>
      <c r="AS14" s="170"/>
    </row>
    <row r="15" spans="2:47" ht="20.100000000000001" customHeight="1">
      <c r="D15" s="166"/>
      <c r="E15" s="167"/>
      <c r="F15" s="147"/>
      <c r="G15" s="147"/>
      <c r="H15" s="147"/>
      <c r="I15" s="147"/>
      <c r="J15" s="147"/>
      <c r="K15" s="147"/>
      <c r="L15" s="147"/>
      <c r="M15" s="147"/>
      <c r="N15" s="147"/>
      <c r="O15" s="147"/>
      <c r="P15" s="147"/>
      <c r="Q15" s="147"/>
      <c r="R15" s="147"/>
      <c r="S15" s="147"/>
      <c r="T15" s="147"/>
      <c r="U15" s="147"/>
      <c r="V15" s="171"/>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70"/>
    </row>
    <row r="16" spans="2:47" ht="20.100000000000001" customHeight="1">
      <c r="D16" s="166"/>
      <c r="E16" s="167" t="s">
        <v>206</v>
      </c>
      <c r="F16" s="150"/>
      <c r="G16" s="158"/>
      <c r="H16" s="153"/>
      <c r="I16" s="153"/>
      <c r="J16" s="153"/>
      <c r="K16" s="153"/>
      <c r="L16" s="153"/>
      <c r="M16" s="153"/>
      <c r="N16" s="153"/>
      <c r="O16" s="153"/>
      <c r="P16" s="153"/>
      <c r="Q16" s="153"/>
      <c r="R16" s="153"/>
      <c r="S16" s="153"/>
      <c r="T16" s="153"/>
      <c r="U16" s="153"/>
      <c r="V16" s="358"/>
      <c r="W16" s="358"/>
      <c r="X16" s="358"/>
      <c r="Y16" s="358"/>
      <c r="Z16" s="358"/>
      <c r="AA16" s="358"/>
      <c r="AB16" s="358"/>
      <c r="AC16" s="358"/>
      <c r="AD16" s="358"/>
      <c r="AE16" s="358"/>
      <c r="AF16" s="358"/>
      <c r="AG16" s="358"/>
      <c r="AH16" s="358"/>
      <c r="AI16" s="358"/>
      <c r="AJ16" s="358"/>
      <c r="AK16" s="358"/>
      <c r="AL16" s="358"/>
      <c r="AM16" s="358"/>
      <c r="AN16" s="153"/>
      <c r="AO16" s="153"/>
      <c r="AP16" s="153"/>
      <c r="AQ16" s="153"/>
      <c r="AR16" s="153"/>
      <c r="AS16" s="172"/>
      <c r="AT16" s="152"/>
      <c r="AU16" s="152"/>
    </row>
    <row r="17" spans="4:47" ht="20.100000000000001" customHeight="1">
      <c r="D17" s="166"/>
      <c r="E17" s="167"/>
      <c r="F17" s="150"/>
      <c r="G17" s="150"/>
      <c r="H17" s="150"/>
      <c r="I17" s="150"/>
      <c r="J17" s="150"/>
      <c r="K17" s="150"/>
      <c r="L17" s="150"/>
      <c r="M17" s="150"/>
      <c r="N17" s="150"/>
      <c r="O17" s="150"/>
      <c r="P17" s="150"/>
      <c r="Q17" s="150"/>
      <c r="R17" s="150"/>
      <c r="S17" s="150"/>
      <c r="T17" s="150"/>
      <c r="U17" s="150"/>
      <c r="V17" s="358" t="str">
        <f>HYPERLINK("#'法人権限データ'!A1","法人権限データ")</f>
        <v>法人権限データ</v>
      </c>
      <c r="W17" s="358"/>
      <c r="X17" s="358"/>
      <c r="Y17" s="358"/>
      <c r="Z17" s="358"/>
      <c r="AA17" s="358"/>
      <c r="AB17" s="358"/>
      <c r="AC17" s="358"/>
      <c r="AD17" s="358"/>
      <c r="AE17" s="358"/>
      <c r="AF17" s="358"/>
      <c r="AG17" s="358"/>
      <c r="AH17" s="358"/>
      <c r="AI17" s="358"/>
      <c r="AJ17" s="358"/>
      <c r="AK17" s="358"/>
      <c r="AL17" s="358"/>
      <c r="AM17" s="358"/>
      <c r="AN17" s="150"/>
      <c r="AO17" s="150"/>
      <c r="AP17" s="150"/>
      <c r="AQ17" s="150"/>
      <c r="AR17" s="150"/>
      <c r="AS17" s="170"/>
    </row>
    <row r="18" spans="4:47" ht="20.100000000000001" customHeight="1">
      <c r="D18" s="166"/>
      <c r="E18" s="167"/>
      <c r="F18" s="147"/>
      <c r="G18" s="147"/>
      <c r="H18" s="147"/>
      <c r="I18" s="147"/>
      <c r="J18" s="147"/>
      <c r="K18" s="147"/>
      <c r="L18" s="147"/>
      <c r="M18" s="147"/>
      <c r="N18" s="147"/>
      <c r="O18" s="147"/>
      <c r="P18" s="147"/>
      <c r="Q18" s="147"/>
      <c r="R18" s="147"/>
      <c r="S18" s="147"/>
      <c r="T18" s="147"/>
      <c r="U18" s="147"/>
      <c r="V18" s="358" t="str">
        <f>HYPERLINK("#'利用サービス権限データ'!A1","利用サービス権限データ")</f>
        <v>利用サービス権限データ</v>
      </c>
      <c r="W18" s="358"/>
      <c r="X18" s="358"/>
      <c r="Y18" s="358"/>
      <c r="Z18" s="358"/>
      <c r="AA18" s="358"/>
      <c r="AB18" s="358"/>
      <c r="AC18" s="358"/>
      <c r="AD18" s="358"/>
      <c r="AE18" s="358"/>
      <c r="AF18" s="358"/>
      <c r="AG18" s="358"/>
      <c r="AH18" s="358"/>
      <c r="AI18" s="358"/>
      <c r="AJ18" s="358"/>
      <c r="AK18" s="358"/>
      <c r="AL18" s="358"/>
      <c r="AM18" s="358"/>
      <c r="AN18" s="153"/>
      <c r="AO18" s="153"/>
      <c r="AP18" s="153"/>
      <c r="AQ18" s="153"/>
      <c r="AR18" s="153"/>
      <c r="AS18" s="170"/>
    </row>
    <row r="19" spans="4:47" ht="20.100000000000001" customHeight="1">
      <c r="D19" s="166"/>
      <c r="E19" s="167"/>
      <c r="F19" s="147"/>
      <c r="G19" s="147"/>
      <c r="H19" s="147"/>
      <c r="I19" s="147"/>
      <c r="J19" s="147"/>
      <c r="K19" s="147"/>
      <c r="L19" s="147"/>
      <c r="M19" s="147"/>
      <c r="N19" s="147"/>
      <c r="O19" s="147"/>
      <c r="P19" s="147"/>
      <c r="Q19" s="147"/>
      <c r="R19" s="147"/>
      <c r="S19" s="147"/>
      <c r="T19" s="147"/>
      <c r="U19" s="147"/>
      <c r="V19" s="358" t="str">
        <f>HYPERLINK("#'メニュー権限データ'!A1","メニュー権限データ")</f>
        <v>メニュー権限データ</v>
      </c>
      <c r="W19" s="358"/>
      <c r="X19" s="358"/>
      <c r="Y19" s="358"/>
      <c r="Z19" s="358"/>
      <c r="AA19" s="358"/>
      <c r="AB19" s="358"/>
      <c r="AC19" s="358"/>
      <c r="AD19" s="358"/>
      <c r="AE19" s="358"/>
      <c r="AF19" s="358"/>
      <c r="AG19" s="358"/>
      <c r="AH19" s="358"/>
      <c r="AI19" s="358"/>
      <c r="AJ19" s="358"/>
      <c r="AK19" s="358"/>
      <c r="AL19" s="358"/>
      <c r="AM19" s="358"/>
      <c r="AN19" s="153"/>
      <c r="AO19" s="153"/>
      <c r="AP19" s="153"/>
      <c r="AQ19" s="153"/>
      <c r="AR19" s="153"/>
      <c r="AS19" s="170"/>
    </row>
    <row r="20" spans="4:47" ht="20.100000000000001" customHeight="1">
      <c r="D20" s="166"/>
      <c r="E20" s="167"/>
      <c r="F20" s="147"/>
      <c r="G20" s="147"/>
      <c r="H20" s="147"/>
      <c r="I20" s="147"/>
      <c r="J20" s="147"/>
      <c r="K20" s="147"/>
      <c r="L20" s="147"/>
      <c r="M20" s="147"/>
      <c r="N20" s="147"/>
      <c r="O20" s="147"/>
      <c r="P20" s="147"/>
      <c r="Q20" s="147"/>
      <c r="R20" s="147"/>
      <c r="S20" s="147"/>
      <c r="T20" s="147"/>
      <c r="U20" s="147"/>
      <c r="V20" s="171" t="s">
        <v>323</v>
      </c>
      <c r="W20" s="171"/>
      <c r="X20" s="171"/>
      <c r="Y20" s="171"/>
      <c r="Z20" s="171"/>
      <c r="AA20" s="171"/>
      <c r="AB20" s="171"/>
      <c r="AC20" s="171"/>
      <c r="AD20" s="171"/>
      <c r="AE20" s="171"/>
      <c r="AF20" s="171"/>
      <c r="AG20" s="171"/>
      <c r="AH20" s="171"/>
      <c r="AI20" s="171"/>
      <c r="AJ20" s="171"/>
      <c r="AK20" s="171"/>
      <c r="AL20" s="171"/>
      <c r="AM20" s="171"/>
      <c r="AN20" s="153"/>
      <c r="AO20" s="153"/>
      <c r="AP20" s="153"/>
      <c r="AQ20" s="153"/>
      <c r="AR20" s="153"/>
      <c r="AS20" s="170"/>
    </row>
    <row r="21" spans="4:47" ht="20.100000000000001" customHeight="1">
      <c r="D21" s="166"/>
      <c r="E21" s="167"/>
      <c r="F21" s="147"/>
      <c r="G21" s="147"/>
      <c r="H21" s="147"/>
      <c r="I21" s="147"/>
      <c r="J21" s="147"/>
      <c r="K21" s="147"/>
      <c r="L21" s="147"/>
      <c r="M21" s="147"/>
      <c r="N21" s="147"/>
      <c r="O21" s="147"/>
      <c r="P21" s="147"/>
      <c r="Q21" s="147"/>
      <c r="R21" s="147"/>
      <c r="S21" s="147"/>
      <c r="T21" s="147"/>
      <c r="U21" s="147"/>
      <c r="V21" s="171"/>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70"/>
    </row>
    <row r="22" spans="4:47" ht="20.100000000000001" customHeight="1">
      <c r="D22" s="166"/>
      <c r="E22" s="167" t="s">
        <v>657</v>
      </c>
      <c r="F22" s="150"/>
      <c r="G22" s="158"/>
      <c r="H22" s="153"/>
      <c r="I22" s="153"/>
      <c r="J22" s="153"/>
      <c r="K22" s="153"/>
      <c r="L22" s="153"/>
      <c r="M22" s="153"/>
      <c r="N22" s="153"/>
      <c r="O22" s="153"/>
      <c r="P22" s="153"/>
      <c r="Q22" s="153"/>
      <c r="R22" s="153"/>
      <c r="S22" s="153"/>
      <c r="T22" s="153"/>
      <c r="U22" s="153"/>
      <c r="V22" s="358"/>
      <c r="W22" s="358"/>
      <c r="X22" s="358"/>
      <c r="Y22" s="358"/>
      <c r="Z22" s="358"/>
      <c r="AA22" s="358"/>
      <c r="AB22" s="358"/>
      <c r="AC22" s="358"/>
      <c r="AD22" s="358"/>
      <c r="AE22" s="358"/>
      <c r="AF22" s="358"/>
      <c r="AG22" s="358"/>
      <c r="AH22" s="358"/>
      <c r="AI22" s="358"/>
      <c r="AJ22" s="358"/>
      <c r="AK22" s="358"/>
      <c r="AL22" s="358"/>
      <c r="AM22" s="358"/>
      <c r="AN22" s="153"/>
      <c r="AO22" s="153"/>
      <c r="AP22" s="153"/>
      <c r="AQ22" s="153"/>
      <c r="AR22" s="153"/>
      <c r="AS22" s="172"/>
      <c r="AT22" s="152"/>
      <c r="AU22" s="152"/>
    </row>
    <row r="23" spans="4:47" ht="20.100000000000001" customHeight="1">
      <c r="D23" s="166"/>
      <c r="E23" s="167"/>
      <c r="F23" s="150"/>
      <c r="G23" s="150"/>
      <c r="H23" s="150"/>
      <c r="I23" s="150"/>
      <c r="J23" s="150"/>
      <c r="K23" s="150"/>
      <c r="L23" s="150"/>
      <c r="M23" s="150"/>
      <c r="N23" s="150"/>
      <c r="O23" s="150"/>
      <c r="P23" s="150"/>
      <c r="Q23" s="150"/>
      <c r="R23" s="150"/>
      <c r="S23" s="150"/>
      <c r="T23" s="150"/>
      <c r="U23" s="150"/>
      <c r="V23" s="358" t="str">
        <f>HYPERLINK("#'ワークフローデータ（申請）'!A1","ワークフローデータ（申請）")</f>
        <v>ワークフローデータ（申請）</v>
      </c>
      <c r="W23" s="358"/>
      <c r="X23" s="358"/>
      <c r="Y23" s="358"/>
      <c r="Z23" s="358"/>
      <c r="AA23" s="358"/>
      <c r="AB23" s="358"/>
      <c r="AC23" s="358"/>
      <c r="AD23" s="358"/>
      <c r="AE23" s="358"/>
      <c r="AF23" s="358"/>
      <c r="AG23" s="358"/>
      <c r="AH23" s="358"/>
      <c r="AI23" s="358"/>
      <c r="AJ23" s="358"/>
      <c r="AK23" s="358"/>
      <c r="AL23" s="358"/>
      <c r="AM23" s="358"/>
      <c r="AN23" s="150"/>
      <c r="AO23" s="150"/>
      <c r="AP23" s="150"/>
      <c r="AQ23" s="150"/>
      <c r="AR23" s="150"/>
      <c r="AS23" s="170"/>
    </row>
    <row r="24" spans="4:47" ht="20.100000000000001" customHeight="1">
      <c r="D24" s="166"/>
      <c r="E24" s="167"/>
      <c r="F24" s="147"/>
      <c r="G24" s="147"/>
      <c r="H24" s="147"/>
      <c r="I24" s="147"/>
      <c r="J24" s="147"/>
      <c r="K24" s="147"/>
      <c r="L24" s="147"/>
      <c r="M24" s="147"/>
      <c r="N24" s="147"/>
      <c r="O24" s="147"/>
      <c r="P24" s="147"/>
      <c r="Q24" s="147"/>
      <c r="R24" s="147"/>
      <c r="S24" s="147"/>
      <c r="T24" s="147"/>
      <c r="U24" s="147"/>
      <c r="V24" s="358" t="str">
        <f>HYPERLINK("#'ワークフローデータ（証憑）'!A1","ワークフローデータ（証憑）")</f>
        <v>ワークフローデータ（証憑）</v>
      </c>
      <c r="W24" s="358"/>
      <c r="X24" s="358"/>
      <c r="Y24" s="358"/>
      <c r="Z24" s="358"/>
      <c r="AA24" s="358"/>
      <c r="AB24" s="358"/>
      <c r="AC24" s="358"/>
      <c r="AD24" s="358"/>
      <c r="AE24" s="358"/>
      <c r="AF24" s="358"/>
      <c r="AG24" s="358"/>
      <c r="AH24" s="358"/>
      <c r="AI24" s="358"/>
      <c r="AJ24" s="358"/>
      <c r="AK24" s="358"/>
      <c r="AL24" s="358"/>
      <c r="AM24" s="358"/>
      <c r="AN24" s="153"/>
      <c r="AO24" s="153"/>
      <c r="AP24" s="153"/>
      <c r="AQ24" s="153"/>
      <c r="AR24" s="153"/>
      <c r="AS24" s="170"/>
    </row>
    <row r="25" spans="4:47" ht="20.100000000000001" customHeight="1">
      <c r="D25" s="166"/>
      <c r="E25" s="167"/>
      <c r="F25" s="147"/>
      <c r="G25" s="147"/>
      <c r="H25" s="147"/>
      <c r="I25" s="147"/>
      <c r="J25" s="147"/>
      <c r="K25" s="147"/>
      <c r="L25" s="147"/>
      <c r="M25" s="147"/>
      <c r="N25" s="147"/>
      <c r="O25" s="147"/>
      <c r="P25" s="147"/>
      <c r="Q25" s="147"/>
      <c r="R25" s="147"/>
      <c r="S25" s="147"/>
      <c r="T25" s="147"/>
      <c r="U25" s="147"/>
      <c r="V25" s="358" t="str">
        <f>HYPERLINK("#'ワークフローデータ（伝票）'!A1","ワークフローデータ（伝票）")</f>
        <v>ワークフローデータ（伝票）</v>
      </c>
      <c r="W25" s="358"/>
      <c r="X25" s="358"/>
      <c r="Y25" s="358"/>
      <c r="Z25" s="358"/>
      <c r="AA25" s="358"/>
      <c r="AB25" s="358"/>
      <c r="AC25" s="358"/>
      <c r="AD25" s="358"/>
      <c r="AE25" s="358"/>
      <c r="AF25" s="358"/>
      <c r="AG25" s="358"/>
      <c r="AH25" s="358"/>
      <c r="AI25" s="358"/>
      <c r="AJ25" s="358"/>
      <c r="AK25" s="358"/>
      <c r="AL25" s="358"/>
      <c r="AM25" s="358"/>
      <c r="AN25" s="153"/>
      <c r="AO25" s="153"/>
      <c r="AP25" s="153"/>
      <c r="AQ25" s="153"/>
      <c r="AR25" s="153"/>
      <c r="AS25" s="170"/>
    </row>
    <row r="26" spans="4:47" ht="15" customHeight="1" thickBot="1">
      <c r="D26" s="173"/>
      <c r="E26" s="174"/>
      <c r="F26" s="175"/>
      <c r="G26" s="175"/>
      <c r="H26" s="175"/>
      <c r="I26" s="175"/>
      <c r="J26" s="175"/>
      <c r="K26" s="175"/>
      <c r="L26" s="175"/>
      <c r="M26" s="176"/>
      <c r="N26" s="176"/>
      <c r="O26" s="176"/>
      <c r="P26" s="176"/>
      <c r="Q26" s="176"/>
      <c r="R26" s="176"/>
      <c r="S26" s="176"/>
      <c r="T26" s="177"/>
      <c r="U26" s="177"/>
      <c r="V26" s="174"/>
      <c r="W26" s="177"/>
      <c r="X26" s="177"/>
      <c r="Y26" s="177"/>
      <c r="Z26" s="177"/>
      <c r="AA26" s="177"/>
      <c r="AB26" s="177"/>
      <c r="AC26" s="176"/>
      <c r="AD26" s="176"/>
      <c r="AE26" s="176"/>
      <c r="AF26" s="176"/>
      <c r="AG26" s="176"/>
      <c r="AH26" s="176"/>
      <c r="AI26" s="176"/>
      <c r="AJ26" s="177"/>
      <c r="AK26" s="177"/>
      <c r="AL26" s="177"/>
      <c r="AM26" s="177"/>
      <c r="AN26" s="177"/>
      <c r="AO26" s="177"/>
      <c r="AP26" s="177"/>
      <c r="AQ26" s="177"/>
      <c r="AR26" s="177"/>
      <c r="AS26" s="178"/>
    </row>
    <row r="27" spans="4:47" ht="15" customHeight="1">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row>
  </sheetData>
  <mergeCells count="11">
    <mergeCell ref="V22:AM22"/>
    <mergeCell ref="V23:AM23"/>
    <mergeCell ref="V24:AM24"/>
    <mergeCell ref="V25:AM25"/>
    <mergeCell ref="V7:AM7"/>
    <mergeCell ref="V8:AM8"/>
    <mergeCell ref="V19:AM19"/>
    <mergeCell ref="V16:AM16"/>
    <mergeCell ref="V17:AM17"/>
    <mergeCell ref="V18:AM18"/>
    <mergeCell ref="V14:AM14"/>
  </mergeCells>
  <phoneticPr fontId="9"/>
  <hyperlinks>
    <hyperlink ref="V11" location="ロールデータ!A1" display="ロールデータ" xr:uid="{11130399-615C-4850-9A27-F4751C59FC16}"/>
    <hyperlink ref="V20" location="法人共通メニュー権限データ!A1" display="法人共通メニュー権限データ" xr:uid="{C55F01D9-A5F3-4E2C-91DB-E495D5EE654B}"/>
  </hyperlinks>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D4CE-E758-43B7-870C-9AD9EAE51DF3}">
  <sheetPr codeName="Sheet3">
    <tabColor rgb="FF333333"/>
    <outlinePr summaryBelow="0"/>
    <pageSetUpPr fitToPage="1"/>
  </sheetPr>
  <dimension ref="B1:D36"/>
  <sheetViews>
    <sheetView showGridLines="0" zoomScaleNormal="100" zoomScaleSheetLayoutView="100" workbookViewId="0"/>
  </sheetViews>
  <sheetFormatPr defaultColWidth="9" defaultRowHeight="16.5"/>
  <cols>
    <col min="1" max="1" width="2.33203125" style="1" customWidth="1"/>
    <col min="2" max="2" width="32.109375" style="183" customWidth="1"/>
    <col min="3" max="3" width="40" style="183" customWidth="1"/>
    <col min="4" max="4" width="78.33203125" style="194" customWidth="1"/>
    <col min="5" max="5" width="2.33203125" style="1" customWidth="1"/>
    <col min="6" max="16384" width="9" style="1"/>
  </cols>
  <sheetData>
    <row r="1" spans="2:4" s="136" customFormat="1" ht="10.35" customHeight="1">
      <c r="B1" s="180"/>
      <c r="C1" s="180"/>
      <c r="D1" s="180"/>
    </row>
    <row r="2" spans="2:4" ht="60" customHeight="1">
      <c r="B2" s="181" t="s">
        <v>197</v>
      </c>
      <c r="C2" s="182"/>
      <c r="D2" s="182"/>
    </row>
    <row r="3" spans="2:4" ht="20.100000000000001" customHeight="1" thickBot="1">
      <c r="D3" s="183"/>
    </row>
    <row r="4" spans="2:4" ht="25.35" customHeight="1" thickBot="1">
      <c r="B4" s="184" t="s">
        <v>198</v>
      </c>
      <c r="C4" s="185" t="s">
        <v>12</v>
      </c>
      <c r="D4" s="186" t="s">
        <v>199</v>
      </c>
    </row>
    <row r="5" spans="2:4" ht="24.95" customHeight="1" thickBot="1">
      <c r="B5" s="187" t="s">
        <v>290</v>
      </c>
      <c r="C5" s="188"/>
      <c r="D5" s="189"/>
    </row>
    <row r="6" spans="2:4">
      <c r="B6" s="317" t="s">
        <v>321</v>
      </c>
      <c r="C6" s="318" t="s">
        <v>670</v>
      </c>
      <c r="D6" s="319" t="s">
        <v>320</v>
      </c>
    </row>
    <row r="7" spans="2:4" ht="17.25" thickBot="1">
      <c r="B7" s="320"/>
      <c r="C7" s="321" t="s">
        <v>7</v>
      </c>
      <c r="D7" s="322"/>
    </row>
    <row r="8" spans="2:4" ht="17.25" thickBot="1">
      <c r="B8" s="323" t="s">
        <v>277</v>
      </c>
      <c r="C8" s="324" t="s">
        <v>326</v>
      </c>
      <c r="D8" s="325" t="s">
        <v>671</v>
      </c>
    </row>
    <row r="9" spans="2:4">
      <c r="B9" s="317" t="s">
        <v>672</v>
      </c>
      <c r="C9" s="318" t="s">
        <v>673</v>
      </c>
      <c r="D9" s="319" t="s">
        <v>320</v>
      </c>
    </row>
    <row r="10" spans="2:4" ht="17.25" thickBot="1">
      <c r="B10" s="320"/>
      <c r="C10" s="321" t="s">
        <v>674</v>
      </c>
      <c r="D10" s="322"/>
    </row>
    <row r="11" spans="2:4">
      <c r="B11" s="317" t="s">
        <v>207</v>
      </c>
      <c r="C11" s="326" t="s">
        <v>4</v>
      </c>
      <c r="D11" s="327" t="s">
        <v>675</v>
      </c>
    </row>
    <row r="12" spans="2:4">
      <c r="B12" s="320"/>
      <c r="C12" s="328" t="s">
        <v>241</v>
      </c>
      <c r="D12" s="329" t="s">
        <v>676</v>
      </c>
    </row>
    <row r="13" spans="2:4">
      <c r="B13" s="320"/>
      <c r="C13" s="330" t="s">
        <v>293</v>
      </c>
      <c r="D13" s="329" t="s">
        <v>677</v>
      </c>
    </row>
    <row r="14" spans="2:4" ht="17.25" thickBot="1">
      <c r="B14" s="320"/>
      <c r="C14" s="331" t="s">
        <v>243</v>
      </c>
      <c r="D14" s="332"/>
    </row>
    <row r="15" spans="2:4">
      <c r="B15" s="333" t="s">
        <v>81</v>
      </c>
      <c r="C15" s="326" t="s">
        <v>293</v>
      </c>
      <c r="D15" s="334" t="s">
        <v>242</v>
      </c>
    </row>
    <row r="16" spans="2:4">
      <c r="B16" s="335"/>
      <c r="C16" s="330" t="s">
        <v>294</v>
      </c>
      <c r="D16" s="336" t="s">
        <v>678</v>
      </c>
    </row>
    <row r="17" spans="2:4">
      <c r="B17" s="335"/>
      <c r="C17" s="330" t="s">
        <v>4</v>
      </c>
      <c r="D17" s="337"/>
    </row>
    <row r="18" spans="2:4" ht="17.25" thickBot="1">
      <c r="B18" s="335"/>
      <c r="C18" s="338" t="s">
        <v>241</v>
      </c>
      <c r="D18" s="339" t="s">
        <v>676</v>
      </c>
    </row>
    <row r="19" spans="2:4">
      <c r="B19" s="359" t="s">
        <v>118</v>
      </c>
      <c r="C19" s="340" t="s">
        <v>304</v>
      </c>
      <c r="D19" s="341" t="s">
        <v>320</v>
      </c>
    </row>
    <row r="20" spans="2:4">
      <c r="B20" s="360"/>
      <c r="C20" s="342" t="s">
        <v>322</v>
      </c>
      <c r="D20" s="343"/>
    </row>
    <row r="21" spans="2:4">
      <c r="B21" s="360"/>
      <c r="C21" s="344" t="s">
        <v>4</v>
      </c>
      <c r="D21" s="339" t="s">
        <v>677</v>
      </c>
    </row>
    <row r="22" spans="2:4">
      <c r="B22" s="360"/>
      <c r="C22" s="344" t="s">
        <v>29</v>
      </c>
      <c r="D22" s="339"/>
    </row>
    <row r="23" spans="2:4">
      <c r="B23" s="360"/>
      <c r="C23" s="344" t="s">
        <v>31</v>
      </c>
      <c r="D23" s="339"/>
    </row>
    <row r="24" spans="2:4">
      <c r="B24" s="360"/>
      <c r="C24" s="344" t="s">
        <v>185</v>
      </c>
      <c r="D24" s="343"/>
    </row>
    <row r="25" spans="2:4">
      <c r="B25" s="361"/>
      <c r="C25" s="345" t="s">
        <v>241</v>
      </c>
      <c r="D25" s="343" t="s">
        <v>676</v>
      </c>
    </row>
    <row r="26" spans="2:4" ht="17.25" thickBot="1">
      <c r="B26" s="361"/>
      <c r="C26" s="346" t="s">
        <v>326</v>
      </c>
      <c r="D26" s="347" t="s">
        <v>679</v>
      </c>
    </row>
    <row r="27" spans="2:4" ht="17.25" thickBot="1">
      <c r="B27" s="323" t="s">
        <v>680</v>
      </c>
      <c r="C27" s="324" t="s">
        <v>326</v>
      </c>
      <c r="D27" s="325" t="s">
        <v>671</v>
      </c>
    </row>
    <row r="28" spans="2:4" ht="17.25" thickBot="1">
      <c r="B28" s="348" t="s">
        <v>681</v>
      </c>
      <c r="C28" s="349" t="s">
        <v>326</v>
      </c>
      <c r="D28" s="350" t="s">
        <v>671</v>
      </c>
    </row>
    <row r="29" spans="2:4" ht="17.25" thickBot="1">
      <c r="B29" s="351" t="s">
        <v>682</v>
      </c>
      <c r="C29" s="352" t="s">
        <v>326</v>
      </c>
      <c r="D29" s="353" t="s">
        <v>671</v>
      </c>
    </row>
    <row r="30" spans="2:4" ht="17.25" thickBot="1">
      <c r="B30" s="354" t="s">
        <v>683</v>
      </c>
      <c r="C30" s="355" t="s">
        <v>326</v>
      </c>
      <c r="D30" s="356" t="s">
        <v>671</v>
      </c>
    </row>
    <row r="31" spans="2:4" ht="24.95" customHeight="1" thickBot="1">
      <c r="B31" s="187" t="s">
        <v>211</v>
      </c>
      <c r="C31" s="188"/>
      <c r="D31" s="189"/>
    </row>
    <row r="32" spans="2:4" ht="17.25" thickBot="1">
      <c r="B32" s="190" t="s">
        <v>83</v>
      </c>
      <c r="C32" s="193" t="s">
        <v>200</v>
      </c>
      <c r="D32" s="192" t="s">
        <v>208</v>
      </c>
    </row>
    <row r="33" spans="2:4" ht="17.25" thickBot="1">
      <c r="B33" s="191" t="s">
        <v>33</v>
      </c>
      <c r="C33" s="193" t="s">
        <v>200</v>
      </c>
      <c r="D33" s="192" t="s">
        <v>208</v>
      </c>
    </row>
    <row r="34" spans="2:4" ht="17.25" thickBot="1">
      <c r="B34" s="190" t="s">
        <v>207</v>
      </c>
      <c r="C34" s="193" t="s">
        <v>200</v>
      </c>
      <c r="D34" s="192" t="s">
        <v>201</v>
      </c>
    </row>
    <row r="35" spans="2:4" ht="17.25" thickBot="1">
      <c r="B35" s="191" t="s">
        <v>81</v>
      </c>
      <c r="C35" s="193" t="s">
        <v>200</v>
      </c>
      <c r="D35" s="192" t="s">
        <v>201</v>
      </c>
    </row>
    <row r="36" spans="2:4" ht="17.25" thickBot="1">
      <c r="B36" s="222" t="s">
        <v>324</v>
      </c>
      <c r="C36" s="193" t="s">
        <v>200</v>
      </c>
      <c r="D36" s="192" t="s">
        <v>325</v>
      </c>
    </row>
  </sheetData>
  <mergeCells count="1">
    <mergeCell ref="B19:B26"/>
  </mergeCells>
  <phoneticPr fontId="9"/>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3316-0A92-4665-9654-974C6B49F54A}">
  <sheetPr codeName="Sheet5">
    <outlinePr summaryBelow="0"/>
    <pageSetUpPr fitToPage="1"/>
  </sheetPr>
  <dimension ref="B1:I24"/>
  <sheetViews>
    <sheetView showGridLines="0" zoomScaleNormal="100" zoomScaleSheetLayoutView="100" workbookViewId="0"/>
  </sheetViews>
  <sheetFormatPr defaultColWidth="9" defaultRowHeight="16.5"/>
  <cols>
    <col min="1" max="1" width="2.33203125" style="49" customWidth="1"/>
    <col min="2" max="2" width="31.21875" style="49" customWidth="1"/>
    <col min="3" max="3" width="11.109375" style="49" customWidth="1"/>
    <col min="4" max="6" width="9.33203125" style="72" customWidth="1"/>
    <col min="7" max="7" width="86.33203125" style="49" customWidth="1"/>
    <col min="8" max="8" width="2.33203125" style="49" customWidth="1"/>
    <col min="9" max="9" width="94.109375" style="48" customWidth="1"/>
    <col min="10" max="16384" width="9" style="49"/>
  </cols>
  <sheetData>
    <row r="1" spans="2:9" ht="13.5" customHeight="1" thickBot="1">
      <c r="B1" s="12"/>
      <c r="C1" s="12"/>
      <c r="D1" s="42"/>
      <c r="E1" s="41"/>
      <c r="F1" s="41"/>
      <c r="G1" s="12"/>
      <c r="H1" s="12"/>
    </row>
    <row r="2" spans="2:9" ht="44.1" customHeight="1" thickBot="1">
      <c r="B2" s="50" t="s">
        <v>33</v>
      </c>
      <c r="C2" s="51"/>
      <c r="D2" s="51"/>
      <c r="E2" s="51"/>
      <c r="F2" s="51"/>
      <c r="G2" s="52"/>
      <c r="H2" s="53"/>
    </row>
    <row r="3" spans="2:9" ht="13.5" customHeight="1" thickBot="1">
      <c r="B3" s="54"/>
      <c r="C3" s="54"/>
      <c r="D3" s="54"/>
      <c r="E3" s="54"/>
      <c r="F3" s="54"/>
      <c r="G3" s="54"/>
    </row>
    <row r="4" spans="2:9" ht="20.25" customHeight="1" thickBot="1">
      <c r="B4" s="35" t="s">
        <v>12</v>
      </c>
      <c r="C4" s="34" t="s">
        <v>11</v>
      </c>
      <c r="D4" s="34" t="s">
        <v>10</v>
      </c>
      <c r="E4" s="34" t="s">
        <v>9</v>
      </c>
      <c r="F4" s="33" t="s">
        <v>8</v>
      </c>
      <c r="G4" s="32" t="s">
        <v>7</v>
      </c>
    </row>
    <row r="5" spans="2:9" ht="60">
      <c r="B5" s="55" t="s">
        <v>4</v>
      </c>
      <c r="C5" s="56" t="s">
        <v>96</v>
      </c>
      <c r="D5" s="57" t="s">
        <v>34</v>
      </c>
      <c r="E5" s="58" t="s">
        <v>35</v>
      </c>
      <c r="F5" s="59" t="s">
        <v>8</v>
      </c>
      <c r="G5" s="60" t="s">
        <v>36</v>
      </c>
      <c r="H5" s="61"/>
      <c r="I5" s="62"/>
    </row>
    <row r="6" spans="2:9">
      <c r="B6" s="63" t="s">
        <v>37</v>
      </c>
      <c r="C6" s="64" t="s">
        <v>97</v>
      </c>
      <c r="D6" s="65">
        <v>30</v>
      </c>
      <c r="E6" s="66" t="s">
        <v>38</v>
      </c>
      <c r="F6" s="67"/>
      <c r="G6" s="68"/>
      <c r="H6" s="61"/>
    </row>
    <row r="7" spans="2:9">
      <c r="B7" s="63" t="s">
        <v>39</v>
      </c>
      <c r="C7" s="64" t="s">
        <v>98</v>
      </c>
      <c r="D7" s="65">
        <v>30</v>
      </c>
      <c r="E7" s="66" t="s">
        <v>38</v>
      </c>
      <c r="F7" s="67"/>
      <c r="G7" s="68"/>
      <c r="H7" s="61"/>
    </row>
    <row r="8" spans="2:9">
      <c r="B8" s="63" t="s">
        <v>278</v>
      </c>
      <c r="C8" s="64" t="s">
        <v>99</v>
      </c>
      <c r="D8" s="65">
        <v>10</v>
      </c>
      <c r="E8" s="66" t="s">
        <v>40</v>
      </c>
      <c r="F8" s="67"/>
      <c r="G8" s="68" t="s">
        <v>41</v>
      </c>
      <c r="H8" s="61"/>
    </row>
    <row r="9" spans="2:9" ht="105">
      <c r="B9" s="63" t="s">
        <v>42</v>
      </c>
      <c r="C9" s="64" t="s">
        <v>100</v>
      </c>
      <c r="D9" s="65">
        <v>1</v>
      </c>
      <c r="E9" s="66" t="s">
        <v>43</v>
      </c>
      <c r="F9" s="67"/>
      <c r="G9" s="68" t="s">
        <v>111</v>
      </c>
      <c r="H9" s="61"/>
    </row>
    <row r="10" spans="2:9" ht="120">
      <c r="B10" s="63" t="s">
        <v>44</v>
      </c>
      <c r="C10" s="64" t="s">
        <v>101</v>
      </c>
      <c r="D10" s="65" t="s">
        <v>45</v>
      </c>
      <c r="E10" s="66" t="s">
        <v>35</v>
      </c>
      <c r="F10" s="67" t="s">
        <v>154</v>
      </c>
      <c r="G10" s="68" t="s">
        <v>240</v>
      </c>
      <c r="H10" s="61"/>
    </row>
    <row r="11" spans="2:9" ht="45">
      <c r="B11" s="63" t="s">
        <v>176</v>
      </c>
      <c r="C11" s="64" t="s">
        <v>102</v>
      </c>
      <c r="D11" s="65">
        <v>1</v>
      </c>
      <c r="E11" s="66" t="s">
        <v>43</v>
      </c>
      <c r="F11" s="67"/>
      <c r="G11" s="68" t="s">
        <v>46</v>
      </c>
      <c r="H11" s="61"/>
    </row>
    <row r="12" spans="2:9">
      <c r="B12" s="63" t="s">
        <v>47</v>
      </c>
      <c r="C12" s="64" t="s">
        <v>103</v>
      </c>
      <c r="D12" s="65">
        <v>1</v>
      </c>
      <c r="E12" s="66" t="s">
        <v>43</v>
      </c>
      <c r="F12" s="67"/>
      <c r="G12" s="68" t="s">
        <v>48</v>
      </c>
      <c r="H12" s="61"/>
    </row>
    <row r="13" spans="2:9">
      <c r="B13" s="63" t="s">
        <v>155</v>
      </c>
      <c r="C13" s="64" t="s">
        <v>104</v>
      </c>
      <c r="D13" s="65">
        <v>11</v>
      </c>
      <c r="E13" s="66" t="s">
        <v>38</v>
      </c>
      <c r="F13" s="67"/>
      <c r="G13" s="68" t="s">
        <v>82</v>
      </c>
      <c r="H13" s="61"/>
    </row>
    <row r="14" spans="2:9">
      <c r="B14" s="63" t="s">
        <v>156</v>
      </c>
      <c r="C14" s="64" t="s">
        <v>105</v>
      </c>
      <c r="D14" s="65">
        <v>11</v>
      </c>
      <c r="E14" s="66" t="s">
        <v>38</v>
      </c>
      <c r="F14" s="67"/>
      <c r="G14" s="68" t="s">
        <v>49</v>
      </c>
      <c r="H14" s="61"/>
    </row>
    <row r="15" spans="2:9">
      <c r="B15" s="63" t="s">
        <v>184</v>
      </c>
      <c r="C15" s="64" t="s">
        <v>106</v>
      </c>
      <c r="D15" s="65">
        <v>256</v>
      </c>
      <c r="E15" s="66" t="s">
        <v>35</v>
      </c>
      <c r="F15" s="67"/>
      <c r="G15" s="68"/>
      <c r="H15" s="61"/>
    </row>
    <row r="16" spans="2:9">
      <c r="B16" s="63" t="s">
        <v>50</v>
      </c>
      <c r="C16" s="64" t="s">
        <v>107</v>
      </c>
      <c r="D16" s="65">
        <v>256</v>
      </c>
      <c r="E16" s="66" t="s">
        <v>35</v>
      </c>
      <c r="F16" s="67"/>
      <c r="G16" s="68"/>
      <c r="H16" s="61"/>
    </row>
    <row r="17" spans="2:8">
      <c r="B17" s="63" t="s">
        <v>51</v>
      </c>
      <c r="C17" s="64" t="s">
        <v>108</v>
      </c>
      <c r="D17" s="65">
        <v>256</v>
      </c>
      <c r="E17" s="66" t="s">
        <v>35</v>
      </c>
      <c r="F17" s="67"/>
      <c r="G17" s="68"/>
      <c r="H17" s="61"/>
    </row>
    <row r="18" spans="2:8">
      <c r="B18" s="63" t="s">
        <v>52</v>
      </c>
      <c r="C18" s="64" t="s">
        <v>109</v>
      </c>
      <c r="D18" s="65">
        <v>256</v>
      </c>
      <c r="E18" s="66" t="s">
        <v>35</v>
      </c>
      <c r="F18" s="67"/>
      <c r="G18" s="68"/>
      <c r="H18" s="61"/>
    </row>
    <row r="19" spans="2:8" ht="17.25" thickBot="1">
      <c r="B19" s="63" t="s">
        <v>244</v>
      </c>
      <c r="C19" s="64" t="s">
        <v>110</v>
      </c>
      <c r="D19" s="65">
        <v>1024</v>
      </c>
      <c r="E19" s="66" t="s">
        <v>38</v>
      </c>
      <c r="F19" s="67"/>
      <c r="G19" s="68"/>
      <c r="H19" s="61"/>
    </row>
    <row r="20" spans="2:8" ht="20.100000000000001" customHeight="1" thickBot="1">
      <c r="B20" s="13"/>
      <c r="C20" s="13"/>
      <c r="D20" s="15"/>
      <c r="E20" s="14"/>
      <c r="F20" s="14"/>
      <c r="G20" s="13"/>
      <c r="H20" s="12"/>
    </row>
    <row r="21" spans="2:8" ht="20.100000000000001" customHeight="1">
      <c r="B21" s="69" t="s">
        <v>160</v>
      </c>
      <c r="C21" s="70"/>
      <c r="D21" s="70"/>
      <c r="E21" s="70"/>
      <c r="F21" s="70"/>
      <c r="G21" s="71"/>
    </row>
    <row r="22" spans="2:8" ht="20.100000000000001" customHeight="1">
      <c r="B22" s="98"/>
      <c r="C22" s="72"/>
      <c r="G22" s="97"/>
    </row>
    <row r="23" spans="2:8" ht="20.100000000000001" customHeight="1">
      <c r="B23" s="98" t="s">
        <v>186</v>
      </c>
      <c r="D23" s="49"/>
      <c r="E23" s="135"/>
      <c r="F23" s="135"/>
      <c r="G23" s="97"/>
    </row>
    <row r="24" spans="2:8" s="1" customFormat="1" ht="17.25" thickBot="1">
      <c r="B24" s="5"/>
      <c r="C24" s="4"/>
      <c r="D24" s="4"/>
      <c r="E24" s="4"/>
      <c r="F24" s="4"/>
      <c r="G24" s="3"/>
    </row>
  </sheetData>
  <phoneticPr fontId="9"/>
  <pageMargins left="0" right="0.19685039370078741" top="0.19685039370078741" bottom="0.19685039370078741" header="0.11811023622047245" footer="0.11811023622047245"/>
  <pageSetup paperSize="9" scale="35" fitToHeight="0" orientation="landscape" r:id="rId1"/>
  <headerFooter alignWithMargins="0"/>
  <ignoredErrors>
    <ignoredError sqref="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1C76-CF10-4003-89AE-1713282B8747}">
  <sheetPr>
    <outlinePr summaryBelow="0"/>
    <pageSetUpPr fitToPage="1"/>
  </sheetPr>
  <dimension ref="B1:I56"/>
  <sheetViews>
    <sheetView showGridLines="0" zoomScaleNormal="100" zoomScaleSheetLayoutView="100" workbookViewId="0"/>
  </sheetViews>
  <sheetFormatPr defaultColWidth="9" defaultRowHeight="16.5"/>
  <cols>
    <col min="1" max="1" width="2.33203125" style="49" customWidth="1"/>
    <col min="2" max="2" width="31.21875" style="49" customWidth="1"/>
    <col min="3" max="3" width="11.109375" style="49" customWidth="1"/>
    <col min="4" max="6" width="9.33203125" style="72" customWidth="1"/>
    <col min="7" max="7" width="86.33203125" style="49" customWidth="1"/>
    <col min="8" max="8" width="2.33203125" style="49" customWidth="1"/>
    <col min="9" max="9" width="94.109375" style="48" customWidth="1"/>
    <col min="10" max="16384" width="9" style="49"/>
  </cols>
  <sheetData>
    <row r="1" spans="2:8" ht="13.5" customHeight="1" thickBot="1">
      <c r="B1" s="12"/>
      <c r="C1" s="12"/>
      <c r="D1" s="42"/>
      <c r="E1" s="41"/>
      <c r="F1" s="41"/>
      <c r="G1" s="12"/>
      <c r="H1" s="12"/>
    </row>
    <row r="2" spans="2:8" ht="44.1" customHeight="1" thickBot="1">
      <c r="B2" s="215" t="s">
        <v>252</v>
      </c>
      <c r="C2" s="216"/>
      <c r="D2" s="216"/>
      <c r="E2" s="216"/>
      <c r="F2" s="216"/>
      <c r="G2" s="217"/>
      <c r="H2" s="53"/>
    </row>
    <row r="4" spans="2:8">
      <c r="B4" s="49" t="s">
        <v>253</v>
      </c>
    </row>
    <row r="5" spans="2:8" ht="15" customHeight="1">
      <c r="D5" s="49"/>
      <c r="E5" s="49"/>
      <c r="F5" s="49"/>
    </row>
    <row r="6" spans="2:8" s="1" customFormat="1" ht="26.1" customHeight="1" thickBot="1">
      <c r="B6" s="132" t="s">
        <v>254</v>
      </c>
      <c r="C6" s="44"/>
      <c r="D6" s="44"/>
      <c r="E6" s="44"/>
      <c r="F6" s="44"/>
      <c r="G6" s="44"/>
      <c r="H6" s="37"/>
    </row>
    <row r="7" spans="2:8" s="1" customFormat="1" ht="13.5" customHeight="1">
      <c r="B7" s="39"/>
      <c r="C7" s="39"/>
      <c r="D7" s="39"/>
      <c r="E7" s="39"/>
      <c r="F7" s="39"/>
      <c r="G7" s="39"/>
      <c r="H7" s="37"/>
    </row>
    <row r="8" spans="2:8" s="1" customFormat="1" ht="13.5" customHeight="1" thickBot="1">
      <c r="B8" s="45"/>
      <c r="C8" s="45"/>
      <c r="D8" s="45"/>
      <c r="E8" s="45"/>
      <c r="F8" s="45"/>
      <c r="G8" s="45"/>
    </row>
    <row r="9" spans="2:8" ht="20.25" customHeight="1" thickBot="1">
      <c r="B9" s="111" t="s">
        <v>12</v>
      </c>
      <c r="C9" s="112" t="s">
        <v>11</v>
      </c>
      <c r="D9" s="112" t="s">
        <v>10</v>
      </c>
      <c r="E9" s="112" t="s">
        <v>9</v>
      </c>
      <c r="F9" s="118" t="s">
        <v>8</v>
      </c>
      <c r="G9" s="113" t="s">
        <v>7</v>
      </c>
    </row>
    <row r="10" spans="2:8" ht="16.5" customHeight="1">
      <c r="B10" s="122" t="s">
        <v>255</v>
      </c>
      <c r="C10" s="56" t="s">
        <v>256</v>
      </c>
      <c r="D10" s="77" t="s">
        <v>85</v>
      </c>
      <c r="E10" s="78" t="s">
        <v>40</v>
      </c>
      <c r="F10" s="59" t="s">
        <v>86</v>
      </c>
      <c r="G10" s="60"/>
      <c r="H10" s="79"/>
    </row>
    <row r="11" spans="2:8" ht="16.5" customHeight="1">
      <c r="B11" s="123" t="s">
        <v>257</v>
      </c>
      <c r="C11" s="218" t="s">
        <v>258</v>
      </c>
      <c r="D11" s="65" t="s">
        <v>88</v>
      </c>
      <c r="E11" s="66" t="s">
        <v>38</v>
      </c>
      <c r="F11" s="67"/>
      <c r="G11" s="68"/>
      <c r="H11" s="79"/>
    </row>
    <row r="12" spans="2:8" ht="16.5" customHeight="1">
      <c r="B12" s="123" t="s">
        <v>47</v>
      </c>
      <c r="C12" s="64" t="s">
        <v>299</v>
      </c>
      <c r="D12" s="65" t="s">
        <v>260</v>
      </c>
      <c r="E12" s="66" t="s">
        <v>43</v>
      </c>
      <c r="F12" s="67"/>
      <c r="G12" s="68" t="s">
        <v>48</v>
      </c>
      <c r="H12" s="79"/>
    </row>
    <row r="13" spans="2:8" ht="16.5" customHeight="1" thickBot="1">
      <c r="B13" s="124" t="s">
        <v>244</v>
      </c>
      <c r="C13" s="125" t="s">
        <v>300</v>
      </c>
      <c r="D13" s="80" t="s">
        <v>261</v>
      </c>
      <c r="E13" s="81" t="s">
        <v>38</v>
      </c>
      <c r="F13" s="126"/>
      <c r="G13" s="119"/>
      <c r="H13" s="79"/>
    </row>
    <row r="14" spans="2:8" ht="16.5" customHeight="1">
      <c r="B14" s="82"/>
      <c r="C14" s="83"/>
      <c r="D14" s="84"/>
      <c r="G14" s="79"/>
      <c r="H14" s="79"/>
    </row>
    <row r="15" spans="2:8" s="1" customFormat="1" ht="26.1" customHeight="1" thickBot="1">
      <c r="B15" s="132" t="s">
        <v>262</v>
      </c>
      <c r="C15" s="44"/>
      <c r="D15" s="44"/>
      <c r="E15" s="44"/>
      <c r="F15" s="44"/>
      <c r="G15" s="44"/>
      <c r="H15" s="37"/>
    </row>
    <row r="16" spans="2:8" s="1" customFormat="1" ht="13.5" customHeight="1">
      <c r="B16" s="39"/>
      <c r="C16" s="39"/>
      <c r="D16" s="39"/>
      <c r="E16" s="39"/>
      <c r="F16" s="39"/>
      <c r="G16" s="39"/>
      <c r="H16" s="37"/>
    </row>
    <row r="17" spans="2:9" s="1" customFormat="1" ht="13.5" customHeight="1" thickBot="1">
      <c r="B17" s="45"/>
      <c r="C17" s="45"/>
      <c r="D17" s="45"/>
      <c r="E17" s="45"/>
      <c r="F17" s="45"/>
      <c r="G17" s="45"/>
    </row>
    <row r="18" spans="2:9" ht="20.25" customHeight="1" thickBot="1">
      <c r="B18" s="74" t="s">
        <v>12</v>
      </c>
      <c r="C18" s="75" t="s">
        <v>11</v>
      </c>
      <c r="D18" s="75" t="s">
        <v>10</v>
      </c>
      <c r="E18" s="75" t="s">
        <v>9</v>
      </c>
      <c r="F18" s="120" t="s">
        <v>8</v>
      </c>
      <c r="G18" s="76" t="s">
        <v>7</v>
      </c>
    </row>
    <row r="19" spans="2:9" ht="30">
      <c r="B19" s="127" t="s">
        <v>263</v>
      </c>
      <c r="C19" s="128" t="s">
        <v>259</v>
      </c>
      <c r="D19" s="129" t="s">
        <v>85</v>
      </c>
      <c r="E19" s="130" t="s">
        <v>64</v>
      </c>
      <c r="F19" s="131" t="s">
        <v>65</v>
      </c>
      <c r="G19" s="121" t="s">
        <v>264</v>
      </c>
      <c r="H19" s="79"/>
      <c r="I19" s="62"/>
    </row>
    <row r="20" spans="2:9" ht="30">
      <c r="B20" s="123" t="s">
        <v>265</v>
      </c>
      <c r="C20" s="64" t="s">
        <v>301</v>
      </c>
      <c r="D20" s="65" t="s">
        <v>85</v>
      </c>
      <c r="E20" s="66" t="s">
        <v>56</v>
      </c>
      <c r="F20" s="67" t="s">
        <v>65</v>
      </c>
      <c r="G20" s="68" t="s">
        <v>264</v>
      </c>
      <c r="H20" s="79"/>
    </row>
    <row r="21" spans="2:9" ht="16.5" customHeight="1" thickBot="1">
      <c r="B21" s="124" t="s">
        <v>66</v>
      </c>
      <c r="C21" s="125" t="s">
        <v>302</v>
      </c>
      <c r="D21" s="80" t="s">
        <v>67</v>
      </c>
      <c r="E21" s="81" t="s">
        <v>68</v>
      </c>
      <c r="F21" s="126" t="s">
        <v>8</v>
      </c>
      <c r="G21" s="119" t="s">
        <v>69</v>
      </c>
      <c r="H21" s="79"/>
    </row>
    <row r="22" spans="2:9" s="48" customFormat="1" ht="20.100000000000001" customHeight="1">
      <c r="B22" s="12"/>
      <c r="C22" s="12"/>
      <c r="D22" s="42"/>
      <c r="E22" s="41"/>
      <c r="F22" s="41"/>
      <c r="G22" s="12"/>
      <c r="H22" s="12"/>
    </row>
    <row r="23" spans="2:9" ht="17.25" thickBot="1"/>
    <row r="24" spans="2:9" s="85" customFormat="1" ht="17.25" customHeight="1">
      <c r="B24" s="86" t="s">
        <v>266</v>
      </c>
      <c r="C24" s="87"/>
      <c r="D24" s="88"/>
      <c r="E24" s="89"/>
      <c r="F24" s="89"/>
      <c r="G24" s="102"/>
    </row>
    <row r="25" spans="2:9" s="85" customFormat="1" ht="17.25" customHeight="1">
      <c r="B25" s="91"/>
      <c r="C25" s="92"/>
      <c r="D25" s="93"/>
      <c r="E25" s="94"/>
      <c r="F25" s="94"/>
      <c r="G25" s="103"/>
    </row>
    <row r="26" spans="2:9" s="85" customFormat="1" ht="17.25" customHeight="1">
      <c r="B26" s="96" t="s">
        <v>267</v>
      </c>
      <c r="C26" s="92"/>
      <c r="D26" s="93"/>
      <c r="E26" s="94"/>
      <c r="F26" s="94"/>
      <c r="G26" s="103"/>
    </row>
    <row r="27" spans="2:9" s="85" customFormat="1" ht="17.25" customHeight="1">
      <c r="B27" s="91"/>
      <c r="C27" s="92"/>
      <c r="D27" s="93"/>
      <c r="E27" s="94"/>
      <c r="F27" s="94"/>
      <c r="G27" s="103"/>
    </row>
    <row r="28" spans="2:9" s="85" customFormat="1" ht="17.25" customHeight="1">
      <c r="B28" s="104" t="s">
        <v>70</v>
      </c>
      <c r="C28" s="92"/>
      <c r="D28" s="93"/>
      <c r="E28" s="94"/>
      <c r="F28" s="94"/>
      <c r="G28" s="103"/>
    </row>
    <row r="29" spans="2:9" s="85" customFormat="1" ht="17.25" customHeight="1">
      <c r="B29" s="105" t="s">
        <v>268</v>
      </c>
      <c r="C29" s="92"/>
      <c r="D29" s="93"/>
      <c r="E29" s="94"/>
      <c r="F29" s="94"/>
      <c r="G29" s="103"/>
    </row>
    <row r="30" spans="2:9" s="85" customFormat="1" ht="17.25" customHeight="1">
      <c r="B30" s="106" t="s">
        <v>269</v>
      </c>
      <c r="C30" s="92"/>
      <c r="D30" s="93"/>
      <c r="E30" s="94"/>
      <c r="F30" s="94"/>
      <c r="G30" s="103"/>
    </row>
    <row r="31" spans="2:9" s="85" customFormat="1" ht="17.25" customHeight="1">
      <c r="B31" s="91" t="s">
        <v>270</v>
      </c>
      <c r="C31" s="92"/>
      <c r="D31" s="93"/>
      <c r="E31" s="94"/>
      <c r="F31" s="94"/>
      <c r="G31" s="103"/>
    </row>
    <row r="32" spans="2:9" s="85" customFormat="1" ht="17.25" customHeight="1">
      <c r="B32" s="91"/>
      <c r="C32" s="92"/>
      <c r="D32" s="93"/>
      <c r="E32" s="94"/>
      <c r="F32" s="94"/>
      <c r="G32" s="103"/>
    </row>
    <row r="33" spans="2:7" s="85" customFormat="1" ht="17.25" customHeight="1">
      <c r="B33" s="91"/>
      <c r="C33" s="92"/>
      <c r="D33" s="93"/>
      <c r="E33" s="94"/>
      <c r="F33" s="94"/>
      <c r="G33" s="103"/>
    </row>
    <row r="34" spans="2:7" s="85" customFormat="1" ht="17.25" customHeight="1">
      <c r="B34" s="91"/>
      <c r="C34" s="92"/>
      <c r="D34" s="93"/>
      <c r="E34" s="94"/>
      <c r="F34" s="94"/>
      <c r="G34" s="103"/>
    </row>
    <row r="35" spans="2:7" s="85" customFormat="1" ht="17.25" customHeight="1">
      <c r="B35" s="91"/>
      <c r="C35" s="92"/>
      <c r="D35" s="93"/>
      <c r="E35" s="94"/>
      <c r="F35" s="94"/>
      <c r="G35" s="103"/>
    </row>
    <row r="36" spans="2:7" s="85" customFormat="1" ht="17.25" customHeight="1">
      <c r="B36" s="91"/>
      <c r="C36" s="92"/>
      <c r="D36" s="93"/>
      <c r="E36" s="94"/>
      <c r="F36" s="94"/>
      <c r="G36" s="103"/>
    </row>
    <row r="37" spans="2:7" s="85" customFormat="1" ht="17.25" customHeight="1">
      <c r="B37" s="91"/>
      <c r="C37" s="92"/>
      <c r="D37" s="93"/>
      <c r="E37" s="94"/>
      <c r="F37" s="94"/>
      <c r="G37" s="103"/>
    </row>
    <row r="38" spans="2:7" s="85" customFormat="1" ht="17.25" customHeight="1">
      <c r="B38" s="105" t="s">
        <v>271</v>
      </c>
      <c r="C38" s="92"/>
      <c r="D38" s="93"/>
      <c r="E38" s="94"/>
      <c r="F38" s="94"/>
      <c r="G38" s="103"/>
    </row>
    <row r="39" spans="2:7" s="85" customFormat="1" ht="17.25" customHeight="1">
      <c r="B39" s="106" t="s">
        <v>272</v>
      </c>
      <c r="C39" s="92"/>
      <c r="D39" s="93"/>
      <c r="E39" s="94"/>
      <c r="F39" s="94"/>
      <c r="G39" s="103"/>
    </row>
    <row r="40" spans="2:7" s="85" customFormat="1" ht="17.25" customHeight="1">
      <c r="B40" s="219" t="s">
        <v>273</v>
      </c>
      <c r="C40" s="92"/>
      <c r="D40" s="93"/>
      <c r="E40" s="94"/>
      <c r="F40" s="94"/>
      <c r="G40" s="103"/>
    </row>
    <row r="41" spans="2:7" s="85" customFormat="1" ht="17.25" customHeight="1">
      <c r="B41" s="106"/>
      <c r="C41" s="92"/>
      <c r="D41" s="93"/>
      <c r="E41" s="94"/>
      <c r="F41" s="94"/>
      <c r="G41" s="103"/>
    </row>
    <row r="42" spans="2:7" s="85" customFormat="1" ht="17.25" customHeight="1">
      <c r="B42" s="106"/>
      <c r="C42" s="92"/>
      <c r="D42" s="93"/>
      <c r="E42" s="94"/>
      <c r="F42" s="94"/>
      <c r="G42" s="103"/>
    </row>
    <row r="43" spans="2:7" s="85" customFormat="1" ht="17.25" customHeight="1">
      <c r="B43" s="106"/>
      <c r="C43" s="92"/>
      <c r="D43" s="93"/>
      <c r="E43" s="94"/>
      <c r="F43" s="94"/>
      <c r="G43" s="103"/>
    </row>
    <row r="44" spans="2:7" s="85" customFormat="1" ht="17.25" customHeight="1">
      <c r="B44" s="106"/>
      <c r="C44" s="92"/>
      <c r="D44" s="93"/>
      <c r="E44" s="94"/>
      <c r="F44" s="94"/>
      <c r="G44" s="103"/>
    </row>
    <row r="45" spans="2:7" s="85" customFormat="1" ht="17.25" customHeight="1">
      <c r="B45" s="106"/>
      <c r="C45" s="92"/>
      <c r="D45" s="93"/>
      <c r="E45" s="94"/>
      <c r="F45" s="94"/>
      <c r="G45" s="103"/>
    </row>
    <row r="46" spans="2:7" s="85" customFormat="1" ht="17.25" customHeight="1">
      <c r="B46" s="106"/>
      <c r="C46" s="92"/>
      <c r="D46" s="93"/>
      <c r="E46" s="94"/>
      <c r="F46" s="94"/>
      <c r="G46" s="103"/>
    </row>
    <row r="47" spans="2:7" s="85" customFormat="1" ht="17.25" customHeight="1">
      <c r="B47" s="105" t="s">
        <v>274</v>
      </c>
      <c r="C47" s="92"/>
      <c r="D47" s="93"/>
      <c r="E47" s="94"/>
      <c r="F47" s="94"/>
      <c r="G47" s="103"/>
    </row>
    <row r="48" spans="2:7" s="85" customFormat="1" ht="17.25" customHeight="1">
      <c r="B48" s="106" t="s">
        <v>275</v>
      </c>
      <c r="C48" s="92"/>
      <c r="D48" s="93"/>
      <c r="E48" s="94"/>
      <c r="F48" s="94"/>
      <c r="G48" s="103"/>
    </row>
    <row r="49" spans="2:9" s="85" customFormat="1" ht="17.25" customHeight="1">
      <c r="B49" s="219" t="s">
        <v>276</v>
      </c>
      <c r="C49" s="92"/>
      <c r="D49" s="93"/>
      <c r="E49" s="94"/>
      <c r="F49" s="94"/>
      <c r="G49" s="103"/>
    </row>
    <row r="50" spans="2:9" s="85" customFormat="1" ht="17.25" customHeight="1">
      <c r="B50" s="106"/>
      <c r="C50" s="92"/>
      <c r="D50" s="93"/>
      <c r="E50" s="94"/>
      <c r="F50" s="94"/>
      <c r="G50" s="103"/>
    </row>
    <row r="51" spans="2:9" s="85" customFormat="1" ht="17.25" customHeight="1">
      <c r="B51" s="106"/>
      <c r="C51" s="92"/>
      <c r="D51" s="93"/>
      <c r="E51" s="94"/>
      <c r="F51" s="94"/>
      <c r="G51" s="103"/>
    </row>
    <row r="52" spans="2:9" s="85" customFormat="1" ht="17.25" customHeight="1">
      <c r="B52" s="106"/>
      <c r="C52" s="92"/>
      <c r="D52" s="93"/>
      <c r="E52" s="94"/>
      <c r="F52" s="94"/>
      <c r="G52" s="103"/>
    </row>
    <row r="53" spans="2:9" s="85" customFormat="1" ht="17.25" customHeight="1">
      <c r="B53" s="106"/>
      <c r="C53" s="92"/>
      <c r="D53" s="93"/>
      <c r="E53" s="94"/>
      <c r="F53" s="94"/>
      <c r="G53" s="103"/>
    </row>
    <row r="54" spans="2:9" s="85" customFormat="1" ht="17.25" customHeight="1">
      <c r="B54" s="106"/>
      <c r="C54" s="92"/>
      <c r="D54" s="93"/>
      <c r="E54" s="94"/>
      <c r="F54" s="94"/>
      <c r="G54" s="103"/>
    </row>
    <row r="55" spans="2:9" s="85" customFormat="1" ht="17.25" customHeight="1" thickBot="1">
      <c r="B55" s="99"/>
      <c r="C55" s="100"/>
      <c r="D55" s="100"/>
      <c r="E55" s="100"/>
      <c r="F55" s="100"/>
      <c r="G55" s="107"/>
    </row>
    <row r="56" spans="2:9" ht="13.5" customHeight="1">
      <c r="C56" s="108"/>
      <c r="D56" s="109"/>
      <c r="E56" s="109"/>
      <c r="F56" s="49"/>
      <c r="I56" s="49"/>
    </row>
  </sheetData>
  <phoneticPr fontId="9"/>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362D-FF06-4893-AC36-10ED72C840A7}">
  <sheetPr>
    <outlinePr summaryBelow="0"/>
    <pageSetUpPr fitToPage="1"/>
  </sheetPr>
  <dimension ref="A1:I78"/>
  <sheetViews>
    <sheetView showGridLines="0" zoomScaleNormal="100" zoomScaleSheetLayoutView="100" workbookViewId="0"/>
  </sheetViews>
  <sheetFormatPr defaultColWidth="9" defaultRowHeight="16.5"/>
  <cols>
    <col min="1" max="1" width="2.33203125" style="49" customWidth="1"/>
    <col min="2" max="2" width="31.21875" style="49" customWidth="1"/>
    <col min="3" max="3" width="11.109375" style="49" customWidth="1"/>
    <col min="4" max="6" width="9.33203125" style="72" customWidth="1"/>
    <col min="7" max="7" width="86.33203125" style="49" customWidth="1"/>
    <col min="8" max="8" width="2.33203125" style="49" customWidth="1"/>
    <col min="9" max="9" width="94.109375" style="48" customWidth="1"/>
    <col min="10" max="16384" width="9" style="49"/>
  </cols>
  <sheetData>
    <row r="1" spans="2:9" ht="13.5" customHeight="1" thickBot="1">
      <c r="B1" s="12"/>
      <c r="C1" s="12"/>
      <c r="D1" s="42"/>
      <c r="E1" s="41"/>
      <c r="F1" s="41"/>
      <c r="G1" s="12"/>
      <c r="H1" s="12"/>
    </row>
    <row r="2" spans="2:9" ht="44.1" customHeight="1" thickBot="1">
      <c r="B2" s="50" t="s">
        <v>83</v>
      </c>
      <c r="C2" s="51"/>
      <c r="D2" s="51"/>
      <c r="E2" s="51"/>
      <c r="F2" s="51"/>
      <c r="G2" s="52"/>
      <c r="H2" s="53"/>
    </row>
    <row r="3" spans="2:9" ht="15" customHeight="1">
      <c r="B3" s="73"/>
      <c r="C3" s="73"/>
      <c r="D3" s="73"/>
      <c r="E3" s="73"/>
      <c r="F3" s="73"/>
      <c r="G3" s="73"/>
    </row>
    <row r="4" spans="2:9" s="1" customFormat="1" ht="26.1" customHeight="1" thickBot="1">
      <c r="B4" s="132" t="s">
        <v>84</v>
      </c>
      <c r="C4" s="44"/>
      <c r="D4" s="44"/>
      <c r="E4" s="44"/>
      <c r="F4" s="44"/>
      <c r="G4" s="44"/>
      <c r="H4" s="37"/>
    </row>
    <row r="5" spans="2:9" s="1" customFormat="1" ht="13.5" customHeight="1">
      <c r="B5" s="39"/>
      <c r="C5" s="39"/>
      <c r="D5" s="39"/>
      <c r="E5" s="39"/>
      <c r="F5" s="39"/>
      <c r="G5" s="39"/>
      <c r="H5" s="37"/>
    </row>
    <row r="6" spans="2:9" s="1" customFormat="1" ht="13.5" customHeight="1" thickBot="1">
      <c r="B6" s="45"/>
      <c r="C6" s="45"/>
      <c r="D6" s="45"/>
      <c r="E6" s="45"/>
      <c r="F6" s="45"/>
      <c r="G6" s="45"/>
    </row>
    <row r="7" spans="2:9" ht="20.25" customHeight="1" thickBot="1">
      <c r="B7" s="111" t="s">
        <v>12</v>
      </c>
      <c r="C7" s="112" t="s">
        <v>11</v>
      </c>
      <c r="D7" s="112" t="s">
        <v>10</v>
      </c>
      <c r="E7" s="112" t="s">
        <v>9</v>
      </c>
      <c r="F7" s="118" t="s">
        <v>8</v>
      </c>
      <c r="G7" s="113" t="s">
        <v>7</v>
      </c>
    </row>
    <row r="8" spans="2:9" ht="16.5" customHeight="1">
      <c r="B8" s="122" t="s">
        <v>53</v>
      </c>
      <c r="C8" s="56" t="s">
        <v>91</v>
      </c>
      <c r="D8" s="77" t="s">
        <v>85</v>
      </c>
      <c r="E8" s="78" t="s">
        <v>40</v>
      </c>
      <c r="F8" s="59" t="s">
        <v>86</v>
      </c>
      <c r="G8" s="60"/>
      <c r="H8" s="79"/>
    </row>
    <row r="9" spans="2:9" ht="16.5" customHeight="1">
      <c r="B9" s="123" t="s">
        <v>54</v>
      </c>
      <c r="C9" s="64" t="s">
        <v>92</v>
      </c>
      <c r="D9" s="65" t="s">
        <v>67</v>
      </c>
      <c r="E9" s="66" t="s">
        <v>38</v>
      </c>
      <c r="F9" s="67"/>
      <c r="G9" s="68"/>
      <c r="H9" s="79"/>
    </row>
    <row r="10" spans="2:9" ht="16.5" customHeight="1">
      <c r="B10" s="123" t="s">
        <v>157</v>
      </c>
      <c r="C10" s="64" t="s">
        <v>93</v>
      </c>
      <c r="D10" s="65" t="s">
        <v>87</v>
      </c>
      <c r="E10" s="66" t="s">
        <v>38</v>
      </c>
      <c r="F10" s="67"/>
      <c r="G10" s="68" t="s">
        <v>82</v>
      </c>
      <c r="H10" s="79"/>
    </row>
    <row r="11" spans="2:9" ht="16.5" customHeight="1">
      <c r="B11" s="123" t="s">
        <v>158</v>
      </c>
      <c r="C11" s="64" t="s">
        <v>94</v>
      </c>
      <c r="D11" s="65" t="s">
        <v>87</v>
      </c>
      <c r="E11" s="66" t="s">
        <v>38</v>
      </c>
      <c r="F11" s="67"/>
      <c r="G11" s="68" t="s">
        <v>82</v>
      </c>
      <c r="H11" s="79"/>
    </row>
    <row r="12" spans="2:9" ht="16.5" customHeight="1">
      <c r="B12" s="123" t="s">
        <v>164</v>
      </c>
      <c r="C12" s="64" t="s">
        <v>95</v>
      </c>
      <c r="D12" s="65" t="s">
        <v>88</v>
      </c>
      <c r="E12" s="66" t="s">
        <v>38</v>
      </c>
      <c r="F12" s="67"/>
      <c r="G12" s="68"/>
      <c r="H12" s="79"/>
    </row>
    <row r="13" spans="2:9" ht="30">
      <c r="B13" s="123" t="s">
        <v>55</v>
      </c>
      <c r="C13" s="64" t="s">
        <v>167</v>
      </c>
      <c r="D13" s="65">
        <v>15</v>
      </c>
      <c r="E13" s="66" t="s">
        <v>56</v>
      </c>
      <c r="F13" s="67" t="s">
        <v>8</v>
      </c>
      <c r="G13" s="68" t="s">
        <v>57</v>
      </c>
      <c r="H13" s="79"/>
      <c r="I13" s="62"/>
    </row>
    <row r="14" spans="2:9" ht="16.5" customHeight="1">
      <c r="B14" s="123" t="s">
        <v>58</v>
      </c>
      <c r="C14" s="64" t="s">
        <v>168</v>
      </c>
      <c r="D14" s="65">
        <v>256</v>
      </c>
      <c r="E14" s="66" t="s">
        <v>38</v>
      </c>
      <c r="F14" s="67"/>
      <c r="G14" s="68"/>
      <c r="H14" s="79"/>
    </row>
    <row r="15" spans="2:9" ht="16.5" customHeight="1">
      <c r="B15" s="123" t="s">
        <v>165</v>
      </c>
      <c r="C15" s="64" t="s">
        <v>169</v>
      </c>
      <c r="D15" s="65">
        <v>1024</v>
      </c>
      <c r="E15" s="66" t="s">
        <v>38</v>
      </c>
      <c r="F15" s="67"/>
      <c r="G15" s="68"/>
      <c r="H15" s="79"/>
    </row>
    <row r="16" spans="2:9" ht="16.5" customHeight="1" thickBot="1">
      <c r="B16" s="124" t="s">
        <v>59</v>
      </c>
      <c r="C16" s="125" t="s">
        <v>170</v>
      </c>
      <c r="D16" s="80">
        <v>15</v>
      </c>
      <c r="E16" s="81" t="s">
        <v>40</v>
      </c>
      <c r="F16" s="126"/>
      <c r="G16" s="119" t="s">
        <v>60</v>
      </c>
      <c r="H16" s="79"/>
    </row>
    <row r="17" spans="2:9" ht="16.5" customHeight="1">
      <c r="B17" s="82"/>
      <c r="C17" s="83"/>
      <c r="D17" s="84"/>
      <c r="G17" s="79"/>
      <c r="H17" s="79"/>
    </row>
    <row r="18" spans="2:9" s="1" customFormat="1" ht="26.1" customHeight="1" thickBot="1">
      <c r="B18" s="132" t="s">
        <v>159</v>
      </c>
      <c r="C18" s="44"/>
      <c r="D18" s="44"/>
      <c r="E18" s="44"/>
      <c r="F18" s="44"/>
      <c r="G18" s="44"/>
      <c r="H18" s="37"/>
    </row>
    <row r="19" spans="2:9" s="1" customFormat="1" ht="13.5" customHeight="1">
      <c r="B19" s="39"/>
      <c r="C19" s="39"/>
      <c r="D19" s="39"/>
      <c r="E19" s="39"/>
      <c r="F19" s="39"/>
      <c r="G19" s="39"/>
      <c r="H19" s="37"/>
    </row>
    <row r="20" spans="2:9" s="1" customFormat="1" ht="13.5" customHeight="1" thickBot="1">
      <c r="B20" s="45"/>
      <c r="C20" s="45"/>
      <c r="D20" s="45"/>
      <c r="E20" s="45"/>
      <c r="F20" s="45"/>
      <c r="G20" s="45"/>
    </row>
    <row r="21" spans="2:9" ht="20.25" customHeight="1" thickBot="1">
      <c r="B21" s="74" t="s">
        <v>12</v>
      </c>
      <c r="C21" s="75" t="s">
        <v>11</v>
      </c>
      <c r="D21" s="75" t="s">
        <v>10</v>
      </c>
      <c r="E21" s="75" t="s">
        <v>9</v>
      </c>
      <c r="F21" s="120" t="s">
        <v>8</v>
      </c>
      <c r="G21" s="76" t="s">
        <v>7</v>
      </c>
    </row>
    <row r="22" spans="2:9" ht="16.5" customHeight="1">
      <c r="B22" s="122" t="s">
        <v>53</v>
      </c>
      <c r="C22" s="56" t="s">
        <v>91</v>
      </c>
      <c r="D22" s="77" t="s">
        <v>85</v>
      </c>
      <c r="E22" s="78" t="s">
        <v>40</v>
      </c>
      <c r="F22" s="59" t="s">
        <v>86</v>
      </c>
      <c r="G22" s="60"/>
      <c r="H22" s="79"/>
    </row>
    <row r="23" spans="2:9" ht="16.5" customHeight="1">
      <c r="B23" s="123" t="s">
        <v>54</v>
      </c>
      <c r="C23" s="64" t="s">
        <v>92</v>
      </c>
      <c r="D23" s="65" t="s">
        <v>67</v>
      </c>
      <c r="E23" s="66" t="s">
        <v>38</v>
      </c>
      <c r="F23" s="67"/>
      <c r="G23" s="68"/>
      <c r="H23" s="79"/>
    </row>
    <row r="24" spans="2:9" ht="16.5" customHeight="1">
      <c r="B24" s="123" t="s">
        <v>157</v>
      </c>
      <c r="C24" s="64" t="s">
        <v>93</v>
      </c>
      <c r="D24" s="65" t="s">
        <v>87</v>
      </c>
      <c r="E24" s="66" t="s">
        <v>38</v>
      </c>
      <c r="F24" s="67"/>
      <c r="G24" s="68" t="s">
        <v>82</v>
      </c>
      <c r="H24" s="79"/>
    </row>
    <row r="25" spans="2:9" ht="16.5" customHeight="1">
      <c r="B25" s="123" t="s">
        <v>158</v>
      </c>
      <c r="C25" s="64" t="s">
        <v>94</v>
      </c>
      <c r="D25" s="65" t="s">
        <v>87</v>
      </c>
      <c r="E25" s="66" t="s">
        <v>38</v>
      </c>
      <c r="F25" s="67"/>
      <c r="G25" s="68" t="s">
        <v>82</v>
      </c>
      <c r="H25" s="79"/>
    </row>
    <row r="26" spans="2:9" ht="16.5" customHeight="1">
      <c r="B26" s="123" t="s">
        <v>166</v>
      </c>
      <c r="C26" s="64" t="s">
        <v>171</v>
      </c>
      <c r="D26" s="65" t="s">
        <v>88</v>
      </c>
      <c r="E26" s="66" t="s">
        <v>38</v>
      </c>
      <c r="F26" s="67"/>
      <c r="G26" s="68"/>
      <c r="H26" s="79"/>
    </row>
    <row r="27" spans="2:9" ht="60">
      <c r="B27" s="127" t="s">
        <v>279</v>
      </c>
      <c r="C27" s="128" t="s">
        <v>172</v>
      </c>
      <c r="D27" s="129">
        <v>15</v>
      </c>
      <c r="E27" s="130" t="s">
        <v>64</v>
      </c>
      <c r="F27" s="131" t="s">
        <v>65</v>
      </c>
      <c r="G27" s="121" t="s">
        <v>288</v>
      </c>
      <c r="H27" s="79"/>
      <c r="I27" s="62"/>
    </row>
    <row r="28" spans="2:9" ht="60">
      <c r="B28" s="123" t="s">
        <v>280</v>
      </c>
      <c r="C28" s="64" t="s">
        <v>173</v>
      </c>
      <c r="D28" s="65">
        <v>15</v>
      </c>
      <c r="E28" s="66" t="s">
        <v>56</v>
      </c>
      <c r="F28" s="67" t="s">
        <v>65</v>
      </c>
      <c r="G28" s="68" t="s">
        <v>289</v>
      </c>
      <c r="H28" s="79"/>
    </row>
    <row r="29" spans="2:9" ht="16.5" customHeight="1" thickBot="1">
      <c r="B29" s="124" t="s">
        <v>66</v>
      </c>
      <c r="C29" s="125" t="s">
        <v>174</v>
      </c>
      <c r="D29" s="80" t="s">
        <v>67</v>
      </c>
      <c r="E29" s="81" t="s">
        <v>68</v>
      </c>
      <c r="F29" s="126" t="s">
        <v>8</v>
      </c>
      <c r="G29" s="119" t="s">
        <v>69</v>
      </c>
      <c r="H29" s="79"/>
    </row>
    <row r="30" spans="2:9" s="48" customFormat="1" ht="20.100000000000001" customHeight="1" thickBot="1">
      <c r="B30" s="12"/>
      <c r="C30" s="12"/>
      <c r="D30" s="42"/>
      <c r="E30" s="41"/>
      <c r="F30" s="41"/>
      <c r="G30" s="12"/>
      <c r="H30" s="12"/>
    </row>
    <row r="31" spans="2:9" s="85" customFormat="1" ht="17.25" customHeight="1">
      <c r="B31" s="86" t="s">
        <v>89</v>
      </c>
      <c r="C31" s="87"/>
      <c r="D31" s="88"/>
      <c r="E31" s="89"/>
      <c r="F31" s="89"/>
      <c r="G31" s="90"/>
    </row>
    <row r="32" spans="2:9" s="85" customFormat="1" ht="17.25" customHeight="1">
      <c r="B32" s="91"/>
      <c r="C32" s="92"/>
      <c r="D32" s="93"/>
      <c r="E32" s="94"/>
      <c r="F32" s="94"/>
      <c r="G32" s="95"/>
    </row>
    <row r="33" spans="1:9" s="85" customFormat="1" ht="17.25" customHeight="1">
      <c r="B33" s="96" t="s">
        <v>61</v>
      </c>
      <c r="C33" s="92"/>
      <c r="D33" s="93"/>
      <c r="E33" s="94"/>
      <c r="F33" s="94"/>
      <c r="G33" s="95"/>
    </row>
    <row r="34" spans="1:9" s="85" customFormat="1" ht="17.25" customHeight="1">
      <c r="B34" s="91"/>
      <c r="C34" s="92"/>
      <c r="D34" s="93"/>
      <c r="E34" s="94"/>
      <c r="F34" s="94"/>
      <c r="G34" s="95"/>
    </row>
    <row r="35" spans="1:9">
      <c r="A35" s="85"/>
      <c r="B35" s="91" t="s">
        <v>62</v>
      </c>
      <c r="C35" s="72"/>
      <c r="F35" s="49"/>
      <c r="G35" s="97"/>
      <c r="I35" s="49"/>
    </row>
    <row r="36" spans="1:9">
      <c r="A36" s="85"/>
      <c r="B36" s="98" t="s">
        <v>63</v>
      </c>
      <c r="C36" s="72"/>
      <c r="F36" s="49"/>
      <c r="G36" s="97"/>
      <c r="I36" s="49"/>
    </row>
    <row r="37" spans="1:9">
      <c r="A37" s="85"/>
      <c r="B37" s="98"/>
      <c r="C37" s="72"/>
      <c r="F37" s="49"/>
      <c r="G37" s="97"/>
      <c r="I37" s="49"/>
    </row>
    <row r="38" spans="1:9">
      <c r="A38" s="85"/>
      <c r="B38" s="98"/>
      <c r="C38" s="72"/>
      <c r="F38" s="49"/>
      <c r="G38" s="97"/>
      <c r="I38" s="49"/>
    </row>
    <row r="39" spans="1:9">
      <c r="A39" s="85"/>
      <c r="B39" s="98"/>
      <c r="C39" s="72"/>
      <c r="F39" s="49"/>
      <c r="G39" s="97"/>
      <c r="I39" s="49"/>
    </row>
    <row r="40" spans="1:9">
      <c r="A40" s="85"/>
      <c r="B40" s="98"/>
      <c r="C40" s="72"/>
      <c r="F40" s="49"/>
      <c r="G40" s="97"/>
      <c r="I40" s="49"/>
    </row>
    <row r="41" spans="1:9">
      <c r="A41" s="85"/>
      <c r="B41" s="98"/>
      <c r="C41" s="72"/>
      <c r="F41" s="49"/>
      <c r="G41" s="97"/>
      <c r="I41" s="49"/>
    </row>
    <row r="42" spans="1:9">
      <c r="A42" s="85"/>
      <c r="B42" s="98"/>
      <c r="C42" s="72"/>
      <c r="F42" s="49"/>
      <c r="G42" s="97"/>
      <c r="I42" s="49"/>
    </row>
    <row r="43" spans="1:9">
      <c r="A43" s="85"/>
      <c r="B43" s="98"/>
      <c r="C43" s="72"/>
      <c r="F43" s="49"/>
      <c r="G43" s="97"/>
      <c r="I43" s="49"/>
    </row>
    <row r="44" spans="1:9" s="85" customFormat="1" ht="17.25" customHeight="1" thickBot="1">
      <c r="B44" s="99"/>
      <c r="C44" s="100"/>
      <c r="D44" s="100"/>
      <c r="E44" s="100"/>
      <c r="F44" s="100"/>
      <c r="G44" s="101"/>
    </row>
    <row r="45" spans="1:9" ht="17.25" thickBot="1"/>
    <row r="46" spans="1:9" s="85" customFormat="1" ht="17.25" customHeight="1">
      <c r="B46" s="86" t="s">
        <v>90</v>
      </c>
      <c r="C46" s="87"/>
      <c r="D46" s="88"/>
      <c r="E46" s="89"/>
      <c r="F46" s="89"/>
      <c r="G46" s="102"/>
    </row>
    <row r="47" spans="1:9" s="85" customFormat="1" ht="17.25" customHeight="1">
      <c r="B47" s="91"/>
      <c r="C47" s="92"/>
      <c r="D47" s="93"/>
      <c r="E47" s="94"/>
      <c r="F47" s="94"/>
      <c r="G47" s="103"/>
    </row>
    <row r="48" spans="1:9" s="85" customFormat="1" ht="17.25" customHeight="1">
      <c r="B48" s="220" t="s">
        <v>281</v>
      </c>
      <c r="C48" s="92"/>
      <c r="D48" s="93"/>
      <c r="E48" s="94"/>
      <c r="F48" s="94"/>
      <c r="G48" s="103"/>
    </row>
    <row r="49" spans="2:7" s="85" customFormat="1" ht="17.25" customHeight="1">
      <c r="B49" s="219"/>
      <c r="C49" s="92"/>
      <c r="D49" s="93"/>
      <c r="E49" s="94"/>
      <c r="F49" s="94"/>
      <c r="G49" s="103"/>
    </row>
    <row r="50" spans="2:7" s="85" customFormat="1" ht="17.25" customHeight="1">
      <c r="B50" s="221" t="s">
        <v>70</v>
      </c>
      <c r="C50" s="92"/>
      <c r="D50" s="93"/>
      <c r="E50" s="94"/>
      <c r="F50" s="94"/>
      <c r="G50" s="103"/>
    </row>
    <row r="51" spans="2:7" s="85" customFormat="1" ht="17.25" customHeight="1">
      <c r="B51" s="105" t="s">
        <v>71</v>
      </c>
      <c r="C51" s="92"/>
      <c r="D51" s="93"/>
      <c r="E51" s="94"/>
      <c r="F51" s="94"/>
      <c r="G51" s="103"/>
    </row>
    <row r="52" spans="2:7" s="85" customFormat="1" ht="17.25" customHeight="1">
      <c r="B52" s="106" t="s">
        <v>282</v>
      </c>
      <c r="C52" s="92"/>
      <c r="D52" s="93"/>
      <c r="E52" s="94"/>
      <c r="F52" s="94"/>
      <c r="G52" s="103"/>
    </row>
    <row r="53" spans="2:7" s="85" customFormat="1" ht="17.25" customHeight="1">
      <c r="B53" s="219" t="s">
        <v>283</v>
      </c>
      <c r="C53" s="92"/>
      <c r="D53" s="93"/>
      <c r="E53" s="94"/>
      <c r="F53" s="94"/>
      <c r="G53" s="103"/>
    </row>
    <row r="54" spans="2:7" s="85" customFormat="1" ht="17.25" customHeight="1">
      <c r="B54" s="219"/>
      <c r="C54" s="92"/>
      <c r="D54" s="93"/>
      <c r="E54" s="94"/>
      <c r="F54" s="94"/>
      <c r="G54" s="103"/>
    </row>
    <row r="55" spans="2:7" s="85" customFormat="1" ht="17.25" customHeight="1">
      <c r="B55" s="219"/>
      <c r="C55" s="92"/>
      <c r="D55" s="93"/>
      <c r="E55" s="94"/>
      <c r="F55" s="94"/>
      <c r="G55" s="103"/>
    </row>
    <row r="56" spans="2:7" s="85" customFormat="1" ht="17.25" customHeight="1">
      <c r="B56" s="219"/>
      <c r="C56" s="92"/>
      <c r="D56" s="93"/>
      <c r="E56" s="94"/>
      <c r="F56" s="94"/>
      <c r="G56" s="103"/>
    </row>
    <row r="57" spans="2:7" s="85" customFormat="1" ht="17.25" customHeight="1">
      <c r="B57" s="219"/>
      <c r="C57" s="92"/>
      <c r="D57" s="93"/>
      <c r="E57" s="94"/>
      <c r="F57" s="94"/>
      <c r="G57" s="103"/>
    </row>
    <row r="58" spans="2:7" s="85" customFormat="1" ht="17.25" customHeight="1">
      <c r="B58" s="219"/>
      <c r="C58" s="92"/>
      <c r="D58" s="93"/>
      <c r="E58" s="94"/>
      <c r="F58" s="94"/>
      <c r="G58" s="103"/>
    </row>
    <row r="59" spans="2:7" s="85" customFormat="1" ht="17.25" customHeight="1">
      <c r="B59" s="219"/>
      <c r="C59" s="92"/>
      <c r="D59" s="93"/>
      <c r="E59" s="94"/>
      <c r="F59" s="94"/>
      <c r="G59" s="103"/>
    </row>
    <row r="60" spans="2:7" s="85" customFormat="1" ht="17.25" customHeight="1">
      <c r="B60" s="105" t="s">
        <v>72</v>
      </c>
      <c r="C60" s="92"/>
      <c r="D60" s="93"/>
      <c r="E60" s="94"/>
      <c r="F60" s="94"/>
      <c r="G60" s="103"/>
    </row>
    <row r="61" spans="2:7" s="85" customFormat="1" ht="17.25" customHeight="1">
      <c r="B61" s="106" t="s">
        <v>284</v>
      </c>
      <c r="C61" s="92"/>
      <c r="D61" s="93"/>
      <c r="E61" s="94"/>
      <c r="F61" s="94"/>
      <c r="G61" s="103"/>
    </row>
    <row r="62" spans="2:7" s="85" customFormat="1" ht="17.25" customHeight="1">
      <c r="B62" s="219" t="s">
        <v>285</v>
      </c>
      <c r="C62" s="92"/>
      <c r="D62" s="93"/>
      <c r="E62" s="94"/>
      <c r="F62" s="94"/>
      <c r="G62" s="103"/>
    </row>
    <row r="63" spans="2:7" s="85" customFormat="1" ht="17.25" customHeight="1">
      <c r="B63" s="106"/>
      <c r="C63" s="92"/>
      <c r="D63" s="93"/>
      <c r="E63" s="94"/>
      <c r="F63" s="94"/>
      <c r="G63" s="103"/>
    </row>
    <row r="64" spans="2:7" s="85" customFormat="1" ht="17.25" customHeight="1">
      <c r="B64" s="106"/>
      <c r="C64" s="92"/>
      <c r="D64" s="93"/>
      <c r="E64" s="94"/>
      <c r="F64" s="94"/>
      <c r="G64" s="103"/>
    </row>
    <row r="65" spans="2:9" s="85" customFormat="1" ht="17.25" customHeight="1">
      <c r="B65" s="106"/>
      <c r="C65" s="92"/>
      <c r="D65" s="93"/>
      <c r="E65" s="94"/>
      <c r="F65" s="94"/>
      <c r="G65" s="103"/>
    </row>
    <row r="66" spans="2:9" s="85" customFormat="1" ht="17.25" customHeight="1">
      <c r="B66" s="106"/>
      <c r="C66" s="92"/>
      <c r="D66" s="93"/>
      <c r="E66" s="94"/>
      <c r="F66" s="94"/>
      <c r="G66" s="103"/>
    </row>
    <row r="67" spans="2:9" s="85" customFormat="1" ht="17.25" customHeight="1">
      <c r="B67" s="106"/>
      <c r="C67" s="92"/>
      <c r="D67" s="93"/>
      <c r="E67" s="94"/>
      <c r="F67" s="94"/>
      <c r="G67" s="103"/>
    </row>
    <row r="68" spans="2:9" s="85" customFormat="1" ht="17.25" customHeight="1">
      <c r="B68" s="106"/>
      <c r="C68" s="92"/>
      <c r="D68" s="93"/>
      <c r="E68" s="94"/>
      <c r="F68" s="94"/>
      <c r="G68" s="103"/>
    </row>
    <row r="69" spans="2:9" s="85" customFormat="1" ht="17.25" customHeight="1">
      <c r="B69" s="105" t="s">
        <v>73</v>
      </c>
      <c r="C69" s="92"/>
      <c r="D69" s="93"/>
      <c r="E69" s="94"/>
      <c r="F69" s="94"/>
      <c r="G69" s="103"/>
    </row>
    <row r="70" spans="2:9" s="85" customFormat="1" ht="17.25" customHeight="1">
      <c r="B70" s="106" t="s">
        <v>286</v>
      </c>
      <c r="C70" s="92"/>
      <c r="D70" s="93"/>
      <c r="E70" s="94"/>
      <c r="F70" s="94"/>
      <c r="G70" s="103"/>
    </row>
    <row r="71" spans="2:9" s="85" customFormat="1" ht="17.25" customHeight="1">
      <c r="B71" s="219" t="s">
        <v>287</v>
      </c>
      <c r="C71" s="92"/>
      <c r="D71" s="93"/>
      <c r="E71" s="94"/>
      <c r="F71" s="94"/>
      <c r="G71" s="103"/>
    </row>
    <row r="72" spans="2:9" s="85" customFormat="1" ht="17.25" customHeight="1">
      <c r="B72" s="106"/>
      <c r="C72" s="92"/>
      <c r="D72" s="93"/>
      <c r="E72" s="94"/>
      <c r="F72" s="94"/>
      <c r="G72" s="103"/>
    </row>
    <row r="73" spans="2:9" s="85" customFormat="1" ht="17.25" customHeight="1">
      <c r="B73" s="106"/>
      <c r="C73" s="92"/>
      <c r="D73" s="93"/>
      <c r="E73" s="94"/>
      <c r="F73" s="94"/>
      <c r="G73" s="103"/>
    </row>
    <row r="74" spans="2:9" s="85" customFormat="1" ht="17.25" customHeight="1">
      <c r="B74" s="106"/>
      <c r="C74" s="92"/>
      <c r="D74" s="93"/>
      <c r="E74" s="94"/>
      <c r="F74" s="94"/>
      <c r="G74" s="103"/>
    </row>
    <row r="75" spans="2:9" s="85" customFormat="1" ht="17.25" customHeight="1">
      <c r="B75" s="106"/>
      <c r="C75" s="92"/>
      <c r="D75" s="93"/>
      <c r="E75" s="94"/>
      <c r="F75" s="94"/>
      <c r="G75" s="103"/>
    </row>
    <row r="76" spans="2:9" s="85" customFormat="1" ht="17.25" customHeight="1">
      <c r="B76" s="106"/>
      <c r="C76" s="92"/>
      <c r="D76" s="93"/>
      <c r="E76" s="94"/>
      <c r="F76" s="94"/>
      <c r="G76" s="103"/>
    </row>
    <row r="77" spans="2:9" s="85" customFormat="1" ht="17.25" customHeight="1" thickBot="1">
      <c r="B77" s="99"/>
      <c r="C77" s="100"/>
      <c r="D77" s="100"/>
      <c r="E77" s="100"/>
      <c r="F77" s="100"/>
      <c r="G77" s="107"/>
    </row>
    <row r="78" spans="2:9" ht="13.5" customHeight="1">
      <c r="C78" s="108"/>
      <c r="D78" s="109"/>
      <c r="E78" s="109"/>
      <c r="F78" s="49"/>
      <c r="I78" s="49"/>
    </row>
  </sheetData>
  <phoneticPr fontId="9"/>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2DE1-3370-4B8B-AD4E-108E81A76F4C}">
  <sheetPr codeName="Sheet6">
    <outlinePr summaryBelow="0"/>
    <pageSetUpPr fitToPage="1"/>
  </sheetPr>
  <dimension ref="B1:H10"/>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8" ht="13.5" customHeight="1" thickBot="1">
      <c r="B1" s="12"/>
      <c r="C1" s="12"/>
      <c r="D1" s="42"/>
      <c r="E1" s="41"/>
      <c r="F1" s="41"/>
      <c r="G1" s="12"/>
      <c r="H1" s="12"/>
    </row>
    <row r="2" spans="2:8" ht="44.1" customHeight="1" thickBot="1">
      <c r="B2" s="40" t="s">
        <v>74</v>
      </c>
      <c r="C2" s="39"/>
      <c r="D2" s="39"/>
      <c r="E2" s="39"/>
      <c r="F2" s="39"/>
      <c r="G2" s="38"/>
      <c r="H2" s="37"/>
    </row>
    <row r="3" spans="2:8" ht="13.5" customHeight="1" thickBot="1">
      <c r="B3" s="36"/>
      <c r="C3" s="36"/>
      <c r="D3" s="36"/>
      <c r="E3" s="36"/>
      <c r="F3" s="36"/>
      <c r="G3" s="36"/>
    </row>
    <row r="4" spans="2:8" ht="20.25" customHeight="1" thickBot="1">
      <c r="B4" s="35" t="s">
        <v>12</v>
      </c>
      <c r="C4" s="34" t="s">
        <v>11</v>
      </c>
      <c r="D4" s="34" t="s">
        <v>10</v>
      </c>
      <c r="E4" s="34" t="s">
        <v>9</v>
      </c>
      <c r="F4" s="33" t="s">
        <v>8</v>
      </c>
      <c r="G4" s="32" t="s">
        <v>7</v>
      </c>
    </row>
    <row r="5" spans="2:8" ht="90.75" thickBot="1">
      <c r="B5" s="31" t="s">
        <v>66</v>
      </c>
      <c r="C5" s="30" t="s">
        <v>245</v>
      </c>
      <c r="D5" s="208" t="s">
        <v>34</v>
      </c>
      <c r="E5" s="209" t="s">
        <v>28</v>
      </c>
      <c r="F5" s="28" t="s">
        <v>23</v>
      </c>
      <c r="G5" s="27" t="s">
        <v>318</v>
      </c>
      <c r="H5" s="16"/>
    </row>
    <row r="6" spans="2:8" ht="90">
      <c r="B6" s="210" t="s">
        <v>241</v>
      </c>
      <c r="C6" s="211" t="s">
        <v>246</v>
      </c>
      <c r="D6" s="212" t="s">
        <v>247</v>
      </c>
      <c r="E6" s="213" t="s">
        <v>28</v>
      </c>
      <c r="F6" s="214" t="s">
        <v>23</v>
      </c>
      <c r="G6" s="27" t="s">
        <v>317</v>
      </c>
      <c r="H6" s="16"/>
    </row>
    <row r="7" spans="2:8">
      <c r="B7" s="25" t="s">
        <v>75</v>
      </c>
      <c r="C7" s="24" t="s">
        <v>112</v>
      </c>
      <c r="D7" s="23">
        <v>1</v>
      </c>
      <c r="E7" s="23" t="s">
        <v>248</v>
      </c>
      <c r="F7" s="22" t="s">
        <v>2</v>
      </c>
      <c r="G7" s="110" t="s">
        <v>76</v>
      </c>
      <c r="H7" s="16"/>
    </row>
    <row r="8" spans="2:8" ht="90">
      <c r="B8" s="25" t="s">
        <v>77</v>
      </c>
      <c r="C8" s="24" t="s">
        <v>113</v>
      </c>
      <c r="D8" s="26" t="s">
        <v>78</v>
      </c>
      <c r="E8" s="29" t="s">
        <v>79</v>
      </c>
      <c r="F8" s="22" t="s">
        <v>23</v>
      </c>
      <c r="G8" s="21" t="s">
        <v>295</v>
      </c>
      <c r="H8" s="16"/>
    </row>
    <row r="9" spans="2:8" ht="60">
      <c r="B9" s="25" t="s">
        <v>3</v>
      </c>
      <c r="C9" s="24" t="s">
        <v>114</v>
      </c>
      <c r="D9" s="26" t="s">
        <v>175</v>
      </c>
      <c r="E9" s="23" t="s">
        <v>249</v>
      </c>
      <c r="F9" s="22" t="s">
        <v>23</v>
      </c>
      <c r="G9" s="21" t="s">
        <v>250</v>
      </c>
      <c r="H9" s="16"/>
    </row>
    <row r="10" spans="2:8" ht="30.75" thickBot="1">
      <c r="B10" s="20" t="s">
        <v>116</v>
      </c>
      <c r="C10" s="19" t="s">
        <v>117</v>
      </c>
      <c r="D10" s="224">
        <v>1</v>
      </c>
      <c r="E10" s="224" t="s">
        <v>248</v>
      </c>
      <c r="F10" s="225"/>
      <c r="G10" s="17" t="s">
        <v>80</v>
      </c>
      <c r="H10" s="12"/>
    </row>
  </sheetData>
  <phoneticPr fontId="9"/>
  <pageMargins left="0" right="0.19685039370078741" top="0.19685039370078741" bottom="0.19685039370078741" header="0.11811023622047245" footer="0.11811023622047245"/>
  <pageSetup paperSize="9" scale="83"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8A96-0778-459B-BF4E-383295D370FA}">
  <sheetPr codeName="Sheet7">
    <outlinePr summaryBelow="0"/>
    <pageSetUpPr fitToPage="1"/>
  </sheetPr>
  <dimension ref="B1:H38"/>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8" ht="13.5" customHeight="1" thickBot="1">
      <c r="B1" s="12"/>
      <c r="C1" s="12"/>
      <c r="D1" s="42"/>
      <c r="E1" s="41"/>
      <c r="F1" s="41"/>
      <c r="G1" s="12"/>
      <c r="H1" s="12"/>
    </row>
    <row r="2" spans="2:8" ht="44.1" customHeight="1" thickBot="1">
      <c r="B2" s="40" t="s">
        <v>81</v>
      </c>
      <c r="C2" s="39"/>
      <c r="D2" s="39"/>
      <c r="E2" s="39"/>
      <c r="F2" s="39"/>
      <c r="G2" s="38"/>
      <c r="H2" s="37"/>
    </row>
    <row r="3" spans="2:8" ht="13.5" customHeight="1" thickBot="1">
      <c r="B3" s="36"/>
      <c r="C3" s="36"/>
      <c r="D3" s="36"/>
      <c r="E3" s="36"/>
      <c r="F3" s="36"/>
      <c r="G3" s="36"/>
    </row>
    <row r="4" spans="2:8" ht="20.25" customHeight="1" thickBot="1">
      <c r="B4" s="35" t="s">
        <v>12</v>
      </c>
      <c r="C4" s="34" t="s">
        <v>11</v>
      </c>
      <c r="D4" s="34" t="s">
        <v>10</v>
      </c>
      <c r="E4" s="34" t="s">
        <v>9</v>
      </c>
      <c r="F4" s="33" t="s">
        <v>8</v>
      </c>
      <c r="G4" s="32" t="s">
        <v>7</v>
      </c>
    </row>
    <row r="5" spans="2:8" ht="105">
      <c r="B5" s="31" t="s">
        <v>296</v>
      </c>
      <c r="C5" s="30" t="s">
        <v>297</v>
      </c>
      <c r="D5" s="212" t="s">
        <v>298</v>
      </c>
      <c r="E5" s="213" t="s">
        <v>35</v>
      </c>
      <c r="F5" s="28" t="s">
        <v>23</v>
      </c>
      <c r="G5" s="223" t="s">
        <v>312</v>
      </c>
    </row>
    <row r="6" spans="2:8" ht="120">
      <c r="B6" s="210" t="s">
        <v>6</v>
      </c>
      <c r="C6" s="211" t="s">
        <v>147</v>
      </c>
      <c r="D6" s="26" t="s">
        <v>24</v>
      </c>
      <c r="E6" s="29" t="s">
        <v>5</v>
      </c>
      <c r="F6" s="214" t="s">
        <v>23</v>
      </c>
      <c r="G6" s="223" t="s">
        <v>313</v>
      </c>
      <c r="H6" s="16"/>
    </row>
    <row r="7" spans="2:8" ht="105">
      <c r="B7" s="25" t="s">
        <v>66</v>
      </c>
      <c r="C7" s="24" t="s">
        <v>291</v>
      </c>
      <c r="D7" s="23" t="s">
        <v>34</v>
      </c>
      <c r="E7" s="23" t="s">
        <v>35</v>
      </c>
      <c r="F7" s="22" t="s">
        <v>23</v>
      </c>
      <c r="G7" s="223" t="s">
        <v>314</v>
      </c>
    </row>
    <row r="8" spans="2:8" ht="105">
      <c r="B8" s="25" t="s">
        <v>241</v>
      </c>
      <c r="C8" s="24" t="s">
        <v>292</v>
      </c>
      <c r="D8" s="23" t="s">
        <v>247</v>
      </c>
      <c r="E8" s="23" t="s">
        <v>35</v>
      </c>
      <c r="F8" s="22" t="s">
        <v>23</v>
      </c>
      <c r="G8" s="223" t="s">
        <v>315</v>
      </c>
    </row>
    <row r="9" spans="2:8" ht="17.25" thickBot="1">
      <c r="B9" s="25" t="s">
        <v>3</v>
      </c>
      <c r="C9" s="24" t="s">
        <v>148</v>
      </c>
      <c r="D9" s="26" t="s">
        <v>175</v>
      </c>
      <c r="E9" s="23" t="s">
        <v>115</v>
      </c>
      <c r="F9" s="22" t="s">
        <v>2</v>
      </c>
      <c r="G9" s="21" t="s">
        <v>1</v>
      </c>
      <c r="H9" s="16"/>
    </row>
    <row r="10" spans="2:8" ht="20.100000000000001" customHeight="1" thickBot="1">
      <c r="B10" s="13"/>
      <c r="C10" s="13"/>
      <c r="D10" s="15"/>
      <c r="E10" s="14"/>
      <c r="F10" s="14"/>
      <c r="G10" s="13"/>
      <c r="H10" s="12"/>
    </row>
    <row r="11" spans="2:8">
      <c r="B11" s="11" t="s">
        <v>149</v>
      </c>
      <c r="C11" s="10"/>
      <c r="D11" s="10"/>
      <c r="E11" s="10"/>
      <c r="F11" s="10"/>
      <c r="G11" s="9"/>
    </row>
    <row r="12" spans="2:8">
      <c r="B12" s="8"/>
      <c r="C12" s="7"/>
      <c r="D12" s="7"/>
      <c r="E12" s="7"/>
      <c r="F12" s="7"/>
      <c r="G12" s="6"/>
    </row>
    <row r="13" spans="2:8">
      <c r="B13" s="8" t="s">
        <v>316</v>
      </c>
      <c r="C13" s="7"/>
      <c r="D13" s="7"/>
      <c r="E13" s="7"/>
      <c r="F13" s="7"/>
      <c r="G13" s="6"/>
    </row>
    <row r="14" spans="2:8">
      <c r="B14" s="8" t="s">
        <v>150</v>
      </c>
      <c r="C14" s="7"/>
      <c r="D14" s="7"/>
      <c r="E14" s="7"/>
      <c r="F14" s="7"/>
      <c r="G14" s="6"/>
    </row>
    <row r="15" spans="2:8">
      <c r="B15" s="8" t="s">
        <v>151</v>
      </c>
      <c r="C15" s="7"/>
      <c r="D15" s="7"/>
      <c r="E15" s="7"/>
      <c r="F15" s="7"/>
      <c r="G15" s="6"/>
    </row>
    <row r="16" spans="2:8">
      <c r="B16" s="8"/>
      <c r="C16" s="7"/>
      <c r="D16" s="7"/>
      <c r="E16" s="7"/>
      <c r="F16" s="7"/>
      <c r="G16" s="6"/>
    </row>
    <row r="17" spans="2:7">
      <c r="B17" s="8"/>
      <c r="C17" s="7"/>
      <c r="D17" s="7"/>
      <c r="E17" s="7"/>
      <c r="F17" s="7"/>
      <c r="G17" s="6"/>
    </row>
    <row r="18" spans="2:7" s="117" customFormat="1">
      <c r="B18" s="114"/>
      <c r="C18" s="115"/>
      <c r="D18" s="115"/>
      <c r="E18" s="115"/>
      <c r="F18" s="115"/>
      <c r="G18" s="116"/>
    </row>
    <row r="19" spans="2:7">
      <c r="B19" s="8"/>
      <c r="D19" s="7"/>
      <c r="E19" s="7"/>
      <c r="F19" s="7"/>
      <c r="G19" s="6"/>
    </row>
    <row r="20" spans="2:7">
      <c r="B20" s="8"/>
      <c r="C20" s="7"/>
      <c r="D20" s="7"/>
      <c r="E20" s="7"/>
      <c r="F20" s="7"/>
      <c r="G20" s="6"/>
    </row>
    <row r="21" spans="2:7">
      <c r="B21" s="8"/>
      <c r="C21" s="7"/>
      <c r="D21" s="7"/>
      <c r="E21" s="7"/>
      <c r="F21" s="7"/>
      <c r="G21" s="6"/>
    </row>
    <row r="22" spans="2:7">
      <c r="B22" s="8"/>
      <c r="C22" s="7"/>
      <c r="D22" s="7"/>
      <c r="E22" s="7"/>
      <c r="F22" s="7"/>
      <c r="G22" s="6"/>
    </row>
    <row r="23" spans="2:7">
      <c r="B23" s="8"/>
      <c r="C23" s="7"/>
      <c r="D23" s="7"/>
      <c r="E23" s="7"/>
      <c r="F23" s="7"/>
      <c r="G23" s="6"/>
    </row>
    <row r="24" spans="2:7" ht="17.25" thickBot="1">
      <c r="B24" s="5"/>
      <c r="C24" s="4"/>
      <c r="D24" s="4"/>
      <c r="E24" s="4"/>
      <c r="F24" s="4"/>
      <c r="G24" s="3"/>
    </row>
    <row r="25" spans="2:7" ht="17.25" thickBot="1"/>
    <row r="26" spans="2:7">
      <c r="B26" s="11" t="s">
        <v>13</v>
      </c>
      <c r="C26" s="10"/>
      <c r="D26" s="10"/>
      <c r="E26" s="10"/>
      <c r="F26" s="10"/>
      <c r="G26" s="9"/>
    </row>
    <row r="27" spans="2:7">
      <c r="B27" s="8"/>
      <c r="C27" s="7"/>
      <c r="D27" s="7"/>
      <c r="E27" s="7"/>
      <c r="F27" s="7"/>
      <c r="G27" s="6"/>
    </row>
    <row r="28" spans="2:7">
      <c r="B28" s="8" t="s">
        <v>152</v>
      </c>
      <c r="C28" s="7"/>
      <c r="D28" s="7"/>
      <c r="E28" s="7"/>
      <c r="F28" s="7"/>
      <c r="G28" s="6"/>
    </row>
    <row r="29" spans="2:7">
      <c r="B29" s="8" t="s">
        <v>153</v>
      </c>
      <c r="C29" s="7"/>
      <c r="D29" s="7"/>
      <c r="E29" s="7"/>
      <c r="F29" s="7"/>
      <c r="G29" s="6" t="s">
        <v>0</v>
      </c>
    </row>
    <row r="30" spans="2:7">
      <c r="B30" s="8"/>
      <c r="C30" s="7"/>
      <c r="D30" s="7"/>
      <c r="E30" s="7"/>
      <c r="F30" s="7"/>
      <c r="G30" s="6"/>
    </row>
    <row r="31" spans="2:7">
      <c r="B31" s="8"/>
      <c r="C31" s="7"/>
      <c r="D31" s="7"/>
      <c r="E31" s="7"/>
      <c r="F31" s="7"/>
      <c r="G31" s="6"/>
    </row>
    <row r="32" spans="2:7">
      <c r="B32" s="8"/>
      <c r="C32" s="7"/>
      <c r="D32" s="7"/>
      <c r="E32" s="7"/>
      <c r="F32" s="7"/>
      <c r="G32" s="6"/>
    </row>
    <row r="33" spans="2:7">
      <c r="B33" s="8"/>
      <c r="C33" s="7"/>
      <c r="D33" s="7"/>
      <c r="E33" s="7"/>
      <c r="F33" s="7"/>
      <c r="G33" s="6"/>
    </row>
    <row r="34" spans="2:7">
      <c r="B34" s="8"/>
      <c r="C34" s="7"/>
      <c r="D34" s="7"/>
      <c r="E34" s="7"/>
      <c r="F34" s="7"/>
      <c r="G34" s="6"/>
    </row>
    <row r="35" spans="2:7">
      <c r="B35" s="8"/>
      <c r="C35" s="7"/>
      <c r="D35" s="7"/>
      <c r="E35" s="7"/>
      <c r="F35" s="7"/>
      <c r="G35" s="6"/>
    </row>
    <row r="36" spans="2:7">
      <c r="B36" s="8"/>
      <c r="C36" s="7"/>
      <c r="D36" s="7"/>
      <c r="E36" s="7"/>
      <c r="F36" s="7"/>
      <c r="G36" s="6"/>
    </row>
    <row r="37" spans="2:7">
      <c r="B37" s="8"/>
      <c r="C37" s="7"/>
      <c r="D37" s="7"/>
      <c r="E37" s="7"/>
      <c r="F37" s="7"/>
      <c r="G37" s="6"/>
    </row>
    <row r="38" spans="2:7" ht="17.25" thickBot="1">
      <c r="B38" s="5"/>
      <c r="C38" s="4"/>
      <c r="D38" s="4"/>
      <c r="E38" s="4"/>
      <c r="F38" s="4"/>
      <c r="G38" s="3"/>
    </row>
  </sheetData>
  <phoneticPr fontId="9"/>
  <pageMargins left="0" right="0.19685039370078741" top="0.19685039370078741" bottom="0.19685039370078741" header="0.11811023622047245" footer="0.11811023622047245"/>
  <pageSetup paperSize="9" scale="8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FC03-640F-4F95-856A-F1C2048CE1D3}">
  <sheetPr codeName="Sheet8">
    <outlinePr summaryBelow="0"/>
    <pageSetUpPr fitToPage="1"/>
  </sheetPr>
  <dimension ref="B1:K403"/>
  <sheetViews>
    <sheetView showGridLines="0" zoomScaleNormal="100" zoomScaleSheetLayoutView="100" workbookViewId="0"/>
  </sheetViews>
  <sheetFormatPr defaultColWidth="9" defaultRowHeight="16.5"/>
  <cols>
    <col min="1" max="1" width="2.33203125" style="1" customWidth="1"/>
    <col min="2" max="2" width="31.21875" style="1" customWidth="1"/>
    <col min="3" max="3" width="11.109375" style="1" customWidth="1"/>
    <col min="4" max="6" width="9.33203125" style="2" customWidth="1"/>
    <col min="7" max="7" width="86.33203125" style="1" customWidth="1"/>
    <col min="8" max="8" width="2.33203125" style="1" customWidth="1"/>
    <col min="9" max="16384" width="9" style="1"/>
  </cols>
  <sheetData>
    <row r="1" spans="2:9" ht="13.5" customHeight="1" thickBot="1">
      <c r="B1" s="12"/>
      <c r="C1" s="12"/>
      <c r="D1" s="42"/>
      <c r="E1" s="41"/>
      <c r="F1" s="41"/>
      <c r="G1" s="12"/>
      <c r="H1" s="12"/>
    </row>
    <row r="2" spans="2:9" ht="44.1" customHeight="1" thickBot="1">
      <c r="B2" s="40" t="s">
        <v>118</v>
      </c>
      <c r="C2" s="39"/>
      <c r="D2" s="39"/>
      <c r="E2" s="39"/>
      <c r="F2" s="39"/>
      <c r="G2" s="38"/>
      <c r="H2" s="37"/>
    </row>
    <row r="3" spans="2:9" ht="15" customHeight="1">
      <c r="B3" s="39"/>
      <c r="C3" s="39"/>
      <c r="D3" s="39"/>
      <c r="E3" s="39"/>
      <c r="F3" s="39"/>
      <c r="G3" s="39"/>
      <c r="H3" s="37"/>
    </row>
    <row r="4" spans="2:9" s="49" customFormat="1">
      <c r="B4" s="49" t="s">
        <v>658</v>
      </c>
      <c r="D4" s="72"/>
      <c r="E4" s="72"/>
      <c r="F4" s="72"/>
      <c r="I4" s="48"/>
    </row>
    <row r="5" spans="2:9" s="49" customFormat="1">
      <c r="B5" s="49" t="s">
        <v>659</v>
      </c>
      <c r="D5" s="72"/>
      <c r="E5" s="72"/>
      <c r="F5" s="72"/>
      <c r="I5" s="48"/>
    </row>
    <row r="6" spans="2:9" s="49" customFormat="1">
      <c r="B6" s="49" t="s">
        <v>660</v>
      </c>
      <c r="D6" s="72"/>
      <c r="E6" s="72"/>
      <c r="F6" s="72"/>
      <c r="I6" s="48"/>
    </row>
    <row r="7" spans="2:9" s="49" customFormat="1">
      <c r="B7" s="1" t="s">
        <v>380</v>
      </c>
      <c r="D7" s="72"/>
      <c r="E7" s="72"/>
      <c r="F7" s="72"/>
      <c r="I7" s="48"/>
    </row>
    <row r="8" spans="2:9" s="49" customFormat="1">
      <c r="B8" s="310" t="s">
        <v>661</v>
      </c>
      <c r="D8" s="72"/>
      <c r="E8" s="72"/>
      <c r="F8" s="72"/>
      <c r="I8" s="48"/>
    </row>
    <row r="9" spans="2:9" ht="15" customHeight="1">
      <c r="B9" s="44"/>
      <c r="C9" s="44"/>
      <c r="D9" s="44"/>
      <c r="E9" s="44"/>
      <c r="F9" s="44"/>
      <c r="G9" s="44"/>
      <c r="H9" s="37"/>
    </row>
    <row r="10" spans="2:9" ht="26.1" customHeight="1" thickBot="1">
      <c r="B10" s="43" t="s">
        <v>14</v>
      </c>
      <c r="C10" s="44"/>
      <c r="D10" s="44"/>
      <c r="E10" s="44"/>
      <c r="F10" s="44"/>
      <c r="G10" s="44"/>
      <c r="H10" s="37"/>
    </row>
    <row r="11" spans="2:9" ht="13.5" customHeight="1">
      <c r="B11" s="39"/>
      <c r="C11" s="39"/>
      <c r="D11" s="39"/>
      <c r="E11" s="39"/>
      <c r="F11" s="39"/>
      <c r="G11" s="39"/>
      <c r="H11" s="37"/>
    </row>
    <row r="12" spans="2:9" ht="13.5" customHeight="1" thickBot="1">
      <c r="B12" s="45"/>
      <c r="C12" s="45"/>
      <c r="D12" s="45"/>
      <c r="E12" s="45"/>
      <c r="F12" s="45"/>
      <c r="G12" s="45"/>
    </row>
    <row r="13" spans="2:9" ht="20.25" customHeight="1" thickBot="1">
      <c r="B13" s="35" t="s">
        <v>12</v>
      </c>
      <c r="C13" s="34" t="s">
        <v>11</v>
      </c>
      <c r="D13" s="34" t="s">
        <v>10</v>
      </c>
      <c r="E13" s="34" t="s">
        <v>9</v>
      </c>
      <c r="F13" s="33" t="s">
        <v>8</v>
      </c>
      <c r="G13" s="32" t="s">
        <v>7</v>
      </c>
    </row>
    <row r="14" spans="2:9">
      <c r="B14" s="31" t="s">
        <v>308</v>
      </c>
      <c r="C14" s="30" t="s">
        <v>119</v>
      </c>
      <c r="D14" s="46" t="s">
        <v>15</v>
      </c>
      <c r="E14" s="47" t="s">
        <v>16</v>
      </c>
      <c r="F14" s="28" t="s">
        <v>2</v>
      </c>
      <c r="G14" s="27" t="s">
        <v>161</v>
      </c>
      <c r="H14" s="16"/>
    </row>
    <row r="15" spans="2:9">
      <c r="B15" s="25" t="s">
        <v>305</v>
      </c>
      <c r="C15" s="24" t="s">
        <v>120</v>
      </c>
      <c r="D15" s="26" t="s">
        <v>17</v>
      </c>
      <c r="E15" s="29" t="s">
        <v>16</v>
      </c>
      <c r="F15" s="22"/>
      <c r="G15" s="21"/>
      <c r="H15" s="16"/>
    </row>
    <row r="16" spans="2:9">
      <c r="B16" s="25" t="s">
        <v>18</v>
      </c>
      <c r="C16" s="24" t="s">
        <v>130</v>
      </c>
      <c r="D16" s="26" t="s">
        <v>19</v>
      </c>
      <c r="E16" s="29" t="s">
        <v>16</v>
      </c>
      <c r="F16" s="22"/>
      <c r="G16" s="21"/>
      <c r="H16" s="16"/>
    </row>
    <row r="17" spans="2:8" ht="30">
      <c r="B17" s="25" t="s">
        <v>306</v>
      </c>
      <c r="C17" s="24" t="s">
        <v>131</v>
      </c>
      <c r="D17" s="26" t="s">
        <v>20</v>
      </c>
      <c r="E17" s="29" t="s">
        <v>21</v>
      </c>
      <c r="F17" s="22"/>
      <c r="G17" s="21" t="s">
        <v>22</v>
      </c>
      <c r="H17" s="16"/>
    </row>
    <row r="18" spans="2:8">
      <c r="B18" s="25" t="s">
        <v>307</v>
      </c>
      <c r="C18" s="24" t="s">
        <v>132</v>
      </c>
      <c r="D18" s="26" t="s">
        <v>20</v>
      </c>
      <c r="E18" s="29" t="s">
        <v>21</v>
      </c>
      <c r="F18" s="22" t="s">
        <v>2</v>
      </c>
      <c r="G18" s="21" t="s">
        <v>228</v>
      </c>
      <c r="H18" s="16"/>
    </row>
    <row r="19" spans="2:8">
      <c r="B19" s="25" t="s">
        <v>25</v>
      </c>
      <c r="C19" s="24" t="s">
        <v>133</v>
      </c>
      <c r="D19" s="26" t="s">
        <v>24</v>
      </c>
      <c r="E19" s="29" t="s">
        <v>16</v>
      </c>
      <c r="F19" s="22" t="s">
        <v>2</v>
      </c>
      <c r="G19" s="21" t="s">
        <v>162</v>
      </c>
      <c r="H19" s="16"/>
    </row>
    <row r="20" spans="2:8" ht="30">
      <c r="B20" s="25" t="s">
        <v>121</v>
      </c>
      <c r="C20" s="24" t="s">
        <v>134</v>
      </c>
      <c r="D20" s="26" t="s">
        <v>20</v>
      </c>
      <c r="E20" s="29" t="s">
        <v>16</v>
      </c>
      <c r="F20" s="22"/>
      <c r="G20" s="21" t="s">
        <v>231</v>
      </c>
      <c r="H20" s="16"/>
    </row>
    <row r="21" spans="2:8" ht="75">
      <c r="B21" s="25" t="s">
        <v>122</v>
      </c>
      <c r="C21" s="24" t="s">
        <v>135</v>
      </c>
      <c r="D21" s="26" t="s">
        <v>20</v>
      </c>
      <c r="E21" s="29" t="s">
        <v>16</v>
      </c>
      <c r="F21" s="22"/>
      <c r="G21" s="21" t="s">
        <v>232</v>
      </c>
      <c r="H21" s="16"/>
    </row>
    <row r="22" spans="2:8" ht="75">
      <c r="B22" s="25" t="s">
        <v>123</v>
      </c>
      <c r="C22" s="24" t="s">
        <v>136</v>
      </c>
      <c r="D22" s="26" t="s">
        <v>20</v>
      </c>
      <c r="E22" s="29" t="s">
        <v>16</v>
      </c>
      <c r="F22" s="22"/>
      <c r="G22" s="21" t="s">
        <v>233</v>
      </c>
      <c r="H22" s="16"/>
    </row>
    <row r="23" spans="2:8" ht="75">
      <c r="B23" s="25" t="s">
        <v>124</v>
      </c>
      <c r="C23" s="24" t="s">
        <v>137</v>
      </c>
      <c r="D23" s="26" t="s">
        <v>20</v>
      </c>
      <c r="E23" s="29" t="s">
        <v>16</v>
      </c>
      <c r="F23" s="22"/>
      <c r="G23" s="21" t="s">
        <v>234</v>
      </c>
      <c r="H23" s="16"/>
    </row>
    <row r="24" spans="2:8" ht="75">
      <c r="B24" s="25" t="s">
        <v>125</v>
      </c>
      <c r="C24" s="24" t="s">
        <v>138</v>
      </c>
      <c r="D24" s="26" t="s">
        <v>20</v>
      </c>
      <c r="E24" s="29" t="s">
        <v>16</v>
      </c>
      <c r="F24" s="22"/>
      <c r="G24" s="21" t="s">
        <v>235</v>
      </c>
      <c r="H24" s="16"/>
    </row>
    <row r="25" spans="2:8" ht="75">
      <c r="B25" s="25" t="s">
        <v>126</v>
      </c>
      <c r="C25" s="24" t="s">
        <v>139</v>
      </c>
      <c r="D25" s="26" t="s">
        <v>20</v>
      </c>
      <c r="E25" s="29" t="s">
        <v>16</v>
      </c>
      <c r="F25" s="22"/>
      <c r="G25" s="21" t="s">
        <v>236</v>
      </c>
      <c r="H25" s="16"/>
    </row>
    <row r="26" spans="2:8" ht="75">
      <c r="B26" s="25" t="s">
        <v>127</v>
      </c>
      <c r="C26" s="24" t="s">
        <v>140</v>
      </c>
      <c r="D26" s="26" t="s">
        <v>20</v>
      </c>
      <c r="E26" s="29" t="s">
        <v>16</v>
      </c>
      <c r="F26" s="22"/>
      <c r="G26" s="21" t="s">
        <v>237</v>
      </c>
      <c r="H26" s="16"/>
    </row>
    <row r="27" spans="2:8" ht="75">
      <c r="B27" s="25" t="s">
        <v>128</v>
      </c>
      <c r="C27" s="24" t="s">
        <v>141</v>
      </c>
      <c r="D27" s="26" t="s">
        <v>20</v>
      </c>
      <c r="E27" s="29" t="s">
        <v>16</v>
      </c>
      <c r="F27" s="22"/>
      <c r="G27" s="21" t="s">
        <v>238</v>
      </c>
      <c r="H27" s="16"/>
    </row>
    <row r="28" spans="2:8" ht="30.75" thickBot="1">
      <c r="B28" s="20" t="s">
        <v>129</v>
      </c>
      <c r="C28" s="19" t="s">
        <v>142</v>
      </c>
      <c r="D28" s="18">
        <v>1</v>
      </c>
      <c r="E28" s="18" t="s">
        <v>16</v>
      </c>
      <c r="F28" s="18"/>
      <c r="G28" s="17" t="s">
        <v>239</v>
      </c>
      <c r="H28" s="16"/>
    </row>
    <row r="30" spans="2:8" ht="26.1" customHeight="1" thickBot="1">
      <c r="B30" s="43" t="s">
        <v>26</v>
      </c>
      <c r="C30" s="44"/>
      <c r="D30" s="44"/>
      <c r="E30" s="44"/>
      <c r="F30" s="44"/>
      <c r="G30" s="44"/>
      <c r="H30" s="37"/>
    </row>
    <row r="31" spans="2:8" ht="13.5" customHeight="1">
      <c r="B31" s="39"/>
      <c r="C31" s="39"/>
      <c r="D31" s="39"/>
      <c r="E31" s="39"/>
      <c r="F31" s="39"/>
      <c r="G31" s="39"/>
      <c r="H31" s="37"/>
    </row>
    <row r="32" spans="2:8" ht="13.5" customHeight="1" thickBot="1">
      <c r="B32" s="45"/>
      <c r="C32" s="45"/>
      <c r="D32" s="45"/>
      <c r="E32" s="45"/>
      <c r="F32" s="45"/>
      <c r="G32" s="45"/>
    </row>
    <row r="33" spans="2:8" ht="20.25" customHeight="1" thickBot="1">
      <c r="B33" s="35" t="s">
        <v>12</v>
      </c>
      <c r="C33" s="34" t="s">
        <v>11</v>
      </c>
      <c r="D33" s="34" t="s">
        <v>10</v>
      </c>
      <c r="E33" s="34" t="s">
        <v>9</v>
      </c>
      <c r="F33" s="33" t="s">
        <v>8</v>
      </c>
      <c r="G33" s="32" t="s">
        <v>7</v>
      </c>
    </row>
    <row r="34" spans="2:8">
      <c r="B34" s="31" t="s">
        <v>308</v>
      </c>
      <c r="C34" s="30" t="s">
        <v>119</v>
      </c>
      <c r="D34" s="46" t="s">
        <v>15</v>
      </c>
      <c r="E34" s="47"/>
      <c r="F34" s="28" t="s">
        <v>2</v>
      </c>
      <c r="G34" s="27"/>
      <c r="H34" s="16"/>
    </row>
    <row r="35" spans="2:8">
      <c r="B35" s="25" t="s">
        <v>305</v>
      </c>
      <c r="C35" s="24" t="s">
        <v>120</v>
      </c>
      <c r="D35" s="26" t="s">
        <v>17</v>
      </c>
      <c r="E35" s="29" t="s">
        <v>16</v>
      </c>
      <c r="F35" s="22"/>
      <c r="G35" s="21"/>
      <c r="H35" s="16"/>
    </row>
    <row r="36" spans="2:8">
      <c r="B36" s="25" t="s">
        <v>18</v>
      </c>
      <c r="C36" s="24" t="s">
        <v>130</v>
      </c>
      <c r="D36" s="26" t="s">
        <v>19</v>
      </c>
      <c r="E36" s="29" t="s">
        <v>16</v>
      </c>
      <c r="F36" s="22"/>
      <c r="G36" s="21"/>
      <c r="H36" s="16"/>
    </row>
    <row r="37" spans="2:8" ht="30">
      <c r="B37" s="25" t="s">
        <v>306</v>
      </c>
      <c r="C37" s="24" t="s">
        <v>131</v>
      </c>
      <c r="D37" s="26" t="s">
        <v>20</v>
      </c>
      <c r="E37" s="29" t="s">
        <v>21</v>
      </c>
      <c r="F37" s="22"/>
      <c r="G37" s="21" t="s">
        <v>22</v>
      </c>
      <c r="H37" s="16"/>
    </row>
    <row r="38" spans="2:8">
      <c r="B38" s="25" t="s">
        <v>307</v>
      </c>
      <c r="C38" s="24" t="s">
        <v>132</v>
      </c>
      <c r="D38" s="26" t="s">
        <v>20</v>
      </c>
      <c r="E38" s="29" t="s">
        <v>21</v>
      </c>
      <c r="F38" s="22" t="s">
        <v>229</v>
      </c>
      <c r="G38" s="21" t="s">
        <v>230</v>
      </c>
      <c r="H38" s="16"/>
    </row>
    <row r="39" spans="2:8" ht="90">
      <c r="B39" s="25" t="s">
        <v>4</v>
      </c>
      <c r="C39" s="24" t="s">
        <v>143</v>
      </c>
      <c r="D39" s="26" t="s">
        <v>27</v>
      </c>
      <c r="E39" s="29" t="s">
        <v>28</v>
      </c>
      <c r="F39" s="22" t="s">
        <v>23</v>
      </c>
      <c r="G39" s="21" t="s">
        <v>352</v>
      </c>
      <c r="H39" s="16"/>
    </row>
    <row r="40" spans="2:8" ht="90">
      <c r="B40" s="25" t="s">
        <v>29</v>
      </c>
      <c r="C40" s="24" t="s">
        <v>144</v>
      </c>
      <c r="D40" s="26" t="s">
        <v>15</v>
      </c>
      <c r="E40" s="29" t="s">
        <v>30</v>
      </c>
      <c r="F40" s="22" t="s">
        <v>23</v>
      </c>
      <c r="G40" s="21" t="s">
        <v>353</v>
      </c>
      <c r="H40" s="16"/>
    </row>
    <row r="41" spans="2:8" ht="90">
      <c r="B41" s="25" t="s">
        <v>31</v>
      </c>
      <c r="C41" s="24" t="s">
        <v>145</v>
      </c>
      <c r="D41" s="26" t="s">
        <v>32</v>
      </c>
      <c r="E41" s="29" t="s">
        <v>30</v>
      </c>
      <c r="F41" s="22" t="s">
        <v>23</v>
      </c>
      <c r="G41" s="21" t="s">
        <v>354</v>
      </c>
      <c r="H41" s="16"/>
    </row>
    <row r="42" spans="2:8" ht="120">
      <c r="B42" s="25" t="s">
        <v>185</v>
      </c>
      <c r="C42" s="24" t="s">
        <v>163</v>
      </c>
      <c r="D42" s="29">
        <v>12</v>
      </c>
      <c r="E42" s="29" t="s">
        <v>30</v>
      </c>
      <c r="F42" s="29" t="s">
        <v>146</v>
      </c>
      <c r="G42" s="21" t="s">
        <v>355</v>
      </c>
      <c r="H42" s="16"/>
    </row>
    <row r="43" spans="2:8" ht="90.75" thickBot="1">
      <c r="B43" s="20" t="s">
        <v>309</v>
      </c>
      <c r="C43" s="19" t="s">
        <v>310</v>
      </c>
      <c r="D43" s="228">
        <v>10</v>
      </c>
      <c r="E43" s="228" t="s">
        <v>28</v>
      </c>
      <c r="F43" s="225" t="s">
        <v>311</v>
      </c>
      <c r="G43" s="229" t="s">
        <v>356</v>
      </c>
      <c r="H43" s="16"/>
    </row>
    <row r="44" spans="2:8" ht="17.25" thickBot="1"/>
    <row r="45" spans="2:8">
      <c r="B45" s="11" t="s">
        <v>327</v>
      </c>
      <c r="C45" s="10"/>
      <c r="D45" s="10"/>
      <c r="E45" s="10"/>
      <c r="F45" s="10"/>
      <c r="G45" s="9"/>
    </row>
    <row r="46" spans="2:8">
      <c r="B46" s="134" t="s">
        <v>328</v>
      </c>
      <c r="C46" s="7"/>
      <c r="D46" s="7"/>
      <c r="E46" s="7"/>
      <c r="F46" s="7"/>
      <c r="G46" s="6"/>
    </row>
    <row r="47" spans="2:8">
      <c r="B47" s="316" t="s">
        <v>662</v>
      </c>
      <c r="C47" s="7"/>
      <c r="D47" s="7"/>
      <c r="E47" s="7"/>
      <c r="F47" s="7"/>
      <c r="G47" s="6"/>
    </row>
    <row r="48" spans="2:8">
      <c r="B48" s="8"/>
      <c r="C48" s="7"/>
      <c r="D48" s="7"/>
      <c r="E48" s="7"/>
      <c r="F48" s="7"/>
      <c r="G48" s="6"/>
    </row>
    <row r="49" spans="2:7">
      <c r="B49" s="8" t="s">
        <v>329</v>
      </c>
      <c r="C49" s="7"/>
      <c r="D49" s="7"/>
      <c r="E49" s="7"/>
      <c r="F49" s="7"/>
      <c r="G49" s="6"/>
    </row>
    <row r="50" spans="2:7">
      <c r="B50" s="316" t="s">
        <v>667</v>
      </c>
      <c r="C50" s="7"/>
      <c r="D50" s="7"/>
      <c r="E50" s="7"/>
      <c r="F50" s="7"/>
      <c r="G50" s="6"/>
    </row>
    <row r="51" spans="2:7">
      <c r="B51" s="8"/>
      <c r="C51" s="7"/>
      <c r="D51" s="7"/>
      <c r="E51" s="7"/>
      <c r="F51" s="7"/>
      <c r="G51" s="6"/>
    </row>
    <row r="52" spans="2:7">
      <c r="B52" s="8" t="s">
        <v>330</v>
      </c>
      <c r="C52" s="7"/>
      <c r="D52" s="7"/>
      <c r="E52" s="7"/>
      <c r="F52" s="7"/>
      <c r="G52" s="6"/>
    </row>
    <row r="53" spans="2:7">
      <c r="B53" s="316" t="s">
        <v>663</v>
      </c>
      <c r="C53" s="7"/>
      <c r="D53" s="7"/>
      <c r="E53" s="7"/>
      <c r="F53" s="7"/>
      <c r="G53" s="6"/>
    </row>
    <row r="54" spans="2:7">
      <c r="B54" s="316" t="s">
        <v>664</v>
      </c>
      <c r="C54" s="7"/>
      <c r="D54" s="7"/>
      <c r="E54" s="7"/>
      <c r="F54" s="7"/>
      <c r="G54" s="6"/>
    </row>
    <row r="55" spans="2:7">
      <c r="B55" s="316" t="s">
        <v>665</v>
      </c>
      <c r="C55" s="7"/>
      <c r="D55" s="7"/>
      <c r="E55" s="7"/>
      <c r="F55" s="7"/>
      <c r="G55" s="6"/>
    </row>
    <row r="56" spans="2:7">
      <c r="B56" s="316" t="s">
        <v>666</v>
      </c>
      <c r="C56" s="7"/>
      <c r="D56" s="7"/>
      <c r="E56" s="7"/>
      <c r="F56" s="7"/>
      <c r="G56" s="6"/>
    </row>
    <row r="57" spans="2:7" ht="17.25" thickBot="1">
      <c r="B57" s="5"/>
      <c r="C57" s="4"/>
      <c r="D57" s="4"/>
      <c r="E57" s="4"/>
      <c r="F57" s="4"/>
      <c r="G57" s="3"/>
    </row>
    <row r="58" spans="2:7" ht="17.25" thickBot="1"/>
    <row r="59" spans="2:7">
      <c r="B59" s="11" t="s">
        <v>331</v>
      </c>
      <c r="C59" s="10"/>
      <c r="D59" s="10"/>
      <c r="E59" s="10"/>
      <c r="F59" s="10"/>
      <c r="G59" s="9"/>
    </row>
    <row r="60" spans="2:7">
      <c r="B60" s="134"/>
      <c r="C60" s="7"/>
      <c r="D60" s="7"/>
      <c r="E60" s="7"/>
      <c r="F60" s="7"/>
      <c r="G60" s="6"/>
    </row>
    <row r="61" spans="2:7">
      <c r="B61" s="8" t="s">
        <v>177</v>
      </c>
      <c r="C61" s="7"/>
      <c r="D61" s="7"/>
      <c r="E61" s="7"/>
      <c r="F61" s="7"/>
      <c r="G61" s="6"/>
    </row>
    <row r="62" spans="2:7">
      <c r="B62" s="8" t="s">
        <v>319</v>
      </c>
      <c r="C62" s="7"/>
      <c r="D62" s="7"/>
      <c r="E62" s="7"/>
      <c r="F62" s="7"/>
      <c r="G62" s="6"/>
    </row>
    <row r="63" spans="2:7">
      <c r="B63" s="8" t="s">
        <v>178</v>
      </c>
      <c r="C63" s="7"/>
      <c r="D63" s="7"/>
      <c r="E63" s="7"/>
      <c r="F63" s="7"/>
      <c r="G63" s="6"/>
    </row>
    <row r="64" spans="2:7" ht="17.25" thickBot="1">
      <c r="B64" s="5"/>
      <c r="C64" s="4"/>
      <c r="D64" s="4"/>
      <c r="E64" s="4"/>
      <c r="F64" s="4"/>
      <c r="G64" s="3"/>
    </row>
    <row r="65" spans="2:7" ht="17.25" thickBot="1"/>
    <row r="66" spans="2:7">
      <c r="B66" s="11" t="s">
        <v>179</v>
      </c>
      <c r="C66" s="10"/>
      <c r="D66" s="10"/>
      <c r="E66" s="10"/>
      <c r="F66" s="10"/>
      <c r="G66" s="9"/>
    </row>
    <row r="67" spans="2:7">
      <c r="B67" s="134"/>
      <c r="C67" s="7"/>
      <c r="D67" s="7"/>
      <c r="E67" s="7"/>
      <c r="F67" s="7"/>
      <c r="G67" s="6"/>
    </row>
    <row r="68" spans="2:7">
      <c r="B68" s="8" t="s">
        <v>180</v>
      </c>
      <c r="C68" s="7"/>
      <c r="D68" s="7"/>
      <c r="E68" s="7"/>
      <c r="F68" s="7"/>
      <c r="G68" s="6"/>
    </row>
    <row r="69" spans="2:7">
      <c r="B69" s="8" t="s">
        <v>181</v>
      </c>
      <c r="C69" s="7"/>
      <c r="D69" s="7"/>
      <c r="E69" s="7"/>
      <c r="F69" s="7"/>
      <c r="G69" s="6"/>
    </row>
    <row r="70" spans="2:7">
      <c r="B70" s="8" t="s">
        <v>183</v>
      </c>
      <c r="C70" s="7"/>
      <c r="D70" s="7"/>
      <c r="E70" s="7"/>
      <c r="F70" s="7"/>
      <c r="G70" s="6"/>
    </row>
    <row r="71" spans="2:7">
      <c r="B71" s="8" t="s">
        <v>151</v>
      </c>
      <c r="C71" s="7"/>
      <c r="D71" s="7"/>
      <c r="E71" s="7"/>
      <c r="F71" s="7"/>
      <c r="G71" s="6"/>
    </row>
    <row r="72" spans="2:7">
      <c r="B72" s="8" t="s">
        <v>182</v>
      </c>
      <c r="C72" s="7"/>
      <c r="D72" s="7"/>
      <c r="E72" s="7"/>
      <c r="F72" s="7"/>
      <c r="G72" s="6"/>
    </row>
    <row r="73" spans="2:7">
      <c r="B73" s="8"/>
      <c r="C73" s="7"/>
      <c r="D73" s="7"/>
      <c r="E73" s="7"/>
      <c r="F73" s="7"/>
      <c r="G73" s="6"/>
    </row>
    <row r="74" spans="2:7">
      <c r="B74" s="8"/>
      <c r="C74" s="7"/>
      <c r="D74" s="7"/>
      <c r="E74" s="7"/>
      <c r="F74" s="7"/>
      <c r="G74" s="6"/>
    </row>
    <row r="75" spans="2:7">
      <c r="B75" s="8"/>
      <c r="C75" s="7"/>
      <c r="D75" s="7"/>
      <c r="E75" s="7"/>
      <c r="F75" s="7"/>
      <c r="G75" s="6"/>
    </row>
    <row r="76" spans="2:7">
      <c r="B76" s="8"/>
      <c r="C76" s="7"/>
      <c r="D76" s="7"/>
      <c r="E76" s="7"/>
      <c r="F76" s="7"/>
      <c r="G76" s="6"/>
    </row>
    <row r="77" spans="2:7">
      <c r="B77" s="8"/>
      <c r="C77" s="7"/>
      <c r="D77" s="7"/>
      <c r="E77" s="7"/>
      <c r="F77" s="7"/>
      <c r="G77" s="6"/>
    </row>
    <row r="78" spans="2:7">
      <c r="B78" s="8"/>
      <c r="C78" s="7"/>
      <c r="D78" s="7"/>
      <c r="E78" s="7"/>
      <c r="F78" s="7"/>
      <c r="G78" s="6"/>
    </row>
    <row r="79" spans="2:7">
      <c r="B79" s="8"/>
      <c r="C79" s="7"/>
      <c r="D79" s="7"/>
      <c r="E79" s="7"/>
      <c r="F79" s="7"/>
      <c r="G79" s="6"/>
    </row>
    <row r="80" spans="2:7">
      <c r="B80" s="8"/>
      <c r="C80" s="7"/>
      <c r="D80" s="7"/>
      <c r="E80" s="7"/>
      <c r="F80" s="7"/>
      <c r="G80" s="6"/>
    </row>
    <row r="81" spans="2:7">
      <c r="B81" s="8"/>
      <c r="C81" s="7"/>
      <c r="D81" s="7"/>
      <c r="E81" s="7"/>
      <c r="F81" s="7"/>
      <c r="G81" s="6"/>
    </row>
    <row r="82" spans="2:7">
      <c r="B82" s="8"/>
      <c r="C82" s="7"/>
      <c r="D82" s="7"/>
      <c r="E82" s="7"/>
      <c r="F82" s="7"/>
      <c r="G82" s="6"/>
    </row>
    <row r="83" spans="2:7">
      <c r="B83" s="8"/>
      <c r="C83" s="7"/>
      <c r="D83" s="7"/>
      <c r="E83" s="7"/>
      <c r="F83" s="7"/>
      <c r="G83" s="6"/>
    </row>
    <row r="84" spans="2:7">
      <c r="B84" s="114"/>
      <c r="C84" s="115"/>
      <c r="D84" s="115"/>
      <c r="E84" s="115"/>
      <c r="F84" s="115"/>
      <c r="G84" s="116"/>
    </row>
    <row r="85" spans="2:7">
      <c r="B85" s="8"/>
      <c r="C85" s="7"/>
      <c r="D85" s="7"/>
      <c r="E85" s="7"/>
      <c r="F85" s="7"/>
      <c r="G85" s="6"/>
    </row>
    <row r="86" spans="2:7">
      <c r="B86" s="8"/>
      <c r="C86" s="7"/>
      <c r="D86" s="7"/>
      <c r="E86" s="7"/>
      <c r="F86" s="7"/>
      <c r="G86" s="6"/>
    </row>
    <row r="87" spans="2:7">
      <c r="B87" s="8"/>
      <c r="C87" s="7"/>
      <c r="D87" s="7"/>
      <c r="E87" s="7"/>
      <c r="F87" s="7"/>
      <c r="G87" s="6"/>
    </row>
    <row r="88" spans="2:7">
      <c r="B88" s="8"/>
      <c r="C88" s="7"/>
      <c r="D88" s="7"/>
      <c r="E88" s="7"/>
      <c r="F88" s="7"/>
      <c r="G88" s="6"/>
    </row>
    <row r="89" spans="2:7">
      <c r="B89" s="114"/>
      <c r="C89" s="115"/>
      <c r="D89" s="115"/>
      <c r="E89" s="115"/>
      <c r="F89" s="115"/>
      <c r="G89" s="116"/>
    </row>
    <row r="90" spans="2:7">
      <c r="B90" s="8"/>
      <c r="D90" s="7"/>
      <c r="E90" s="7"/>
      <c r="F90" s="7"/>
      <c r="G90" s="6"/>
    </row>
    <row r="91" spans="2:7" ht="17.25" thickBot="1">
      <c r="B91" s="5"/>
      <c r="C91" s="4"/>
      <c r="D91" s="4"/>
      <c r="E91" s="4"/>
      <c r="F91" s="4"/>
      <c r="G91" s="3"/>
    </row>
    <row r="92" spans="2:7" ht="17.25" thickBot="1"/>
    <row r="93" spans="2:7">
      <c r="B93" s="11" t="s">
        <v>332</v>
      </c>
      <c r="C93" s="10"/>
      <c r="D93" s="10"/>
      <c r="E93" s="10"/>
      <c r="F93" s="10"/>
      <c r="G93" s="9"/>
    </row>
    <row r="94" spans="2:7">
      <c r="B94" s="8" t="s">
        <v>333</v>
      </c>
      <c r="C94" s="7"/>
      <c r="D94" s="7"/>
      <c r="E94" s="7"/>
      <c r="F94" s="7"/>
      <c r="G94" s="6"/>
    </row>
    <row r="95" spans="2:7">
      <c r="B95" s="8"/>
      <c r="C95" s="7"/>
      <c r="D95" s="7"/>
      <c r="E95" s="7"/>
      <c r="F95" s="7"/>
      <c r="G95" s="6"/>
    </row>
    <row r="96" spans="2:7">
      <c r="B96" s="231" t="s">
        <v>334</v>
      </c>
      <c r="C96" s="7"/>
      <c r="D96" s="7"/>
      <c r="E96" s="7"/>
      <c r="F96" s="7"/>
      <c r="G96" s="6"/>
    </row>
    <row r="97" spans="2:7">
      <c r="B97" s="231" t="s">
        <v>335</v>
      </c>
      <c r="C97" s="7"/>
      <c r="D97" s="7"/>
      <c r="E97" s="7"/>
      <c r="F97" s="7"/>
      <c r="G97" s="6"/>
    </row>
    <row r="98" spans="2:7">
      <c r="B98" s="8"/>
      <c r="C98" s="7"/>
      <c r="D98" s="7"/>
      <c r="E98" s="7"/>
      <c r="F98" s="7"/>
      <c r="G98" s="6"/>
    </row>
    <row r="99" spans="2:7">
      <c r="B99" s="8" t="s">
        <v>336</v>
      </c>
      <c r="C99" s="7"/>
      <c r="D99" s="7"/>
      <c r="E99" s="7"/>
      <c r="F99" s="7"/>
      <c r="G99" s="6"/>
    </row>
    <row r="100" spans="2:7">
      <c r="B100" s="8"/>
      <c r="C100" s="7"/>
      <c r="D100" s="7"/>
      <c r="E100" s="7"/>
      <c r="F100" s="7"/>
      <c r="G100" s="6"/>
    </row>
    <row r="101" spans="2:7">
      <c r="B101" s="8" t="s">
        <v>337</v>
      </c>
      <c r="C101" s="7"/>
      <c r="D101" s="7"/>
      <c r="E101" s="7"/>
      <c r="F101" s="7"/>
      <c r="G101" s="6"/>
    </row>
    <row r="102" spans="2:7">
      <c r="B102" s="8" t="s">
        <v>338</v>
      </c>
      <c r="C102" s="7"/>
      <c r="D102" s="7"/>
      <c r="E102" s="7"/>
      <c r="F102" s="7"/>
      <c r="G102" s="6"/>
    </row>
    <row r="103" spans="2:7">
      <c r="B103" s="8" t="s">
        <v>339</v>
      </c>
      <c r="C103" s="7"/>
      <c r="D103" s="7"/>
      <c r="E103" s="7"/>
      <c r="F103" s="7"/>
      <c r="G103" s="6"/>
    </row>
    <row r="104" spans="2:7">
      <c r="B104" s="8"/>
      <c r="C104" s="7"/>
      <c r="D104" s="7"/>
      <c r="E104" s="7"/>
      <c r="F104" s="7"/>
      <c r="G104" s="6"/>
    </row>
    <row r="105" spans="2:7">
      <c r="B105" s="8" t="s">
        <v>340</v>
      </c>
      <c r="C105" s="7"/>
      <c r="D105" s="7"/>
      <c r="E105" s="7"/>
      <c r="F105" s="7"/>
      <c r="G105" s="6"/>
    </row>
    <row r="106" spans="2:7">
      <c r="B106" s="8"/>
      <c r="C106" s="7"/>
      <c r="D106" s="7"/>
      <c r="E106" s="7"/>
      <c r="F106" s="7"/>
      <c r="G106" s="6"/>
    </row>
    <row r="107" spans="2:7">
      <c r="B107" s="8"/>
      <c r="C107" s="7"/>
      <c r="D107" s="7"/>
      <c r="E107" s="7"/>
      <c r="F107" s="7"/>
      <c r="G107" s="6"/>
    </row>
    <row r="108" spans="2:7">
      <c r="B108" s="8"/>
      <c r="C108" s="7"/>
      <c r="D108" s="7"/>
      <c r="E108" s="7"/>
      <c r="F108" s="7"/>
      <c r="G108" s="6"/>
    </row>
    <row r="109" spans="2:7">
      <c r="B109" s="8"/>
      <c r="C109" s="7"/>
      <c r="D109" s="7"/>
      <c r="E109" s="7"/>
      <c r="F109" s="7"/>
      <c r="G109" s="6"/>
    </row>
    <row r="110" spans="2:7">
      <c r="B110" s="8"/>
      <c r="C110" s="7"/>
      <c r="D110" s="7"/>
      <c r="E110" s="7"/>
      <c r="F110" s="7"/>
      <c r="G110" s="6"/>
    </row>
    <row r="111" spans="2:7">
      <c r="B111" s="8"/>
      <c r="C111" s="7"/>
      <c r="D111" s="7"/>
      <c r="E111" s="7"/>
      <c r="F111" s="7"/>
      <c r="G111" s="6"/>
    </row>
    <row r="112" spans="2:7">
      <c r="B112" s="8"/>
      <c r="C112" s="7"/>
      <c r="D112" s="7"/>
      <c r="E112" s="7"/>
      <c r="F112" s="7"/>
      <c r="G112" s="6"/>
    </row>
    <row r="113" spans="2:7">
      <c r="B113" s="8"/>
      <c r="C113" s="7"/>
      <c r="D113" s="7"/>
      <c r="E113" s="7"/>
      <c r="F113" s="7"/>
      <c r="G113" s="6"/>
    </row>
    <row r="114" spans="2:7">
      <c r="B114" s="8"/>
      <c r="C114" s="7"/>
      <c r="D114" s="7"/>
      <c r="E114" s="7"/>
      <c r="F114" s="7"/>
      <c r="G114" s="6"/>
    </row>
    <row r="115" spans="2:7">
      <c r="B115" s="8"/>
      <c r="C115" s="115"/>
      <c r="D115" s="115"/>
      <c r="E115" s="115"/>
      <c r="F115" s="115"/>
      <c r="G115" s="116"/>
    </row>
    <row r="116" spans="2:7">
      <c r="B116" s="8"/>
      <c r="C116" s="115"/>
      <c r="D116" s="115"/>
      <c r="E116" s="115"/>
      <c r="F116" s="115"/>
      <c r="G116" s="116"/>
    </row>
    <row r="117" spans="2:7">
      <c r="B117" s="8" t="s">
        <v>341</v>
      </c>
      <c r="C117" s="115"/>
      <c r="D117" s="115"/>
      <c r="E117" s="115"/>
      <c r="F117" s="115"/>
      <c r="G117" s="116"/>
    </row>
    <row r="118" spans="2:7">
      <c r="B118" s="8" t="s">
        <v>362</v>
      </c>
      <c r="C118" s="115"/>
      <c r="D118" s="115"/>
      <c r="E118" s="115"/>
      <c r="F118" s="115"/>
      <c r="G118" s="116"/>
    </row>
    <row r="119" spans="2:7">
      <c r="B119" s="8" t="s">
        <v>342</v>
      </c>
      <c r="C119" s="115"/>
      <c r="D119" s="115"/>
      <c r="E119" s="115"/>
      <c r="F119" s="115"/>
      <c r="G119" s="116"/>
    </row>
    <row r="120" spans="2:7">
      <c r="B120" s="8"/>
      <c r="C120" s="115"/>
      <c r="D120" s="115"/>
      <c r="E120" s="115"/>
      <c r="F120" s="115"/>
      <c r="G120" s="116"/>
    </row>
    <row r="121" spans="2:7">
      <c r="B121" s="8" t="s">
        <v>361</v>
      </c>
      <c r="C121" s="115"/>
      <c r="D121" s="115"/>
      <c r="E121" s="115"/>
      <c r="F121" s="115"/>
      <c r="G121" s="116"/>
    </row>
    <row r="122" spans="2:7">
      <c r="B122" s="8" t="s">
        <v>343</v>
      </c>
      <c r="C122" s="115"/>
      <c r="D122" s="115"/>
      <c r="E122" s="115"/>
      <c r="F122" s="115"/>
      <c r="G122" s="116"/>
    </row>
    <row r="123" spans="2:7">
      <c r="B123" s="8"/>
      <c r="C123" s="115"/>
      <c r="D123" s="115"/>
      <c r="E123" s="115"/>
      <c r="F123" s="115"/>
      <c r="G123" s="116"/>
    </row>
    <row r="124" spans="2:7">
      <c r="B124" s="8"/>
      <c r="C124" s="115"/>
      <c r="D124" s="115"/>
      <c r="E124" s="115"/>
      <c r="F124" s="115"/>
      <c r="G124" s="116"/>
    </row>
    <row r="125" spans="2:7">
      <c r="B125" s="8"/>
      <c r="C125" s="115"/>
      <c r="D125" s="115"/>
      <c r="E125" s="115"/>
      <c r="F125" s="115"/>
      <c r="G125" s="116"/>
    </row>
    <row r="126" spans="2:7">
      <c r="B126" s="8"/>
      <c r="C126" s="115"/>
      <c r="D126" s="115"/>
      <c r="E126" s="115"/>
      <c r="F126" s="115"/>
      <c r="G126" s="116"/>
    </row>
    <row r="127" spans="2:7">
      <c r="B127" s="8"/>
      <c r="C127" s="115"/>
      <c r="D127" s="115"/>
      <c r="E127" s="115"/>
      <c r="F127" s="115"/>
      <c r="G127" s="116"/>
    </row>
    <row r="128" spans="2:7">
      <c r="B128" s="8"/>
      <c r="C128" s="115"/>
      <c r="D128" s="115"/>
      <c r="E128" s="115"/>
      <c r="F128" s="115"/>
      <c r="G128" s="116"/>
    </row>
    <row r="129" spans="2:7">
      <c r="B129" s="8"/>
      <c r="C129" s="115"/>
      <c r="D129" s="115"/>
      <c r="E129" s="115"/>
      <c r="F129" s="115"/>
      <c r="G129" s="116"/>
    </row>
    <row r="130" spans="2:7">
      <c r="B130" s="8"/>
      <c r="C130" s="115"/>
      <c r="D130" s="115"/>
      <c r="E130" s="115"/>
      <c r="F130" s="115"/>
      <c r="G130" s="116"/>
    </row>
    <row r="131" spans="2:7">
      <c r="B131" s="8"/>
      <c r="C131" s="115"/>
      <c r="D131" s="115"/>
      <c r="E131" s="115"/>
      <c r="F131" s="115"/>
      <c r="G131" s="116"/>
    </row>
    <row r="132" spans="2:7">
      <c r="B132" s="8"/>
      <c r="C132" s="115"/>
      <c r="D132" s="115"/>
      <c r="E132" s="115"/>
      <c r="F132" s="115"/>
      <c r="G132" s="116"/>
    </row>
    <row r="133" spans="2:7">
      <c r="B133" s="8"/>
      <c r="C133" s="115"/>
      <c r="D133" s="115"/>
      <c r="E133" s="115"/>
      <c r="F133" s="115"/>
      <c r="G133" s="116"/>
    </row>
    <row r="134" spans="2:7">
      <c r="B134" s="8"/>
      <c r="C134" s="115"/>
      <c r="D134" s="115"/>
      <c r="E134" s="115"/>
      <c r="F134" s="115"/>
      <c r="G134" s="116"/>
    </row>
    <row r="135" spans="2:7">
      <c r="B135" s="8"/>
      <c r="C135" s="115"/>
      <c r="D135" s="115"/>
      <c r="E135" s="115"/>
      <c r="F135" s="115"/>
      <c r="G135" s="116"/>
    </row>
    <row r="136" spans="2:7">
      <c r="B136" s="8"/>
      <c r="C136" s="115"/>
      <c r="D136" s="115"/>
      <c r="E136" s="115"/>
      <c r="F136" s="115"/>
      <c r="G136" s="116"/>
    </row>
    <row r="137" spans="2:7">
      <c r="B137" s="8"/>
      <c r="C137" s="115"/>
      <c r="D137" s="115"/>
      <c r="E137" s="115"/>
      <c r="F137" s="115"/>
      <c r="G137" s="116"/>
    </row>
    <row r="138" spans="2:7">
      <c r="B138" s="8"/>
      <c r="C138" s="115"/>
      <c r="D138" s="115"/>
      <c r="E138" s="115"/>
      <c r="F138" s="115"/>
      <c r="G138" s="116"/>
    </row>
    <row r="139" spans="2:7">
      <c r="B139" s="8"/>
      <c r="C139" s="115"/>
      <c r="D139" s="115"/>
      <c r="E139" s="115"/>
      <c r="F139" s="115"/>
      <c r="G139" s="116"/>
    </row>
    <row r="140" spans="2:7">
      <c r="B140" s="8"/>
      <c r="C140" s="115"/>
      <c r="D140" s="115"/>
      <c r="E140" s="115"/>
      <c r="F140" s="115"/>
      <c r="G140" s="116"/>
    </row>
    <row r="141" spans="2:7">
      <c r="B141" s="8"/>
      <c r="C141" s="115"/>
      <c r="D141" s="115"/>
      <c r="E141" s="115"/>
      <c r="F141" s="115"/>
      <c r="G141" s="116"/>
    </row>
    <row r="142" spans="2:7">
      <c r="B142" s="232" t="s">
        <v>344</v>
      </c>
      <c r="C142" s="115"/>
      <c r="D142" s="115"/>
      <c r="E142" s="115"/>
      <c r="F142" s="115"/>
      <c r="G142" s="116"/>
    </row>
    <row r="143" spans="2:7">
      <c r="B143" s="8"/>
      <c r="C143" s="115"/>
      <c r="D143" s="115"/>
      <c r="E143" s="115"/>
      <c r="F143" s="115"/>
      <c r="G143" s="116"/>
    </row>
    <row r="144" spans="2:7">
      <c r="B144" s="8"/>
      <c r="C144" s="115"/>
      <c r="D144" s="115"/>
      <c r="E144" s="115"/>
      <c r="F144" s="115"/>
      <c r="G144" s="116"/>
    </row>
    <row r="145" spans="2:7">
      <c r="B145" s="8"/>
      <c r="C145" s="115"/>
      <c r="D145" s="115"/>
      <c r="E145" s="115"/>
      <c r="F145" s="115"/>
      <c r="G145" s="116"/>
    </row>
    <row r="146" spans="2:7">
      <c r="B146" s="8"/>
      <c r="C146" s="115"/>
      <c r="D146" s="115"/>
      <c r="E146" s="115"/>
      <c r="F146" s="115"/>
      <c r="G146" s="116"/>
    </row>
    <row r="147" spans="2:7">
      <c r="B147" s="8"/>
      <c r="C147" s="115"/>
      <c r="D147" s="115"/>
      <c r="E147" s="115"/>
      <c r="F147" s="115"/>
      <c r="G147" s="116"/>
    </row>
    <row r="148" spans="2:7">
      <c r="B148" s="8"/>
      <c r="C148" s="115"/>
      <c r="D148" s="115"/>
      <c r="E148" s="115"/>
      <c r="F148" s="115"/>
      <c r="G148" s="116"/>
    </row>
    <row r="149" spans="2:7">
      <c r="B149" s="8"/>
      <c r="C149" s="115"/>
      <c r="D149" s="115"/>
      <c r="E149" s="115"/>
      <c r="F149" s="115"/>
      <c r="G149" s="116"/>
    </row>
    <row r="150" spans="2:7">
      <c r="B150" s="8"/>
      <c r="C150" s="115"/>
      <c r="D150" s="115"/>
      <c r="E150" s="115"/>
      <c r="F150" s="115"/>
      <c r="G150" s="116"/>
    </row>
    <row r="151" spans="2:7">
      <c r="B151" s="8"/>
      <c r="C151" s="115"/>
      <c r="D151" s="115"/>
      <c r="E151" s="115"/>
      <c r="F151" s="115"/>
      <c r="G151" s="116"/>
    </row>
    <row r="152" spans="2:7">
      <c r="B152" s="232" t="s">
        <v>345</v>
      </c>
      <c r="C152" s="115"/>
      <c r="D152" s="115"/>
      <c r="E152" s="115"/>
      <c r="F152" s="115"/>
      <c r="G152" s="116"/>
    </row>
    <row r="153" spans="2:7">
      <c r="B153" s="8"/>
      <c r="C153" s="115"/>
      <c r="D153" s="115"/>
      <c r="E153" s="115"/>
      <c r="F153" s="115"/>
      <c r="G153" s="116"/>
    </row>
    <row r="154" spans="2:7">
      <c r="B154" s="8"/>
      <c r="C154" s="115"/>
      <c r="D154" s="115"/>
      <c r="E154" s="115"/>
      <c r="F154" s="115"/>
      <c r="G154" s="116"/>
    </row>
    <row r="155" spans="2:7">
      <c r="B155" s="8"/>
      <c r="C155" s="115"/>
      <c r="D155" s="115"/>
      <c r="E155" s="115"/>
      <c r="F155" s="115"/>
      <c r="G155" s="116"/>
    </row>
    <row r="156" spans="2:7">
      <c r="B156" s="8"/>
      <c r="C156" s="115"/>
      <c r="D156" s="115"/>
      <c r="E156" s="115"/>
      <c r="F156" s="115"/>
      <c r="G156" s="116"/>
    </row>
    <row r="157" spans="2:7">
      <c r="B157" s="8"/>
      <c r="C157" s="115"/>
      <c r="D157" s="115"/>
      <c r="E157" s="115"/>
      <c r="F157" s="115"/>
      <c r="G157" s="116"/>
    </row>
    <row r="158" spans="2:7">
      <c r="B158" s="8"/>
      <c r="C158" s="115"/>
      <c r="D158" s="115"/>
      <c r="E158" s="115"/>
      <c r="F158" s="115"/>
      <c r="G158" s="116"/>
    </row>
    <row r="159" spans="2:7">
      <c r="B159" s="8"/>
      <c r="C159" s="115"/>
      <c r="D159" s="115"/>
      <c r="E159" s="115"/>
      <c r="F159" s="115"/>
      <c r="G159" s="116"/>
    </row>
    <row r="160" spans="2:7">
      <c r="B160" s="8"/>
      <c r="C160" s="115"/>
      <c r="D160" s="115"/>
      <c r="E160" s="115"/>
      <c r="F160" s="115"/>
      <c r="G160" s="116"/>
    </row>
    <row r="161" spans="2:7">
      <c r="B161" s="8"/>
      <c r="C161" s="115"/>
      <c r="D161" s="115"/>
      <c r="E161" s="115"/>
      <c r="F161" s="115"/>
      <c r="G161" s="116"/>
    </row>
    <row r="162" spans="2:7">
      <c r="B162" s="8"/>
      <c r="C162" s="115"/>
      <c r="D162" s="115"/>
      <c r="E162" s="115"/>
      <c r="F162" s="115"/>
      <c r="G162" s="116"/>
    </row>
    <row r="163" spans="2:7">
      <c r="B163" s="8"/>
      <c r="C163" s="115"/>
      <c r="D163" s="115"/>
      <c r="E163" s="115"/>
      <c r="F163" s="115"/>
      <c r="G163" s="116"/>
    </row>
    <row r="164" spans="2:7">
      <c r="B164" s="8"/>
      <c r="C164" s="115"/>
      <c r="D164" s="115"/>
      <c r="E164" s="115"/>
      <c r="F164" s="115"/>
      <c r="G164" s="116"/>
    </row>
    <row r="165" spans="2:7">
      <c r="B165" s="8"/>
      <c r="C165" s="115"/>
      <c r="D165" s="115"/>
      <c r="E165" s="115"/>
      <c r="F165" s="115"/>
      <c r="G165" s="116"/>
    </row>
    <row r="166" spans="2:7">
      <c r="B166" s="8"/>
      <c r="C166" s="115"/>
      <c r="D166" s="115"/>
      <c r="E166" s="115"/>
      <c r="F166" s="115"/>
      <c r="G166" s="116"/>
    </row>
    <row r="167" spans="2:7">
      <c r="B167" s="8"/>
      <c r="C167" s="115"/>
      <c r="D167" s="115"/>
      <c r="E167" s="115"/>
      <c r="F167" s="115"/>
      <c r="G167" s="116"/>
    </row>
    <row r="168" spans="2:7">
      <c r="B168" s="8"/>
      <c r="C168" s="115"/>
      <c r="D168" s="115"/>
      <c r="E168" s="115"/>
      <c r="F168" s="115"/>
      <c r="G168" s="116"/>
    </row>
    <row r="169" spans="2:7">
      <c r="B169" s="8"/>
      <c r="C169" s="115"/>
      <c r="D169" s="115"/>
      <c r="E169" s="115"/>
      <c r="F169" s="115"/>
      <c r="G169" s="116"/>
    </row>
    <row r="170" spans="2:7">
      <c r="B170" s="8"/>
      <c r="C170" s="115"/>
      <c r="D170" s="115"/>
      <c r="E170" s="115"/>
      <c r="F170" s="115"/>
      <c r="G170" s="116"/>
    </row>
    <row r="171" spans="2:7">
      <c r="B171" s="8"/>
      <c r="C171" s="115"/>
      <c r="D171" s="115"/>
      <c r="E171" s="115"/>
      <c r="F171" s="115"/>
      <c r="G171" s="116"/>
    </row>
    <row r="172" spans="2:7">
      <c r="B172" s="8" t="s">
        <v>363</v>
      </c>
      <c r="C172" s="115"/>
      <c r="D172" s="115"/>
      <c r="E172" s="115"/>
      <c r="F172" s="115"/>
      <c r="G172" s="116"/>
    </row>
    <row r="173" spans="2:7">
      <c r="B173" s="8"/>
      <c r="C173" s="115"/>
      <c r="D173" s="115"/>
      <c r="E173" s="115"/>
      <c r="F173" s="115"/>
      <c r="G173" s="116"/>
    </row>
    <row r="174" spans="2:7">
      <c r="B174" s="8" t="s">
        <v>360</v>
      </c>
      <c r="C174" s="115"/>
      <c r="D174" s="115"/>
      <c r="E174" s="115"/>
      <c r="F174" s="115"/>
      <c r="G174" s="116"/>
    </row>
    <row r="175" spans="2:7">
      <c r="B175" s="232" t="s">
        <v>346</v>
      </c>
      <c r="C175" s="115"/>
      <c r="D175" s="115"/>
      <c r="E175" s="115"/>
      <c r="F175" s="115"/>
      <c r="G175" s="116"/>
    </row>
    <row r="176" spans="2:7">
      <c r="B176" s="8"/>
      <c r="C176" s="115"/>
      <c r="D176" s="115"/>
      <c r="E176" s="115"/>
      <c r="F176" s="115"/>
      <c r="G176" s="116"/>
    </row>
    <row r="177" spans="2:7">
      <c r="B177" s="8"/>
      <c r="C177" s="115"/>
      <c r="D177" s="115"/>
      <c r="E177" s="115"/>
      <c r="F177" s="115"/>
      <c r="G177" s="116"/>
    </row>
    <row r="178" spans="2:7">
      <c r="B178" s="8"/>
      <c r="C178" s="115"/>
      <c r="D178" s="115"/>
      <c r="E178" s="115"/>
      <c r="F178" s="115"/>
      <c r="G178" s="116"/>
    </row>
    <row r="179" spans="2:7">
      <c r="B179" s="8"/>
      <c r="C179" s="115"/>
      <c r="D179" s="115"/>
      <c r="E179" s="115"/>
      <c r="F179" s="115"/>
      <c r="G179" s="116"/>
    </row>
    <row r="180" spans="2:7">
      <c r="B180" s="8"/>
      <c r="C180" s="115"/>
      <c r="D180" s="115"/>
      <c r="E180" s="115"/>
      <c r="F180" s="115"/>
      <c r="G180" s="116"/>
    </row>
    <row r="181" spans="2:7">
      <c r="B181" s="8"/>
      <c r="C181" s="115"/>
      <c r="D181" s="115"/>
      <c r="E181" s="115"/>
      <c r="F181" s="115"/>
      <c r="G181" s="116"/>
    </row>
    <row r="182" spans="2:7">
      <c r="B182" s="8"/>
      <c r="C182" s="115"/>
      <c r="D182" s="115"/>
      <c r="E182" s="115"/>
      <c r="F182" s="115"/>
      <c r="G182" s="116"/>
    </row>
    <row r="183" spans="2:7">
      <c r="B183" s="8"/>
      <c r="C183" s="115"/>
      <c r="D183" s="115"/>
      <c r="E183" s="115"/>
      <c r="F183" s="115"/>
      <c r="G183" s="116"/>
    </row>
    <row r="184" spans="2:7">
      <c r="B184" s="8"/>
      <c r="C184" s="115"/>
      <c r="D184" s="115"/>
      <c r="E184" s="115"/>
      <c r="F184" s="115"/>
      <c r="G184" s="116"/>
    </row>
    <row r="185" spans="2:7">
      <c r="B185" s="8"/>
      <c r="C185" s="115"/>
      <c r="D185" s="115"/>
      <c r="E185" s="115"/>
      <c r="F185" s="115"/>
      <c r="G185" s="116"/>
    </row>
    <row r="186" spans="2:7">
      <c r="B186" s="8"/>
      <c r="C186" s="115"/>
      <c r="D186" s="115"/>
      <c r="E186" s="115"/>
      <c r="F186" s="115"/>
      <c r="G186" s="116"/>
    </row>
    <row r="187" spans="2:7">
      <c r="B187" s="8"/>
      <c r="C187" s="115"/>
      <c r="D187" s="115"/>
      <c r="E187" s="115"/>
      <c r="F187" s="115"/>
      <c r="G187" s="116"/>
    </row>
    <row r="188" spans="2:7">
      <c r="B188" s="8"/>
      <c r="C188" s="115"/>
      <c r="D188" s="115"/>
      <c r="E188" s="115"/>
      <c r="F188" s="115"/>
      <c r="G188" s="116"/>
    </row>
    <row r="189" spans="2:7">
      <c r="B189" s="8"/>
      <c r="C189" s="115"/>
      <c r="D189" s="115"/>
      <c r="E189" s="115"/>
      <c r="F189" s="115"/>
      <c r="G189" s="116"/>
    </row>
    <row r="190" spans="2:7">
      <c r="B190" s="8"/>
      <c r="C190" s="115"/>
      <c r="D190" s="115"/>
      <c r="E190" s="115"/>
      <c r="F190" s="115"/>
      <c r="G190" s="116"/>
    </row>
    <row r="191" spans="2:7">
      <c r="B191" s="8"/>
      <c r="C191" s="115"/>
      <c r="D191" s="115"/>
      <c r="E191" s="115"/>
      <c r="F191" s="115"/>
      <c r="G191" s="116"/>
    </row>
    <row r="192" spans="2:7">
      <c r="B192" s="8"/>
      <c r="C192" s="115"/>
      <c r="D192" s="115"/>
      <c r="E192" s="115"/>
      <c r="F192" s="115"/>
      <c r="G192" s="116"/>
    </row>
    <row r="193" spans="2:7">
      <c r="B193" s="8"/>
      <c r="C193" s="115"/>
      <c r="D193" s="115"/>
      <c r="E193" s="115"/>
      <c r="F193" s="115"/>
      <c r="G193" s="116"/>
    </row>
    <row r="194" spans="2:7">
      <c r="B194" s="8"/>
      <c r="C194" s="115"/>
      <c r="D194" s="115"/>
      <c r="E194" s="115"/>
      <c r="F194" s="115"/>
      <c r="G194" s="116"/>
    </row>
    <row r="195" spans="2:7">
      <c r="B195" s="232" t="s">
        <v>344</v>
      </c>
      <c r="C195" s="115"/>
      <c r="D195" s="115"/>
      <c r="E195" s="115"/>
      <c r="F195" s="115"/>
      <c r="G195" s="116"/>
    </row>
    <row r="196" spans="2:7">
      <c r="B196" s="8" t="s">
        <v>347</v>
      </c>
      <c r="D196" s="7"/>
      <c r="E196" s="7"/>
      <c r="F196" s="7"/>
      <c r="G196" s="6"/>
    </row>
    <row r="197" spans="2:7">
      <c r="B197" s="8"/>
      <c r="D197" s="7"/>
      <c r="E197" s="7"/>
      <c r="F197" s="7"/>
      <c r="G197" s="6"/>
    </row>
    <row r="198" spans="2:7">
      <c r="B198" s="8"/>
      <c r="D198" s="7"/>
      <c r="E198" s="7"/>
      <c r="F198" s="7"/>
      <c r="G198" s="6"/>
    </row>
    <row r="199" spans="2:7">
      <c r="B199" s="8"/>
      <c r="C199" s="7"/>
      <c r="D199" s="7"/>
      <c r="E199" s="7"/>
      <c r="F199" s="7"/>
      <c r="G199" s="6"/>
    </row>
    <row r="200" spans="2:7">
      <c r="B200" s="8"/>
      <c r="C200" s="7"/>
      <c r="D200" s="7"/>
      <c r="E200" s="7"/>
      <c r="F200" s="7"/>
      <c r="G200" s="6"/>
    </row>
    <row r="201" spans="2:7">
      <c r="B201" s="8"/>
      <c r="C201" s="7"/>
      <c r="D201" s="7"/>
      <c r="E201" s="7"/>
      <c r="F201" s="7"/>
      <c r="G201" s="6"/>
    </row>
    <row r="202" spans="2:7">
      <c r="B202" s="8"/>
      <c r="C202" s="7"/>
      <c r="D202" s="7"/>
      <c r="E202" s="7"/>
      <c r="F202" s="7"/>
      <c r="G202" s="6"/>
    </row>
    <row r="203" spans="2:7">
      <c r="B203" s="8"/>
      <c r="C203" s="7"/>
      <c r="D203" s="7"/>
      <c r="E203" s="7"/>
      <c r="F203" s="7"/>
      <c r="G203" s="6"/>
    </row>
    <row r="204" spans="2:7">
      <c r="B204" s="8"/>
      <c r="C204" s="7"/>
      <c r="D204" s="7"/>
      <c r="E204" s="7"/>
      <c r="F204" s="7"/>
      <c r="G204" s="6"/>
    </row>
    <row r="205" spans="2:7">
      <c r="B205" s="8"/>
      <c r="C205" s="7"/>
      <c r="D205" s="7"/>
      <c r="E205" s="7"/>
      <c r="F205" s="7"/>
      <c r="G205" s="6"/>
    </row>
    <row r="206" spans="2:7">
      <c r="B206" s="8"/>
      <c r="C206" s="7"/>
      <c r="D206" s="7"/>
      <c r="E206" s="7"/>
      <c r="F206" s="7"/>
      <c r="G206" s="6"/>
    </row>
    <row r="207" spans="2:7">
      <c r="B207" s="8"/>
      <c r="C207" s="7"/>
      <c r="D207" s="7"/>
      <c r="E207" s="7"/>
      <c r="F207" s="7"/>
      <c r="G207" s="6"/>
    </row>
    <row r="208" spans="2:7">
      <c r="B208" s="8"/>
      <c r="C208" s="7"/>
      <c r="D208" s="7"/>
      <c r="E208" s="7"/>
      <c r="F208" s="7"/>
      <c r="G208" s="6"/>
    </row>
    <row r="209" spans="2:7">
      <c r="B209" s="232" t="s">
        <v>348</v>
      </c>
      <c r="C209" s="7"/>
      <c r="D209" s="7"/>
      <c r="E209" s="7"/>
      <c r="F209" s="7"/>
      <c r="G209" s="6"/>
    </row>
    <row r="210" spans="2:7">
      <c r="B210" s="8"/>
      <c r="C210" s="7"/>
      <c r="D210" s="7"/>
      <c r="E210" s="7"/>
      <c r="F210" s="7"/>
      <c r="G210" s="6"/>
    </row>
    <row r="211" spans="2:7">
      <c r="B211" s="8"/>
      <c r="C211" s="7"/>
      <c r="D211" s="7"/>
      <c r="E211" s="7"/>
      <c r="F211" s="7"/>
      <c r="G211" s="6"/>
    </row>
    <row r="212" spans="2:7">
      <c r="B212" s="8"/>
      <c r="C212" s="7"/>
      <c r="D212" s="7"/>
      <c r="E212" s="7"/>
      <c r="F212" s="7"/>
      <c r="G212" s="6"/>
    </row>
    <row r="213" spans="2:7">
      <c r="B213" s="8"/>
      <c r="C213" s="7"/>
      <c r="D213" s="7"/>
      <c r="E213" s="7"/>
      <c r="F213" s="7"/>
      <c r="G213" s="6"/>
    </row>
    <row r="214" spans="2:7">
      <c r="B214" s="8"/>
      <c r="C214" s="7"/>
      <c r="D214" s="7"/>
      <c r="E214" s="7"/>
      <c r="F214" s="7"/>
      <c r="G214" s="6"/>
    </row>
    <row r="215" spans="2:7">
      <c r="B215" s="8"/>
      <c r="C215" s="7"/>
      <c r="D215" s="7"/>
      <c r="E215" s="7"/>
      <c r="F215" s="7"/>
      <c r="G215" s="6"/>
    </row>
    <row r="216" spans="2:7">
      <c r="B216" s="8"/>
      <c r="C216" s="7"/>
      <c r="D216" s="7"/>
      <c r="E216" s="7"/>
      <c r="F216" s="7"/>
      <c r="G216" s="6"/>
    </row>
    <row r="217" spans="2:7">
      <c r="B217" s="8"/>
      <c r="C217" s="7"/>
      <c r="D217" s="7"/>
      <c r="E217" s="7"/>
      <c r="F217" s="7"/>
      <c r="G217" s="6"/>
    </row>
    <row r="218" spans="2:7">
      <c r="B218" s="8"/>
      <c r="C218" s="7"/>
      <c r="D218" s="7"/>
      <c r="E218" s="7"/>
      <c r="F218" s="7"/>
      <c r="G218" s="6"/>
    </row>
    <row r="219" spans="2:7">
      <c r="B219" s="8"/>
      <c r="C219" s="7"/>
      <c r="D219" s="7"/>
      <c r="E219" s="7"/>
      <c r="F219" s="7"/>
      <c r="G219" s="6"/>
    </row>
    <row r="220" spans="2:7">
      <c r="B220" s="8"/>
      <c r="C220" s="7"/>
      <c r="D220" s="7"/>
      <c r="E220" s="7"/>
      <c r="F220" s="7"/>
      <c r="G220" s="6"/>
    </row>
    <row r="221" spans="2:7">
      <c r="B221" s="8"/>
      <c r="C221" s="7"/>
      <c r="D221" s="7"/>
      <c r="E221" s="7"/>
      <c r="F221" s="7"/>
      <c r="G221" s="6"/>
    </row>
    <row r="222" spans="2:7">
      <c r="B222" s="8"/>
      <c r="C222" s="7"/>
      <c r="D222" s="7"/>
      <c r="E222" s="7"/>
      <c r="F222" s="7"/>
      <c r="G222" s="6"/>
    </row>
    <row r="223" spans="2:7">
      <c r="B223" s="8"/>
      <c r="C223" s="7"/>
      <c r="D223" s="7"/>
      <c r="E223" s="7"/>
      <c r="F223" s="7"/>
      <c r="G223" s="6"/>
    </row>
    <row r="224" spans="2:7">
      <c r="B224" s="8"/>
      <c r="C224" s="7"/>
      <c r="D224" s="7"/>
      <c r="E224" s="7"/>
      <c r="F224" s="7"/>
      <c r="G224" s="6"/>
    </row>
    <row r="225" spans="2:7">
      <c r="B225" s="8"/>
      <c r="C225" s="7"/>
      <c r="D225" s="7"/>
      <c r="E225" s="7"/>
      <c r="F225" s="7"/>
      <c r="G225" s="6"/>
    </row>
    <row r="226" spans="2:7">
      <c r="B226" s="8"/>
      <c r="C226" s="7"/>
      <c r="D226" s="7"/>
      <c r="E226" s="7"/>
      <c r="F226" s="7"/>
      <c r="G226" s="6"/>
    </row>
    <row r="227" spans="2:7">
      <c r="B227" s="8"/>
      <c r="C227" s="7"/>
      <c r="D227" s="7"/>
      <c r="E227" s="7"/>
      <c r="F227" s="7"/>
      <c r="G227" s="6"/>
    </row>
    <row r="228" spans="2:7">
      <c r="B228" s="8"/>
      <c r="C228" s="7"/>
      <c r="D228" s="7"/>
      <c r="E228" s="7"/>
      <c r="F228" s="7"/>
      <c r="G228" s="6"/>
    </row>
    <row r="229" spans="2:7">
      <c r="B229" s="8" t="s">
        <v>349</v>
      </c>
      <c r="C229" s="7"/>
      <c r="D229" s="7"/>
      <c r="E229" s="7"/>
      <c r="F229" s="7"/>
      <c r="G229" s="6"/>
    </row>
    <row r="230" spans="2:7">
      <c r="B230" s="8"/>
      <c r="C230" s="7"/>
      <c r="D230" s="7"/>
      <c r="E230" s="7"/>
      <c r="F230" s="7"/>
      <c r="G230" s="6"/>
    </row>
    <row r="231" spans="2:7">
      <c r="B231" s="8"/>
      <c r="C231" s="7"/>
      <c r="D231" s="7"/>
      <c r="E231" s="7"/>
      <c r="F231" s="7"/>
      <c r="G231" s="6"/>
    </row>
    <row r="232" spans="2:7">
      <c r="B232" s="8"/>
      <c r="C232" s="7"/>
      <c r="D232" s="7"/>
      <c r="E232" s="7"/>
      <c r="F232" s="7"/>
      <c r="G232" s="6"/>
    </row>
    <row r="233" spans="2:7">
      <c r="B233" s="8"/>
      <c r="C233" s="7"/>
      <c r="D233" s="7"/>
      <c r="E233" s="7"/>
      <c r="F233" s="7"/>
      <c r="G233" s="6"/>
    </row>
    <row r="234" spans="2:7">
      <c r="B234" s="8"/>
      <c r="C234" s="7"/>
      <c r="D234" s="7"/>
      <c r="E234" s="7"/>
      <c r="F234" s="7"/>
      <c r="G234" s="6"/>
    </row>
    <row r="235" spans="2:7">
      <c r="B235" s="8"/>
      <c r="C235" s="7"/>
      <c r="D235" s="7"/>
      <c r="E235" s="7"/>
      <c r="F235" s="7"/>
      <c r="G235" s="6"/>
    </row>
    <row r="236" spans="2:7">
      <c r="B236" s="8"/>
      <c r="C236" s="7"/>
      <c r="D236" s="7"/>
      <c r="E236" s="7"/>
      <c r="F236" s="7"/>
      <c r="G236" s="6"/>
    </row>
    <row r="237" spans="2:7">
      <c r="B237" s="8"/>
      <c r="C237" s="7"/>
      <c r="D237" s="7"/>
      <c r="E237" s="7"/>
      <c r="F237" s="7"/>
      <c r="G237" s="6"/>
    </row>
    <row r="238" spans="2:7">
      <c r="B238" s="8"/>
      <c r="C238" s="7"/>
      <c r="D238" s="7"/>
      <c r="E238" s="7"/>
      <c r="F238" s="7"/>
      <c r="G238" s="6"/>
    </row>
    <row r="239" spans="2:7">
      <c r="B239" s="8"/>
      <c r="C239" s="7"/>
      <c r="D239" s="7"/>
      <c r="E239" s="7"/>
      <c r="F239" s="7"/>
      <c r="G239" s="6"/>
    </row>
    <row r="240" spans="2:7">
      <c r="B240" s="8"/>
      <c r="C240" s="7"/>
      <c r="D240" s="7"/>
      <c r="E240" s="7"/>
      <c r="F240" s="7"/>
      <c r="G240" s="6"/>
    </row>
    <row r="241" spans="2:11">
      <c r="B241" s="8"/>
      <c r="C241" s="7"/>
      <c r="D241" s="7"/>
      <c r="E241" s="7"/>
      <c r="F241" s="7"/>
      <c r="G241" s="6"/>
    </row>
    <row r="242" spans="2:11">
      <c r="B242" s="8"/>
      <c r="C242" s="7"/>
      <c r="D242" s="7"/>
      <c r="E242" s="7"/>
      <c r="F242" s="7"/>
      <c r="G242" s="6"/>
    </row>
    <row r="243" spans="2:11">
      <c r="B243" s="8" t="s">
        <v>350</v>
      </c>
      <c r="C243" s="7"/>
      <c r="D243" s="7"/>
      <c r="E243" s="7"/>
      <c r="F243" s="7"/>
      <c r="G243" s="6"/>
    </row>
    <row r="244" spans="2:11" ht="18.75">
      <c r="B244" s="234" t="s">
        <v>364</v>
      </c>
      <c r="C244" s="7"/>
      <c r="D244" s="7"/>
      <c r="E244" s="7"/>
      <c r="F244" s="7"/>
      <c r="G244" s="6"/>
    </row>
    <row r="245" spans="2:11" ht="18.75">
      <c r="B245" s="234" t="s">
        <v>365</v>
      </c>
      <c r="C245" s="7"/>
      <c r="D245" s="7"/>
      <c r="E245" s="7"/>
      <c r="F245" s="7"/>
      <c r="G245" s="6"/>
    </row>
    <row r="246" spans="2:11" ht="18.75">
      <c r="B246" s="234" t="s">
        <v>366</v>
      </c>
      <c r="C246" s="7"/>
      <c r="D246" s="7"/>
      <c r="E246" s="7"/>
      <c r="F246" s="7"/>
      <c r="G246" s="6"/>
    </row>
    <row r="247" spans="2:11">
      <c r="B247" s="8"/>
      <c r="C247" s="7"/>
      <c r="D247" s="7"/>
      <c r="E247" s="7"/>
      <c r="F247" s="7"/>
      <c r="G247" s="6"/>
    </row>
    <row r="248" spans="2:11" ht="17.25" thickBot="1">
      <c r="B248" s="5"/>
      <c r="C248" s="4"/>
      <c r="D248" s="4"/>
      <c r="E248" s="4"/>
      <c r="F248" s="4"/>
      <c r="G248" s="3"/>
    </row>
    <row r="249" spans="2:11" ht="17.25" thickBot="1"/>
    <row r="250" spans="2:11">
      <c r="B250" s="233" t="s">
        <v>357</v>
      </c>
      <c r="C250" s="10"/>
      <c r="D250" s="10"/>
      <c r="E250" s="10"/>
      <c r="F250" s="10"/>
      <c r="G250" s="9"/>
    </row>
    <row r="251" spans="2:11">
      <c r="B251" s="232" t="s">
        <v>346</v>
      </c>
      <c r="C251" s="7"/>
      <c r="D251" s="7"/>
      <c r="E251" s="7"/>
      <c r="F251" s="7"/>
      <c r="G251" s="6"/>
    </row>
    <row r="252" spans="2:11">
      <c r="B252" s="8"/>
      <c r="C252" s="7"/>
      <c r="D252" s="7"/>
      <c r="E252" s="7"/>
      <c r="F252" s="7"/>
      <c r="G252" s="133"/>
    </row>
    <row r="253" spans="2:11">
      <c r="B253" s="8"/>
      <c r="C253" s="7"/>
      <c r="D253" s="7"/>
      <c r="E253" s="7"/>
      <c r="F253" s="7"/>
      <c r="G253" s="133"/>
    </row>
    <row r="254" spans="2:11">
      <c r="B254" s="114"/>
      <c r="C254" s="115"/>
      <c r="D254" s="115"/>
      <c r="E254" s="115"/>
      <c r="F254" s="115"/>
      <c r="G254" s="116"/>
    </row>
    <row r="255" spans="2:11">
      <c r="B255" s="8"/>
      <c r="D255" s="7"/>
      <c r="E255" s="7"/>
      <c r="F255" s="7"/>
      <c r="G255" s="6"/>
      <c r="K255" s="7"/>
    </row>
    <row r="256" spans="2:11">
      <c r="B256" s="8"/>
      <c r="G256" s="6"/>
    </row>
    <row r="257" spans="2:7">
      <c r="B257" s="8"/>
      <c r="G257" s="6"/>
    </row>
    <row r="258" spans="2:7">
      <c r="B258" s="8"/>
      <c r="G258" s="6"/>
    </row>
    <row r="259" spans="2:7">
      <c r="B259" s="8"/>
      <c r="G259" s="6"/>
    </row>
    <row r="260" spans="2:7">
      <c r="B260" s="8"/>
      <c r="G260" s="6"/>
    </row>
    <row r="261" spans="2:7">
      <c r="B261" s="8"/>
      <c r="G261" s="6"/>
    </row>
    <row r="262" spans="2:7">
      <c r="B262" s="8"/>
      <c r="G262" s="6"/>
    </row>
    <row r="263" spans="2:7">
      <c r="B263" s="8"/>
      <c r="G263" s="6"/>
    </row>
    <row r="264" spans="2:7">
      <c r="B264" s="8"/>
      <c r="G264" s="6"/>
    </row>
    <row r="265" spans="2:7">
      <c r="B265" s="8"/>
      <c r="G265" s="6"/>
    </row>
    <row r="266" spans="2:7">
      <c r="B266" s="8"/>
      <c r="G266" s="6"/>
    </row>
    <row r="267" spans="2:7">
      <c r="B267" s="8"/>
      <c r="G267" s="6"/>
    </row>
    <row r="268" spans="2:7">
      <c r="B268" s="8"/>
      <c r="G268" s="6"/>
    </row>
    <row r="269" spans="2:7">
      <c r="B269" s="8"/>
      <c r="G269" s="6"/>
    </row>
    <row r="270" spans="2:7">
      <c r="B270" s="8"/>
      <c r="G270" s="6"/>
    </row>
    <row r="271" spans="2:7">
      <c r="B271" s="232" t="s">
        <v>351</v>
      </c>
      <c r="G271" s="6"/>
    </row>
    <row r="272" spans="2:7">
      <c r="B272" s="232"/>
      <c r="G272" s="6"/>
    </row>
    <row r="273" spans="2:7">
      <c r="B273" s="232"/>
      <c r="G273" s="6"/>
    </row>
    <row r="274" spans="2:7">
      <c r="B274" s="232"/>
      <c r="G274" s="6"/>
    </row>
    <row r="275" spans="2:7">
      <c r="B275" s="232"/>
      <c r="G275" s="6"/>
    </row>
    <row r="276" spans="2:7">
      <c r="B276" s="232"/>
      <c r="G276" s="6"/>
    </row>
    <row r="277" spans="2:7">
      <c r="B277" s="232"/>
      <c r="G277" s="6"/>
    </row>
    <row r="278" spans="2:7">
      <c r="B278" s="8"/>
      <c r="G278" s="6"/>
    </row>
    <row r="279" spans="2:7">
      <c r="B279" s="8"/>
      <c r="G279" s="6"/>
    </row>
    <row r="280" spans="2:7">
      <c r="B280" s="8"/>
      <c r="G280" s="6"/>
    </row>
    <row r="281" spans="2:7">
      <c r="B281" s="232" t="s">
        <v>348</v>
      </c>
      <c r="G281" s="6"/>
    </row>
    <row r="282" spans="2:7">
      <c r="B282" s="8"/>
      <c r="G282" s="6"/>
    </row>
    <row r="283" spans="2:7">
      <c r="B283" s="8"/>
      <c r="G283" s="6"/>
    </row>
    <row r="284" spans="2:7">
      <c r="B284" s="8"/>
      <c r="G284" s="6"/>
    </row>
    <row r="285" spans="2:7">
      <c r="B285" s="8"/>
      <c r="G285" s="6"/>
    </row>
    <row r="286" spans="2:7">
      <c r="B286" s="8"/>
      <c r="G286" s="6"/>
    </row>
    <row r="287" spans="2:7">
      <c r="B287" s="8"/>
      <c r="G287" s="6"/>
    </row>
    <row r="288" spans="2:7">
      <c r="B288" s="8"/>
      <c r="G288" s="6"/>
    </row>
    <row r="289" spans="2:7">
      <c r="B289" s="8"/>
      <c r="G289" s="6"/>
    </row>
    <row r="290" spans="2:7">
      <c r="B290" s="8"/>
      <c r="G290" s="6"/>
    </row>
    <row r="291" spans="2:7">
      <c r="B291" s="8"/>
      <c r="G291" s="6"/>
    </row>
    <row r="292" spans="2:7">
      <c r="B292" s="8"/>
      <c r="G292" s="6"/>
    </row>
    <row r="293" spans="2:7">
      <c r="B293" s="8"/>
      <c r="G293" s="6"/>
    </row>
    <row r="294" spans="2:7">
      <c r="B294" s="8"/>
      <c r="G294" s="6"/>
    </row>
    <row r="295" spans="2:7">
      <c r="B295" s="8"/>
      <c r="G295" s="6"/>
    </row>
    <row r="296" spans="2:7">
      <c r="B296" s="8"/>
      <c r="G296" s="6"/>
    </row>
    <row r="297" spans="2:7">
      <c r="B297" s="8"/>
      <c r="G297" s="6"/>
    </row>
    <row r="298" spans="2:7">
      <c r="B298" s="8"/>
      <c r="G298" s="6"/>
    </row>
    <row r="299" spans="2:7">
      <c r="B299" s="8"/>
      <c r="G299" s="6"/>
    </row>
    <row r="300" spans="2:7" ht="17.25" thickBot="1">
      <c r="B300" s="5"/>
      <c r="C300" s="4"/>
      <c r="D300" s="4"/>
      <c r="E300" s="4"/>
      <c r="F300" s="4"/>
      <c r="G300" s="3"/>
    </row>
    <row r="301" spans="2:7" ht="17.25" thickBot="1"/>
    <row r="302" spans="2:7">
      <c r="B302" s="233" t="s">
        <v>358</v>
      </c>
      <c r="C302" s="10"/>
      <c r="D302" s="10"/>
      <c r="E302" s="10"/>
      <c r="F302" s="10"/>
      <c r="G302" s="9"/>
    </row>
    <row r="303" spans="2:7">
      <c r="B303" s="232" t="s">
        <v>346</v>
      </c>
      <c r="C303" s="7"/>
      <c r="D303" s="7"/>
      <c r="E303" s="7"/>
      <c r="F303" s="7"/>
      <c r="G303" s="6"/>
    </row>
    <row r="304" spans="2:7">
      <c r="B304" s="8"/>
      <c r="G304" s="6"/>
    </row>
    <row r="305" spans="2:7">
      <c r="B305" s="8"/>
      <c r="G305" s="6"/>
    </row>
    <row r="306" spans="2:7">
      <c r="B306" s="8"/>
      <c r="G306" s="6"/>
    </row>
    <row r="307" spans="2:7">
      <c r="B307" s="8"/>
      <c r="G307" s="6"/>
    </row>
    <row r="308" spans="2:7">
      <c r="B308" s="8"/>
      <c r="G308" s="6"/>
    </row>
    <row r="309" spans="2:7">
      <c r="B309" s="8"/>
      <c r="G309" s="6"/>
    </row>
    <row r="310" spans="2:7">
      <c r="B310" s="8"/>
      <c r="G310" s="6"/>
    </row>
    <row r="311" spans="2:7">
      <c r="B311" s="8"/>
      <c r="G311" s="6"/>
    </row>
    <row r="312" spans="2:7">
      <c r="B312" s="8"/>
      <c r="G312" s="6"/>
    </row>
    <row r="313" spans="2:7">
      <c r="B313" s="8"/>
      <c r="G313" s="6"/>
    </row>
    <row r="314" spans="2:7">
      <c r="B314" s="8"/>
      <c r="G314" s="6"/>
    </row>
    <row r="315" spans="2:7">
      <c r="B315" s="8"/>
      <c r="G315" s="133"/>
    </row>
    <row r="316" spans="2:7">
      <c r="B316" s="8"/>
      <c r="G316" s="6"/>
    </row>
    <row r="317" spans="2:7">
      <c r="B317" s="114"/>
      <c r="G317" s="6"/>
    </row>
    <row r="318" spans="2:7">
      <c r="B318" s="8"/>
      <c r="G318" s="6"/>
    </row>
    <row r="319" spans="2:7">
      <c r="B319" s="8"/>
      <c r="G319" s="6"/>
    </row>
    <row r="320" spans="2:7">
      <c r="B320" s="8"/>
      <c r="G320" s="6"/>
    </row>
    <row r="321" spans="2:7">
      <c r="B321" s="8"/>
      <c r="G321" s="6"/>
    </row>
    <row r="322" spans="2:7">
      <c r="B322" s="8"/>
      <c r="G322" s="6"/>
    </row>
    <row r="323" spans="2:7">
      <c r="B323" s="232" t="s">
        <v>351</v>
      </c>
      <c r="G323" s="6"/>
    </row>
    <row r="324" spans="2:7">
      <c r="B324" s="8"/>
      <c r="G324" s="6"/>
    </row>
    <row r="325" spans="2:7">
      <c r="B325" s="8"/>
      <c r="G325" s="6"/>
    </row>
    <row r="326" spans="2:7">
      <c r="B326" s="8"/>
      <c r="G326" s="6"/>
    </row>
    <row r="327" spans="2:7">
      <c r="B327" s="8"/>
      <c r="G327" s="6"/>
    </row>
    <row r="328" spans="2:7">
      <c r="B328" s="8"/>
      <c r="G328" s="6"/>
    </row>
    <row r="329" spans="2:7">
      <c r="B329" s="8"/>
      <c r="G329" s="6"/>
    </row>
    <row r="330" spans="2:7">
      <c r="B330" s="8"/>
      <c r="G330" s="6"/>
    </row>
    <row r="331" spans="2:7">
      <c r="B331" s="8"/>
      <c r="G331" s="6"/>
    </row>
    <row r="332" spans="2:7">
      <c r="B332" s="232" t="s">
        <v>348</v>
      </c>
      <c r="G332" s="6"/>
    </row>
    <row r="333" spans="2:7">
      <c r="B333" s="8"/>
      <c r="G333" s="6"/>
    </row>
    <row r="334" spans="2:7">
      <c r="B334" s="8"/>
      <c r="G334" s="6"/>
    </row>
    <row r="335" spans="2:7">
      <c r="B335" s="8"/>
      <c r="G335" s="6"/>
    </row>
    <row r="336" spans="2:7">
      <c r="B336" s="8"/>
      <c r="G336" s="6"/>
    </row>
    <row r="337" spans="2:7">
      <c r="B337" s="8"/>
      <c r="G337" s="6"/>
    </row>
    <row r="338" spans="2:7">
      <c r="B338" s="8"/>
      <c r="G338" s="6"/>
    </row>
    <row r="339" spans="2:7">
      <c r="B339" s="8"/>
      <c r="G339" s="6"/>
    </row>
    <row r="340" spans="2:7">
      <c r="B340" s="8"/>
      <c r="G340" s="6"/>
    </row>
    <row r="341" spans="2:7">
      <c r="B341" s="8"/>
      <c r="G341" s="6"/>
    </row>
    <row r="342" spans="2:7">
      <c r="B342" s="8"/>
      <c r="G342" s="6"/>
    </row>
    <row r="343" spans="2:7">
      <c r="B343" s="8"/>
      <c r="G343" s="6"/>
    </row>
    <row r="344" spans="2:7">
      <c r="B344" s="8"/>
      <c r="G344" s="6"/>
    </row>
    <row r="345" spans="2:7">
      <c r="B345" s="8"/>
      <c r="G345" s="6"/>
    </row>
    <row r="346" spans="2:7">
      <c r="B346" s="8"/>
      <c r="G346" s="6"/>
    </row>
    <row r="347" spans="2:7">
      <c r="B347" s="8"/>
      <c r="G347" s="6"/>
    </row>
    <row r="348" spans="2:7">
      <c r="B348" s="8"/>
      <c r="G348" s="6"/>
    </row>
    <row r="349" spans="2:7">
      <c r="B349" s="8"/>
      <c r="G349" s="6"/>
    </row>
    <row r="350" spans="2:7">
      <c r="B350" s="8"/>
      <c r="G350" s="6"/>
    </row>
    <row r="351" spans="2:7" ht="17.25" thickBot="1">
      <c r="B351" s="5"/>
      <c r="C351" s="4"/>
      <c r="D351" s="4"/>
      <c r="E351" s="4"/>
      <c r="F351" s="4"/>
      <c r="G351" s="3"/>
    </row>
    <row r="352" spans="2:7" ht="17.25" thickBot="1"/>
    <row r="353" spans="2:11">
      <c r="B353" s="233" t="s">
        <v>359</v>
      </c>
      <c r="C353" s="10"/>
      <c r="D353" s="10"/>
      <c r="E353" s="10"/>
      <c r="F353" s="10"/>
      <c r="G353" s="9"/>
    </row>
    <row r="354" spans="2:11">
      <c r="B354" s="232" t="s">
        <v>346</v>
      </c>
      <c r="C354" s="7"/>
      <c r="D354" s="7"/>
      <c r="E354" s="7"/>
      <c r="F354" s="7"/>
      <c r="G354" s="6"/>
    </row>
    <row r="355" spans="2:11">
      <c r="B355" s="8"/>
      <c r="C355" s="7"/>
      <c r="D355" s="7"/>
      <c r="E355" s="7"/>
      <c r="F355" s="7"/>
      <c r="G355" s="133"/>
    </row>
    <row r="356" spans="2:11">
      <c r="B356" s="8"/>
      <c r="C356" s="7"/>
      <c r="D356" s="7"/>
      <c r="E356" s="7"/>
      <c r="F356" s="7"/>
      <c r="G356" s="133"/>
    </row>
    <row r="357" spans="2:11">
      <c r="B357" s="114"/>
      <c r="C357" s="115"/>
      <c r="D357" s="115"/>
      <c r="E357" s="115"/>
      <c r="F357" s="115"/>
      <c r="G357" s="116"/>
    </row>
    <row r="358" spans="2:11">
      <c r="B358" s="8"/>
      <c r="D358" s="7"/>
      <c r="E358" s="7"/>
      <c r="F358" s="7"/>
      <c r="G358" s="6"/>
      <c r="K358" s="7"/>
    </row>
    <row r="359" spans="2:11">
      <c r="B359" s="8"/>
      <c r="G359" s="6"/>
    </row>
    <row r="360" spans="2:11">
      <c r="B360" s="8"/>
      <c r="G360" s="6"/>
    </row>
    <row r="361" spans="2:11">
      <c r="B361" s="8"/>
      <c r="G361" s="6"/>
    </row>
    <row r="362" spans="2:11">
      <c r="B362" s="8"/>
      <c r="G362" s="6"/>
    </row>
    <row r="363" spans="2:11">
      <c r="B363" s="8"/>
      <c r="G363" s="6"/>
    </row>
    <row r="364" spans="2:11">
      <c r="B364" s="8"/>
      <c r="G364" s="6"/>
    </row>
    <row r="365" spans="2:11">
      <c r="B365" s="8"/>
      <c r="G365" s="6"/>
    </row>
    <row r="366" spans="2:11">
      <c r="B366" s="8"/>
      <c r="G366" s="6"/>
    </row>
    <row r="367" spans="2:11">
      <c r="B367" s="8"/>
      <c r="G367" s="6"/>
    </row>
    <row r="368" spans="2:11">
      <c r="B368" s="8"/>
      <c r="G368" s="6"/>
    </row>
    <row r="369" spans="2:7">
      <c r="B369" s="8"/>
      <c r="G369" s="6"/>
    </row>
    <row r="370" spans="2:7">
      <c r="B370" s="8"/>
      <c r="G370" s="6"/>
    </row>
    <row r="371" spans="2:7">
      <c r="B371" s="8"/>
      <c r="G371" s="6"/>
    </row>
    <row r="372" spans="2:7">
      <c r="B372" s="8"/>
      <c r="G372" s="6"/>
    </row>
    <row r="373" spans="2:7">
      <c r="B373" s="8"/>
      <c r="G373" s="6"/>
    </row>
    <row r="374" spans="2:7">
      <c r="B374" s="232" t="s">
        <v>351</v>
      </c>
      <c r="G374" s="6"/>
    </row>
    <row r="375" spans="2:7">
      <c r="B375" s="232"/>
      <c r="G375" s="6"/>
    </row>
    <row r="376" spans="2:7">
      <c r="B376" s="232"/>
      <c r="G376" s="6"/>
    </row>
    <row r="377" spans="2:7">
      <c r="B377" s="232"/>
      <c r="G377" s="6"/>
    </row>
    <row r="378" spans="2:7">
      <c r="B378" s="232"/>
      <c r="G378" s="6"/>
    </row>
    <row r="379" spans="2:7">
      <c r="B379" s="232"/>
      <c r="G379" s="6"/>
    </row>
    <row r="380" spans="2:7">
      <c r="B380" s="232"/>
      <c r="G380" s="6"/>
    </row>
    <row r="381" spans="2:7">
      <c r="B381" s="8"/>
      <c r="G381" s="6"/>
    </row>
    <row r="382" spans="2:7">
      <c r="B382" s="8"/>
      <c r="G382" s="6"/>
    </row>
    <row r="383" spans="2:7">
      <c r="B383" s="8"/>
      <c r="G383" s="6"/>
    </row>
    <row r="384" spans="2:7">
      <c r="B384" s="232" t="s">
        <v>348</v>
      </c>
      <c r="G384" s="6"/>
    </row>
    <row r="385" spans="2:7">
      <c r="B385" s="8"/>
      <c r="G385" s="6"/>
    </row>
    <row r="386" spans="2:7">
      <c r="B386" s="8"/>
      <c r="G386" s="6"/>
    </row>
    <row r="387" spans="2:7">
      <c r="B387" s="8"/>
      <c r="G387" s="6"/>
    </row>
    <row r="388" spans="2:7">
      <c r="B388" s="8"/>
      <c r="G388" s="6"/>
    </row>
    <row r="389" spans="2:7">
      <c r="B389" s="8"/>
      <c r="G389" s="6"/>
    </row>
    <row r="390" spans="2:7">
      <c r="B390" s="8"/>
      <c r="G390" s="6"/>
    </row>
    <row r="391" spans="2:7">
      <c r="B391" s="8"/>
      <c r="G391" s="6"/>
    </row>
    <row r="392" spans="2:7">
      <c r="B392" s="8"/>
      <c r="G392" s="6"/>
    </row>
    <row r="393" spans="2:7">
      <c r="B393" s="8"/>
      <c r="G393" s="6"/>
    </row>
    <row r="394" spans="2:7">
      <c r="B394" s="8"/>
      <c r="G394" s="6"/>
    </row>
    <row r="395" spans="2:7">
      <c r="B395" s="8"/>
      <c r="G395" s="6"/>
    </row>
    <row r="396" spans="2:7">
      <c r="B396" s="8"/>
      <c r="G396" s="6"/>
    </row>
    <row r="397" spans="2:7">
      <c r="B397" s="8"/>
      <c r="G397" s="6"/>
    </row>
    <row r="398" spans="2:7">
      <c r="B398" s="8"/>
      <c r="G398" s="6"/>
    </row>
    <row r="399" spans="2:7">
      <c r="B399" s="8"/>
      <c r="G399" s="6"/>
    </row>
    <row r="400" spans="2:7">
      <c r="B400" s="8"/>
      <c r="G400" s="6"/>
    </row>
    <row r="401" spans="2:7">
      <c r="B401" s="8"/>
      <c r="G401" s="6"/>
    </row>
    <row r="402" spans="2:7">
      <c r="B402" s="8"/>
      <c r="G402" s="6"/>
    </row>
    <row r="403" spans="2:7" ht="17.25" thickBot="1">
      <c r="B403" s="5"/>
      <c r="C403" s="4"/>
      <c r="D403" s="4"/>
      <c r="E403" s="4"/>
      <c r="F403" s="4"/>
      <c r="G403" s="3"/>
    </row>
  </sheetData>
  <phoneticPr fontId="9"/>
  <hyperlinks>
    <hyperlink ref="B47" location="メニュー権限データ!B59" display="　　【空白受入】" xr:uid="{2F6C2677-F1C9-4109-A41E-6FE1EFA09439}"/>
    <hyperlink ref="B50" location="メニュー権限データ!B66" display="　　【権限データ受入時の動作】" xr:uid="{B8667CB6-C619-4DEC-8E98-ED79925FE456}"/>
    <hyperlink ref="B53" location="メニュー権限データ!B93" display="　　【設定対象データの受入時の注意点】" xr:uid="{750C14A4-2AFB-4D3D-B837-73D06EA7C9D5}"/>
    <hyperlink ref="B244" location="メニュー権限データ!B247" display="　　【設定対象データの受入で追加する場合の例】" xr:uid="{015AEDC0-2B43-46B3-86CC-C8260A4C40B2}"/>
    <hyperlink ref="B245" location="メニュー権限データ!B299" display="　　【設定対象データの受入で修正する場合の例】" xr:uid="{A8CD3BC1-4E21-4D49-B13C-3A73C9173BE9}"/>
    <hyperlink ref="B246" location="メニュー権限データ!B350" display="　　【設定対象データの受入で削除する場合の例】" xr:uid="{CCA2FED9-7D21-4D27-B2CD-544632CF95B4}"/>
    <hyperlink ref="B54" location="メニュー権限データ!B250" display="　　【設定対象データの受入で追加する場合の例】" xr:uid="{2F1C76E5-9C99-43BE-87BA-09A566AD9C68}"/>
    <hyperlink ref="B55" location="メニュー権限データ!B302" display="　　【設定対象データの受入で修正する場合の例】" xr:uid="{3BA39FAF-7BF3-49F0-8825-02710374057B}"/>
    <hyperlink ref="B56" location="メニュー権限データ!B353" display="　　【設定対象データの受入で削除する場合の例】" xr:uid="{71F06269-941A-4507-91F2-20B09168B3BE}"/>
    <hyperlink ref="B8" r:id="rId1" xr:uid="{9DD1E123-6085-4C27-96BE-9ADCE71BEE7E}"/>
  </hyperlinks>
  <pageMargins left="0" right="0.19685039370078741" top="0.19685039370078741" bottom="0.19685039370078741" header="0.11811023622047245" footer="0.11811023622047245"/>
  <pageSetup paperSize="9" scale="81" fitToHeight="0"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目次</vt:lpstr>
      <vt:lpstr>変更履歴</vt:lpstr>
      <vt:lpstr>利用者データ</vt:lpstr>
      <vt:lpstr>ロールデータ</vt:lpstr>
      <vt:lpstr>組織データ</vt:lpstr>
      <vt:lpstr>法人権限データ</vt:lpstr>
      <vt:lpstr>利用サービス権限データ</vt:lpstr>
      <vt:lpstr>メニュー権限データ</vt:lpstr>
      <vt:lpstr>法人共通メニュー権限データ</vt:lpstr>
      <vt:lpstr>ワークフローデータ（申請）</vt:lpstr>
      <vt:lpstr>ワークフローデータ（証憑）</vt:lpstr>
      <vt:lpstr>ワークフローデータ（伝票）</vt:lpstr>
      <vt:lpstr>'ワークフローデータ（証憑）'!＿Alert</vt:lpstr>
      <vt:lpstr>'ワークフローデータ（申請）'!_Alert</vt:lpstr>
      <vt:lpstr>'ワークフローデータ（伝票）'!_Alert</vt:lpstr>
      <vt:lpstr>'ワークフローデータ（証憑）'!_Service</vt:lpstr>
      <vt:lpstr>'ワークフローデータ（申請）'!_Service</vt:lpstr>
      <vt:lpstr>'ワークフローデータ（伝票）'!_service</vt:lpstr>
      <vt:lpstr>'ワークフローデータ（証憑）'!_step</vt:lpstr>
      <vt:lpstr>'ワークフローデータ（申請）'!_step</vt:lpstr>
      <vt:lpstr>'ワークフローデータ（伝票）'!_step</vt:lpstr>
      <vt:lpstr>'ワークフローデータ（証憑）'!_worker</vt:lpstr>
      <vt:lpstr>'ワークフローデータ（申請）'!_worker</vt:lpstr>
      <vt:lpstr>'ワークフローデータ（伝票）'!_worker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2025-09-29T10:31:13Z</dcterms:created>
  <dcterms:modified xsi:type="dcterms:W3CDTF">2026-04-06T05:15:15Z</dcterms:modified>
</cp:coreProperties>
</file>