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202300"/>
  <xr:revisionPtr revIDLastSave="0" documentId="13_ncr:1_{EA28F94D-E086-479D-AC15-09A43B1483AE}" xr6:coauthVersionLast="47" xr6:coauthVersionMax="47" xr10:uidLastSave="{00000000-0000-0000-0000-000000000000}"/>
  <bookViews>
    <workbookView xWindow="-120" yWindow="-120" windowWidth="29040" windowHeight="15720" xr2:uid="{2FA91FA1-4B76-4FE3-BAE7-787206D6CA64}"/>
  </bookViews>
  <sheets>
    <sheet name="表紙" sheetId="16" r:id="rId1"/>
    <sheet name="目次" sheetId="4" r:id="rId2"/>
    <sheet name="変更履歴" sheetId="5" r:id="rId3"/>
    <sheet name="部門データ" sheetId="17" r:id="rId4"/>
    <sheet name="組織体系データ" sheetId="18" r:id="rId5"/>
    <sheet name="役職・職種データ" sheetId="19" r:id="rId6"/>
    <sheet name="部門グループデータ" sheetId="20" r:id="rId7"/>
    <sheet name="役職・職種グループデータ" sheetId="21" r:id="rId8"/>
    <sheet name="法人口座データ" sheetId="22" r:id="rId9"/>
    <sheet name="市町村データ" sheetId="7" r:id="rId10"/>
    <sheet name="区分データ" sheetId="23" r:id="rId11"/>
    <sheet name="社員情報データ" sheetId="24" r:id="rId12"/>
    <sheet name="給与データ" sheetId="8" r:id="rId13"/>
    <sheet name="賞与データ" sheetId="9" r:id="rId14"/>
    <sheet name="給与改定案データ" sheetId="25" r:id="rId15"/>
    <sheet name="賞与算定案データ" sheetId="26" r:id="rId16"/>
    <sheet name="月額変更データ" sheetId="10" r:id="rId17"/>
    <sheet name="育児・産前産後休業終了時月額変更データ" sheetId="11" r:id="rId18"/>
    <sheet name="算定基礎データ" sheetId="12" r:id="rId19"/>
    <sheet name="給料等調整データ" sheetId="13" r:id="rId20"/>
    <sheet name="年末調整データ" sheetId="14" r:id="rId21"/>
    <sheet name="源泉徴収票データ" sheetId="15" r:id="rId22"/>
  </sheets>
  <definedNames>
    <definedName name="_xlnm._FilterDatabase" localSheetId="17" hidden="1">育児・産前産後休業終了時月額変更データ!$B$2:$H$57</definedName>
    <definedName name="_xlnm._FilterDatabase" localSheetId="12" hidden="1">給与データ!$B$2:$H$241</definedName>
    <definedName name="_xlnm._FilterDatabase" localSheetId="14" hidden="1">給与改定案データ!$B$2:$H$52</definedName>
    <definedName name="_xlnm._FilterDatabase" localSheetId="19" hidden="1">給料等調整データ!$B$2:$H$27</definedName>
    <definedName name="_xlnm._FilterDatabase" localSheetId="10" hidden="1">区分データ!$B$2:$H$61</definedName>
    <definedName name="_xlnm._FilterDatabase" localSheetId="16" hidden="1">月額変更データ!$B$2:$H$75</definedName>
    <definedName name="_xlnm._FilterDatabase" localSheetId="21" hidden="1">源泉徴収票データ!$B$2:$H$12</definedName>
    <definedName name="_xlnm._FilterDatabase" localSheetId="18" hidden="1">算定基礎データ!$B$2:$H$78</definedName>
    <definedName name="_xlnm._FilterDatabase" localSheetId="9" hidden="1">市町村データ!$B$2:$H$21</definedName>
    <definedName name="_xlnm._FilterDatabase" localSheetId="11" hidden="1">社員情報データ!$B$2:$H$749</definedName>
    <definedName name="_xlnm._FilterDatabase" localSheetId="13" hidden="1">賞与データ!$B$2:$H$156</definedName>
    <definedName name="_xlnm._FilterDatabase" localSheetId="15" hidden="1">賞与算定案データ!$B$2:$H$28</definedName>
    <definedName name="_xlnm._FilterDatabase" localSheetId="4" hidden="1">組織体系データ!$B$2:$H$14</definedName>
    <definedName name="_xlnm._FilterDatabase" localSheetId="20" hidden="1">年末調整データ!$B$2:$H$290</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<sst xmlns="http://schemas.openxmlformats.org/spreadsheetml/2006/main" count="8773" uniqueCount="3875">
  <si>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</si>
  <si>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</si>
  <si>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</si>
  <si>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</si>
  <si>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</si>
  <si>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</si>
  <si>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</si>
  <si>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</si>
  <si>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</si>
  <si>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</si>
  <si>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</si>
  <si>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</si>
  <si>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</si>
  <si>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</si>
  <si>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</si>
  <si>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</si>
  <si>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Ver240502　変更内容</t>
    <phoneticPr fontId="5"/>
  </si>
  <si>
    <t>社員情報データ</t>
    <rPh sb="0" eb="2">
      <t>シャイン</t>
    </rPh>
    <rPh sb="2" eb="4">
      <t>ジョウホウ</t>
    </rPh>
    <phoneticPr fontId="5"/>
  </si>
  <si>
    <t>【基本情報】</t>
    <phoneticPr fontId="5"/>
  </si>
  <si>
    <t>転籍・転職先法人</t>
    <phoneticPr fontId="5"/>
  </si>
  <si>
    <t>法人名カナ</t>
    <phoneticPr fontId="5"/>
  </si>
  <si>
    <t>項目の新規追加</t>
    <phoneticPr fontId="4"/>
  </si>
  <si>
    <t>項目の新規追加</t>
    <phoneticPr fontId="5"/>
  </si>
  <si>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</si>
  <si>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</si>
  <si>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</si>
  <si>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【明細書情報】</t>
    <rPh sb="1" eb="3">
      <t>メイサイ</t>
    </rPh>
    <rPh sb="3" eb="4">
      <t>ショ</t>
    </rPh>
    <rPh sb="4" eb="6">
      <t>ジョウホウ</t>
    </rPh>
    <phoneticPr fontId="5"/>
  </si>
  <si>
    <t>特別徴収税額通知書 - Web照会</t>
    <phoneticPr fontId="5"/>
  </si>
  <si>
    <t>特別徴収税額通知書 - メール配信</t>
    <rPh sb="15" eb="17">
      <t>ハイシン</t>
    </rPh>
    <phoneticPr fontId="17"/>
  </si>
  <si>
    <t>給与データ</t>
    <rPh sb="0" eb="2">
      <t>キュウヨ</t>
    </rPh>
    <phoneticPr fontId="5"/>
  </si>
  <si>
    <t>【明細付加情報】</t>
    <phoneticPr fontId="5"/>
  </si>
  <si>
    <t>月次減税額</t>
    <rPh sb="0" eb="2">
      <t>ゲツジ</t>
    </rPh>
    <rPh sb="2" eb="4">
      <t>ゲンゼイ</t>
    </rPh>
    <rPh sb="4" eb="5">
      <t>ガク</t>
    </rPh>
    <phoneticPr fontId="1"/>
  </si>
  <si>
    <t>項目の新規追加</t>
    <rPh sb="0" eb="2">
      <t>コウモク</t>
    </rPh>
    <rPh sb="3" eb="5">
      <t>シンキ</t>
    </rPh>
    <rPh sb="5" eb="7">
      <t>ツイカ</t>
    </rPh>
    <phoneticPr fontId="5"/>
  </si>
  <si>
    <t>減税前定額減税未済額</t>
    <rPh sb="0" eb="2">
      <t>ゲンゼイ</t>
    </rPh>
    <rPh sb="2" eb="3">
      <t>マエ</t>
    </rPh>
    <rPh sb="3" eb="5">
      <t>テイガク</t>
    </rPh>
    <rPh sb="5" eb="7">
      <t>ゲンゼイ</t>
    </rPh>
    <rPh sb="7" eb="9">
      <t>ミサイ</t>
    </rPh>
    <rPh sb="9" eb="10">
      <t>ガク</t>
    </rPh>
    <phoneticPr fontId="1"/>
  </si>
  <si>
    <t>減税前所得税</t>
  </si>
  <si>
    <t>定額減税額（所得税）</t>
  </si>
  <si>
    <t>定額減税未済額</t>
    <rPh sb="0" eb="2">
      <t>テイガク</t>
    </rPh>
    <rPh sb="2" eb="4">
      <t>ゲンゼイ</t>
    </rPh>
    <rPh sb="4" eb="6">
      <t>ミサイ</t>
    </rPh>
    <rPh sb="6" eb="7">
      <t>ガク</t>
    </rPh>
    <phoneticPr fontId="1"/>
  </si>
  <si>
    <t>賞与データ</t>
    <rPh sb="0" eb="2">
      <t>ショウヨ</t>
    </rPh>
    <phoneticPr fontId="5"/>
  </si>
  <si>
    <t>Ver240328　変更内容</t>
    <phoneticPr fontId="5"/>
  </si>
  <si>
    <t>部門グループデータ</t>
    <rPh sb="0" eb="2">
      <t>ブモン</t>
    </rPh>
    <phoneticPr fontId="5"/>
  </si>
  <si>
    <t>ー</t>
    <phoneticPr fontId="5"/>
  </si>
  <si>
    <t>データの新規追加</t>
    <phoneticPr fontId="5"/>
  </si>
  <si>
    <t>役職／職種グループデータ</t>
    <rPh sb="0" eb="2">
      <t>ヤクショク</t>
    </rPh>
    <rPh sb="3" eb="5">
      <t>ショクシュ</t>
    </rPh>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</si>
  <si>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</si>
  <si>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</si>
  <si>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</si>
  <si>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</si>
  <si>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</si>
  <si>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</si>
  <si>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社員情報データ</t>
    <rPh sb="0" eb="4">
      <t>シャインジョウホウ</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</si>
  <si>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</si>
  <si>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</si>
  <si>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【出向受入情報】</t>
    <rPh sb="1" eb="3">
      <t>シュッコウ</t>
    </rPh>
    <rPh sb="3" eb="5">
      <t>ウケイレ</t>
    </rPh>
    <rPh sb="5" eb="7">
      <t>ジョウホウ</t>
    </rPh>
    <phoneticPr fontId="5"/>
  </si>
  <si>
    <t>出向元区分</t>
    <rPh sb="2" eb="3">
      <t>モト</t>
    </rPh>
    <phoneticPr fontId="5"/>
  </si>
  <si>
    <t>出向元グループ法人コード</t>
    <rPh sb="2" eb="3">
      <t>モト</t>
    </rPh>
    <phoneticPr fontId="5"/>
  </si>
  <si>
    <t>出向元グループ法人名</t>
    <rPh sb="2" eb="3">
      <t>モト</t>
    </rPh>
    <phoneticPr fontId="5"/>
  </si>
  <si>
    <t>出向元法人名</t>
  </si>
  <si>
    <t>項目名の変更（「出向元会社名」から「出向元法人名」に変更）</t>
    <rPh sb="11" eb="14">
      <t>カイシャメイ</t>
    </rPh>
    <phoneticPr fontId="5"/>
  </si>
  <si>
    <t>Ver230928　変更内容</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</si>
  <si>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</si>
  <si>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</si>
  <si>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</si>
  <si>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</si>
  <si>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年末調整データ</t>
    <rPh sb="0" eb="2">
      <t>ネンマツ</t>
    </rPh>
    <rPh sb="2" eb="4">
      <t>チョウセイ</t>
    </rPh>
    <phoneticPr fontId="5"/>
  </si>
  <si>
    <t>【税額情報】</t>
    <rPh sb="1" eb="3">
      <t>ゼイガク</t>
    </rPh>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</si>
  <si>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</si>
  <si>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8"/>
  </si>
  <si>
    <t>住宅の区分等</t>
    <rPh sb="0" eb="2">
      <t>ジュウタク</t>
    </rPh>
    <rPh sb="3" eb="5">
      <t>クブン</t>
    </rPh>
    <rPh sb="5" eb="6">
      <t>ナド</t>
    </rPh>
    <phoneticPr fontId="4"/>
  </si>
  <si>
    <t>項目の新規追加</t>
    <phoneticPr fontId="18"/>
  </si>
  <si>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</si>
  <si>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</si>
  <si>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【家族情報】</t>
    <rPh sb="1" eb="5">
      <t>カゾクジョウホウ</t>
    </rPh>
    <phoneticPr fontId="5"/>
  </si>
  <si>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</si>
  <si>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</si>
  <si>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8"/>
  </si>
  <si>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</si>
  <si>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</si>
  <si>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Ver230330　変更内容</t>
    <phoneticPr fontId="5"/>
  </si>
  <si>
    <t>賞与算定案データ</t>
    <rPh sb="0" eb="4">
      <t>ショウヨサンテイ</t>
    </rPh>
    <rPh sb="4" eb="5">
      <t>アン</t>
    </rPh>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</si>
  <si>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</si>
  <si>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</si>
  <si>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</si>
  <si>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</si>
  <si>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</si>
  <si>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</si>
  <si>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</si>
  <si>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</si>
  <si>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</si>
  <si>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</si>
  <si>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</si>
  <si>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</si>
  <si>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</si>
  <si>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</si>
  <si>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</si>
  <si>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</si>
  <si>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</si>
  <si>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</si>
  <si>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</si>
  <si>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</si>
  <si>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</si>
  <si>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</si>
  <si>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</si>
  <si>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</si>
  <si>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</si>
  <si>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</si>
  <si>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</si>
  <si>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</si>
  <si>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</si>
  <si>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</si>
  <si>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</si>
  <si>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</si>
  <si>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</si>
  <si>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</si>
  <si>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</si>
  <si>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</si>
  <si>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</si>
  <si>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</si>
  <si>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</si>
  <si>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</si>
  <si>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</si>
  <si>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</si>
  <si>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</si>
  <si>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</si>
  <si>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</si>
  <si>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</si>
  <si>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9"/>
  </si>
  <si>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9"/>
  </si>
  <si>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</si>
  <si>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9"/>
  </si>
  <si>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</si>
  <si>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9"/>
  </si>
  <si>
    <t>【勤怠】</t>
    <rPh sb="1" eb="3">
      <t>キンタイ</t>
    </rPh>
    <phoneticPr fontId="5"/>
  </si>
  <si>
    <t>勤怠日数５～勤怠日数94</t>
    <rPh sb="0" eb="4">
      <t>キンタイニッスウ</t>
    </rPh>
    <rPh sb="6" eb="8">
      <t>キンタイ</t>
    </rPh>
    <rPh sb="8" eb="10">
      <t>ニッスウ</t>
    </rPh>
    <phoneticPr fontId="5"/>
  </si>
  <si>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</si>
  <si>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</si>
  <si>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</si>
  <si>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</si>
  <si>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</si>
  <si>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</si>
  <si>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</si>
  <si>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</si>
  <si>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t>
    <rPh sb="1" eb="3">
      <t>コウジョ</t>
    </rPh>
    <rPh sb="3" eb="5">
      <t>ウチワケ</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</si>
  <si>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</si>
  <si>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</si>
  <si>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</si>
  <si>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</si>
  <si>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</si>
  <si>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</si>
  <si>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</si>
  <si>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</si>
  <si>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</si>
  <si>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</si>
  <si>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</si>
  <si>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</si>
  <si>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【税額控除情報】</t>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</si>
  <si>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</si>
  <si>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</si>
  <si>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</si>
  <si>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</si>
  <si>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</si>
  <si>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</si>
  <si>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</si>
  <si>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</si>
  <si>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</si>
  <si>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</si>
  <si>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</si>
  <si>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</si>
  <si>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</si>
  <si>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</si>
  <si>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</si>
  <si>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</si>
  <si>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</si>
  <si>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</si>
  <si>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</si>
  <si>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【明細書情報】</t>
    <rPh sb="1" eb="4">
      <t>メイサイショ</t>
    </rPh>
    <rPh sb="4" eb="6">
      <t>ジョウホウ</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</si>
  <si>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</si>
  <si>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</si>
  <si>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</si>
  <si>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</si>
  <si>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</si>
  <si>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</si>
  <si>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</si>
  <si>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</si>
  <si>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</si>
  <si>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</si>
  <si>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</si>
  <si>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</si>
  <si>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</si>
  <si>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</si>
  <si>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</si>
  <si>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</si>
  <si>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</si>
  <si>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</si>
  <si>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</si>
  <si>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</si>
  <si>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</si>
  <si>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</si>
  <si>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</si>
  <si>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</si>
  <si>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</si>
  <si>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</si>
  <si>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</si>
  <si>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</si>
  <si>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</si>
  <si>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</si>
  <si>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</si>
  <si>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</si>
  <si>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</si>
  <si>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</si>
  <si>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</si>
  <si>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</si>
  <si>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</si>
  <si>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</si>
  <si>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</si>
  <si>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</si>
  <si>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</si>
  <si>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</si>
  <si>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</si>
  <si>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</si>
  <si>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</si>
  <si>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</si>
  <si>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</si>
  <si>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</si>
  <si>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</si>
  <si>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</si>
  <si>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</si>
  <si>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</si>
  <si>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</si>
  <si>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</si>
  <si>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</si>
  <si>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</si>
  <si>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</si>
  <si>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</si>
  <si>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</si>
  <si>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</si>
  <si>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</si>
  <si>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</si>
  <si>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</si>
  <si>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</si>
  <si>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</si>
  <si>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</si>
  <si>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</si>
  <si>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</si>
  <si>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</si>
  <si>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</si>
  <si>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</si>
  <si>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月額変更データ</t>
    <rPh sb="0" eb="2">
      <t>ゲツガク</t>
    </rPh>
    <rPh sb="2" eb="4">
      <t>ヘンコウ</t>
    </rPh>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</si>
  <si>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</si>
  <si>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</si>
  <si>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</si>
  <si>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</si>
  <si>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</si>
  <si>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算定基礎データ</t>
    <rPh sb="0" eb="2">
      <t>サンテイ</t>
    </rPh>
    <rPh sb="2" eb="4">
      <t>キソ</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</si>
  <si>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</si>
  <si>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</si>
  <si>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</si>
  <si>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</si>
  <si>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</si>
  <si>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</si>
  <si>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</si>
  <si>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</si>
  <si>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</si>
  <si>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</si>
  <si>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</si>
  <si>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</si>
  <si>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</si>
  <si>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</si>
  <si>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</si>
  <si>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</si>
  <si>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</si>
  <si>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</si>
  <si>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</si>
  <si>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</si>
  <si>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</si>
  <si>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</si>
  <si>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</si>
  <si>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</si>
  <si>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</si>
  <si>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</si>
  <si>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</si>
  <si>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</si>
  <si>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</si>
  <si>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</si>
  <si>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</si>
  <si>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</si>
  <si>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</si>
  <si>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</si>
  <si>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</si>
  <si>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</si>
  <si>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</si>
  <si>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</si>
  <si>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</si>
  <si>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</si>
  <si>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</si>
  <si>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</si>
  <si>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</si>
  <si>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t>
    <rPh sb="1" eb="3">
      <t>ザイリュウ</t>
    </rPh>
    <rPh sb="3" eb="5">
      <t>シカク</t>
    </rPh>
    <phoneticPr fontId="5"/>
  </si>
  <si>
    <t>在留資格コード</t>
    <rPh sb="0" eb="2">
      <t>ザイリュウ</t>
    </rPh>
    <rPh sb="2" eb="4">
      <t>シカク</t>
    </rPh>
    <phoneticPr fontId="5"/>
  </si>
  <si>
    <t>在留資格名</t>
    <rPh sb="0" eb="2">
      <t>ザイリュウ</t>
    </rPh>
    <rPh sb="2" eb="4">
      <t>シカク</t>
    </rPh>
    <rPh sb="4" eb="5">
      <t>メイ</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</si>
  <si>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</si>
  <si>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</si>
  <si>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</si>
  <si>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</si>
  <si>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</si>
  <si>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</si>
  <si>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</si>
  <si>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</si>
  <si>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</si>
  <si>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</si>
  <si>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</si>
  <si>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</si>
  <si>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</si>
  <si>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</si>
  <si>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</si>
  <si>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</si>
  <si>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</si>
  <si>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</si>
  <si>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</si>
  <si>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</si>
  <si>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</si>
  <si>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</si>
  <si>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</si>
  <si>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</si>
  <si>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</si>
  <si>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</si>
  <si>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</si>
  <si>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</si>
  <si>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</si>
  <si>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</si>
  <si>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</si>
  <si>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</si>
  <si>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</si>
  <si>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</si>
  <si>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</si>
  <si>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</si>
  <si>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</si>
  <si>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</si>
  <si>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</si>
  <si>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</si>
  <si>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</si>
  <si>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</si>
  <si>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</si>
  <si>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</si>
  <si>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項目の順序変更</t>
    <rPh sb="0" eb="2">
      <t>コウモク</t>
    </rPh>
    <rPh sb="3" eb="5">
      <t>ジュンジョ</t>
    </rPh>
    <rPh sb="5" eb="7">
      <t>ヘンコウ</t>
    </rPh>
    <phoneticPr fontId="5"/>
  </si>
  <si>
    <t>種別</t>
    <rPh sb="0" eb="2">
      <t>シュベツ</t>
    </rPh>
    <phoneticPr fontId="5"/>
  </si>
  <si>
    <t>項目の削除</t>
    <rPh sb="0" eb="2">
      <t>コウモク</t>
    </rPh>
    <rPh sb="3" eb="5">
      <t>サクジョ</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</si>
  <si>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</si>
  <si>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</si>
  <si>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</si>
  <si>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</si>
  <si>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</si>
  <si>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</si>
  <si>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【備考等】</t>
    <rPh sb="1" eb="3">
      <t>ビコウ</t>
    </rPh>
    <rPh sb="3" eb="4">
      <t>トウ</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</si>
  <si>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</si>
  <si>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</si>
  <si>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</si>
  <si>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</si>
  <si>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</si>
  <si>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</si>
  <si>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</si>
  <si>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</si>
  <si>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</si>
  <si>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</si>
  <si>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</si>
  <si>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</si>
  <si>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</si>
  <si>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</si>
  <si>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</si>
  <si>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</si>
  <si>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</si>
  <si>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</si>
  <si>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</si>
  <si>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</si>
  <si>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</si>
  <si>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</si>
  <si>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</si>
  <si>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</si>
  <si>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</si>
  <si>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</si>
  <si>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</si>
  <si>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</si>
  <si>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</si>
  <si>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</si>
  <si>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</si>
  <si>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</si>
  <si>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</si>
  <si>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</si>
  <si>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</si>
  <si>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</si>
  <si>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</si>
  <si>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【社会保険情報】</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</si>
  <si>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</si>
  <si>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</si>
  <si>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</si>
  <si>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</si>
  <si>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3"/>
  </si>
  <si>
    <t>備考</t>
  </si>
  <si>
    <t>市町村データ</t>
    <phoneticPr fontId="5"/>
  </si>
  <si>
    <t>市町村コード</t>
    <rPh sb="0" eb="3">
      <t>シチョウソン</t>
    </rPh>
    <phoneticPr fontId="5"/>
  </si>
  <si>
    <t>HM1310001</t>
    <phoneticPr fontId="5"/>
  </si>
  <si>
    <t>６</t>
  </si>
  <si>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</si>
  <si>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</si>
  <si>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</si>
  <si>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</si>
  <si>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</si>
  <si>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</si>
  <si>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</si>
  <si>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</si>
  <si>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</si>
  <si>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</si>
  <si>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</si>
  <si>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</si>
  <si>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</si>
  <si>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</si>
  <si>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</si>
  <si>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</si>
  <si>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</si>
  <si>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</si>
  <si>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</si>
  <si>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</si>
  <si>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</si>
  <si>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</si>
  <si>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</si>
  <si>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phoneticPr fontId="5"/>
  </si>
  <si>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</si>
  <si>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</si>
  <si>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</si>
  <si>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</si>
  <si>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</si>
  <si>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</si>
  <si>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</si>
  <si>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</si>
  <si>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</si>
  <si>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</si>
  <si>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</si>
  <si>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</si>
  <si>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</si>
  <si>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</si>
  <si>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</si>
  <si>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</si>
  <si>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</si>
  <si>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</si>
  <si>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</si>
  <si>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</si>
  <si>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</si>
  <si>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</si>
  <si>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</si>
  <si>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</si>
  <si>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</si>
  <si>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</si>
  <si>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</si>
  <si>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</si>
  <si>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</si>
  <si>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給与奉行クラウドｉ』または『給与奉行Ｖ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</si>
  <si>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</si>
  <si>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</si>
  <si>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</si>
  <si>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</si>
  <si>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</si>
  <si>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</si>
  <si>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</si>
  <si>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</si>
  <si>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</si>
  <si>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</si>
  <si>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</si>
  <si>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</si>
  <si>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</si>
  <si>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</si>
  <si>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</si>
  <si>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</si>
  <si>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</si>
  <si>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</si>
  <si>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</si>
  <si>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</si>
  <si>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</si>
  <si>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</si>
  <si>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</si>
  <si>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</si>
  <si>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</si>
  <si>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</si>
  <si>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</si>
  <si>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</si>
  <si>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</si>
  <si>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</si>
  <si>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</si>
  <si>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</si>
  <si>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</si>
  <si>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</si>
  <si>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</si>
  <si>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</si>
  <si>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</si>
  <si>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</si>
  <si>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</si>
  <si>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</si>
  <si>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</si>
  <si>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</si>
  <si>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</si>
  <si>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</si>
  <si>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</si>
  <si>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</si>
  <si>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</si>
  <si>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</si>
  <si>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</si>
  <si>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</si>
  <si>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</si>
  <si>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</si>
  <si>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</si>
  <si>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</si>
  <si>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</si>
  <si>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</si>
  <si>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</si>
  <si>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</si>
  <si>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</si>
  <si>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</si>
  <si>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</si>
  <si>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</si>
  <si>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</si>
  <si>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</si>
  <si>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</si>
  <si>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</si>
  <si>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</si>
  <si>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</si>
  <si>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</si>
  <si>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</si>
  <si>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</si>
  <si>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</si>
  <si>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</si>
  <si>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</si>
  <si>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</si>
  <si>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</si>
  <si>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</si>
  <si>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</si>
  <si>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</si>
  <si>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</si>
  <si>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</si>
  <si>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</si>
  <si>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</si>
  <si>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</si>
  <si>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</si>
  <si>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</si>
  <si>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</si>
  <si>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</si>
  <si>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</si>
  <si>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</si>
  <si>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</si>
  <si>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</si>
  <si>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</si>
  <si>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</si>
  <si>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</si>
  <si>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</si>
  <si>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</si>
  <si>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</si>
  <si>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8"/>
  </si>
  <si>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</si>
  <si>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</si>
  <si>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8"/>
  </si>
  <si>
    <t>HM5110302</t>
    <phoneticPr fontId="5"/>
  </si>
  <si>
    <t>支給内訳10</t>
    <rPh sb="0" eb="2">
      <t>シキュウ</t>
    </rPh>
    <rPh sb="2" eb="4">
      <t>ウチワケ</t>
    </rPh>
    <phoneticPr fontId="28"/>
  </si>
  <si>
    <t>HM5110311</t>
    <phoneticPr fontId="5"/>
  </si>
  <si>
    <t>支給内訳11</t>
    <rPh sb="0" eb="2">
      <t>シキュウ</t>
    </rPh>
    <rPh sb="2" eb="4">
      <t>ウチワケ</t>
    </rPh>
    <phoneticPr fontId="28"/>
  </si>
  <si>
    <t>HM5113501</t>
    <phoneticPr fontId="5"/>
  </si>
  <si>
    <t>支給内訳99</t>
    <rPh sb="0" eb="2">
      <t>シキュウ</t>
    </rPh>
    <rPh sb="2" eb="4">
      <t>ウチワケ</t>
    </rPh>
    <phoneticPr fontId="28"/>
  </si>
  <si>
    <t>HM5113589</t>
    <phoneticPr fontId="5"/>
  </si>
  <si>
    <t>控除１（健康保険料）</t>
    <rPh sb="4" eb="6">
      <t>ケンコウ</t>
    </rPh>
    <rPh sb="6" eb="8">
      <t>ホケン</t>
    </rPh>
    <rPh sb="8" eb="9">
      <t>リョウ</t>
    </rPh>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</si>
  <si>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</si>
  <si>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</si>
  <si>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控除1-1（介護保険料）</t>
    <rPh sb="6" eb="8">
      <t>カイゴ</t>
    </rPh>
    <rPh sb="8" eb="10">
      <t>ホケン</t>
    </rPh>
    <rPh sb="10" eb="11">
      <t>リョウ</t>
    </rPh>
    <phoneticPr fontId="5"/>
  </si>
  <si>
    <t>HM5110402</t>
    <phoneticPr fontId="5"/>
  </si>
  <si>
    <t>控除２（厚生年金保険）</t>
    <rPh sb="4" eb="6">
      <t>コウセイ</t>
    </rPh>
    <rPh sb="6" eb="8">
      <t>ネンキン</t>
    </rPh>
    <rPh sb="8" eb="10">
      <t>ホケン</t>
    </rPh>
    <phoneticPr fontId="5"/>
  </si>
  <si>
    <t>HM5110403</t>
  </si>
  <si>
    <t>控除３（厚生年金基金）</t>
    <rPh sb="4" eb="6">
      <t>コウセイ</t>
    </rPh>
    <rPh sb="6" eb="8">
      <t>ネンキン</t>
    </rPh>
    <rPh sb="8" eb="10">
      <t>キキン</t>
    </rPh>
    <phoneticPr fontId="5"/>
  </si>
  <si>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</si>
  <si>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</si>
  <si>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</si>
  <si>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</si>
  <si>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</si>
  <si>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</si>
  <si>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</si>
  <si>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</si>
  <si>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</si>
  <si>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</si>
  <si>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</si>
  <si>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</si>
  <si>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</si>
  <si>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</si>
  <si>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</si>
  <si>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</si>
  <si>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</si>
  <si>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</si>
  <si>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</si>
  <si>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</si>
  <si>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</si>
  <si>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調整保険料</t>
    <rPh sb="0" eb="2">
      <t>チョウセイ</t>
    </rPh>
    <rPh sb="2" eb="4">
      <t>ホケン</t>
    </rPh>
    <rPh sb="4" eb="5">
      <t>リョウ</t>
    </rPh>
    <phoneticPr fontId="5"/>
  </si>
  <si>
    <t>HM5110503</t>
  </si>
  <si>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</si>
  <si>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</si>
  <si>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</si>
  <si>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</si>
  <si>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</si>
  <si>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</si>
  <si>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</si>
  <si>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</si>
  <si>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</si>
  <si>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9"/>
  </si>
  <si>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</si>
  <si>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</si>
  <si>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</si>
  <si>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</si>
  <si>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</si>
  <si>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</si>
  <si>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</si>
  <si>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</si>
  <si>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</si>
  <si>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</si>
  <si>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</si>
  <si>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</si>
  <si>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</si>
  <si>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</si>
  <si>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</si>
  <si>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</si>
  <si>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</si>
  <si>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</si>
  <si>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9"/>
  </si>
  <si>
    <t>HM5110609</t>
  </si>
  <si>
    <t>計算10（前月繰越額）</t>
    <rPh sb="0" eb="2">
      <t>ケイサン</t>
    </rPh>
    <phoneticPr fontId="29"/>
  </si>
  <si>
    <t>HM5110610</t>
  </si>
  <si>
    <t>計算11（過不足税額）</t>
    <rPh sb="0" eb="2">
      <t>ケイサン</t>
    </rPh>
    <phoneticPr fontId="29"/>
  </si>
  <si>
    <t>-</t>
    <phoneticPr fontId="5"/>
  </si>
  <si>
    <t>計算12（非課税合計額）</t>
    <rPh sb="0" eb="2">
      <t>ケイサン</t>
    </rPh>
    <phoneticPr fontId="29"/>
  </si>
  <si>
    <t>計算13（課税支給額）</t>
    <rPh sb="0" eb="2">
      <t>ケイサン</t>
    </rPh>
    <phoneticPr fontId="29"/>
  </si>
  <si>
    <t>計算14（社保合計額）</t>
    <rPh sb="0" eb="2">
      <t>ケイサン</t>
    </rPh>
    <phoneticPr fontId="29"/>
  </si>
  <si>
    <t>計算15（課税対象額）</t>
    <rPh sb="0" eb="2">
      <t>ケイサン</t>
    </rPh>
    <phoneticPr fontId="29"/>
  </si>
  <si>
    <t>計算16（諸控除合計額）</t>
    <rPh sb="0" eb="2">
      <t>ケイサン</t>
    </rPh>
    <phoneticPr fontId="29"/>
  </si>
  <si>
    <t>計算17（小共済掛金）</t>
    <rPh sb="0" eb="2">
      <t>ケイサン</t>
    </rPh>
    <phoneticPr fontId="29"/>
  </si>
  <si>
    <t>計算18（労災対象基準）</t>
    <rPh sb="0" eb="2">
      <t>ケイサン</t>
    </rPh>
    <phoneticPr fontId="29"/>
  </si>
  <si>
    <t>計算19（雇保対象基準）</t>
    <rPh sb="0" eb="2">
      <t>ケイサン</t>
    </rPh>
    <phoneticPr fontId="29"/>
  </si>
  <si>
    <t>受入不可</t>
    <phoneticPr fontId="5"/>
  </si>
  <si>
    <t>支給１（基本給）回数・時間</t>
    <rPh sb="4" eb="7">
      <t>キホンキュウ</t>
    </rPh>
    <rPh sb="8" eb="10">
      <t>カイスウ</t>
    </rPh>
    <rPh sb="11" eb="13">
      <t>ジカン</t>
    </rPh>
    <phoneticPr fontId="28"/>
  </si>
  <si>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</si>
  <si>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</si>
  <si>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給与奉行クラウドｉ』または『給与奉行Ｖ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</si>
  <si>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8"/>
  </si>
  <si>
    <t>HM5111002</t>
    <phoneticPr fontId="5"/>
  </si>
  <si>
    <t>支給17回数・時間</t>
    <phoneticPr fontId="28"/>
  </si>
  <si>
    <t>HM5111017</t>
    <phoneticPr fontId="5"/>
  </si>
  <si>
    <t>支給18回数・時間</t>
    <phoneticPr fontId="28"/>
  </si>
  <si>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</si>
  <si>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</si>
  <si>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</si>
  <si>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</si>
  <si>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</si>
  <si>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</si>
  <si>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</si>
  <si>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</si>
  <si>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</si>
  <si>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</si>
  <si>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</si>
  <si>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</si>
  <si>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</si>
  <si>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</si>
  <si>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</si>
  <si>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</si>
  <si>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</si>
  <si>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</si>
  <si>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</si>
  <si>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</si>
  <si>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</si>
  <si>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</si>
  <si>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</si>
  <si>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</si>
  <si>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</si>
  <si>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</si>
  <si>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</si>
  <si>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</si>
  <si>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</si>
  <si>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</si>
  <si>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</si>
  <si>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</si>
  <si>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</si>
  <si>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</si>
  <si>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</si>
  <si>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</si>
  <si>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</si>
  <si>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</si>
  <si>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</si>
  <si>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</si>
  <si>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</si>
  <si>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</si>
  <si>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</si>
  <si>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事業主１（健保事業主）</t>
    <rPh sb="0" eb="3">
      <t>ジギョウヌシ</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</si>
  <si>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</si>
  <si>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</si>
  <si>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</si>
  <si>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</si>
  <si>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</si>
  <si>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</si>
  <si>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</si>
  <si>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</si>
  <si>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調整事業主</t>
    <rPh sb="0" eb="2">
      <t>チョウセイ</t>
    </rPh>
    <rPh sb="2" eb="5">
      <t>ジギョウヌシ</t>
    </rPh>
    <phoneticPr fontId="5"/>
  </si>
  <si>
    <t>HM5112005</t>
    <phoneticPr fontId="5"/>
  </si>
  <si>
    <t>事業主２（厚年事業主）</t>
    <rPh sb="5" eb="6">
      <t>アツシ</t>
    </rPh>
    <rPh sb="6" eb="7">
      <t>トシ</t>
    </rPh>
    <rPh sb="7" eb="10">
      <t>ジギョウヌシ</t>
    </rPh>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</si>
  <si>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</si>
  <si>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</si>
  <si>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</si>
  <si>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</si>
  <si>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</si>
  <si>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</si>
  <si>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</si>
  <si>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</si>
  <si>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</si>
  <si>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</si>
  <si>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</si>
  <si>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</si>
  <si>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</si>
  <si>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</si>
  <si>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</si>
  <si>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</si>
  <si>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</si>
  <si>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</si>
  <si>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</si>
  <si>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</si>
  <si>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</si>
  <si>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</si>
  <si>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</si>
  <si>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</si>
  <si>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</si>
  <si>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</si>
  <si>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</si>
  <si>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</si>
  <si>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</si>
  <si>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</si>
  <si>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</si>
  <si>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</si>
  <si>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</si>
  <si>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</si>
  <si>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</si>
  <si>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</si>
  <si>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</si>
  <si>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</si>
  <si>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</si>
  <si>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</si>
  <si>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</si>
  <si>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</si>
  <si>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</si>
  <si>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</si>
  <si>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</si>
  <si>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</si>
  <si>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</si>
  <si>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</si>
  <si>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</si>
  <si>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</si>
  <si>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</si>
  <si>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</si>
  <si>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</si>
  <si>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</si>
  <si>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</si>
  <si>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</si>
  <si>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</si>
  <si>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</si>
  <si>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</si>
  <si>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</si>
  <si>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</si>
  <si>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</si>
  <si>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</si>
  <si>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</si>
  <si>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</si>
  <si>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給与体系</t>
    <rPh sb="0" eb="2">
      <t>キュウヨ</t>
    </rPh>
    <rPh sb="2" eb="4">
      <t>タイケイ</t>
    </rPh>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</si>
  <si>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</si>
  <si>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</si>
  <si>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</si>
  <si>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</si>
  <si>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</si>
  <si>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</si>
  <si>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</si>
  <si>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</si>
  <si>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</si>
  <si>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</si>
  <si>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</si>
  <si>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</si>
  <si>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</si>
  <si>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</si>
  <si>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</si>
  <si>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</si>
  <si>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</si>
  <si>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</si>
  <si>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</si>
  <si>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</si>
  <si>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</si>
  <si>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</si>
  <si>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</si>
  <si>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</si>
  <si>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</si>
  <si>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</si>
  <si>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</si>
  <si>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</si>
  <si>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</si>
  <si>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</si>
  <si>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</si>
  <si>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</si>
  <si>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</si>
  <si>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</si>
  <si>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</si>
  <si>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</si>
  <si>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</si>
  <si>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8"/>
  </si>
  <si>
    <t>区分２</t>
    <rPh sb="0" eb="2">
      <t>クブン</t>
    </rPh>
    <phoneticPr fontId="5"/>
  </si>
  <si>
    <t>HM5112226</t>
    <phoneticPr fontId="28"/>
  </si>
  <si>
    <t>区分３</t>
    <rPh sb="0" eb="2">
      <t>クブン</t>
    </rPh>
    <phoneticPr fontId="5"/>
  </si>
  <si>
    <t>HM5112227</t>
    <phoneticPr fontId="28"/>
  </si>
  <si>
    <t>区分４</t>
    <rPh sb="0" eb="2">
      <t>クブン</t>
    </rPh>
    <phoneticPr fontId="5"/>
  </si>
  <si>
    <t>HM5112228</t>
    <phoneticPr fontId="28"/>
  </si>
  <si>
    <t>区分５</t>
    <rPh sb="0" eb="2">
      <t>クブン</t>
    </rPh>
    <phoneticPr fontId="5"/>
  </si>
  <si>
    <t>HM5112229</t>
    <phoneticPr fontId="28"/>
  </si>
  <si>
    <t>前月残業基準調整額</t>
    <rPh sb="0" eb="2">
      <t>ゼンゲツ</t>
    </rPh>
    <rPh sb="2" eb="4">
      <t>ザンギョウ</t>
    </rPh>
    <rPh sb="4" eb="6">
      <t>キジュン</t>
    </rPh>
    <rPh sb="6" eb="8">
      <t>チョウセイ</t>
    </rPh>
    <rPh sb="8" eb="9">
      <t>ガク</t>
    </rPh>
    <phoneticPr fontId="5"/>
  </si>
  <si>
    <t>HM5112230</t>
    <phoneticPr fontId="28"/>
  </si>
  <si>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</si>
  <si>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</si>
  <si>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8"/>
  </si>
  <si>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</si>
  <si>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</si>
  <si>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</si>
  <si>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</si>
  <si>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</si>
  <si>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</si>
  <si>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</si>
  <si>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</si>
  <si>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</si>
  <si>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</si>
  <si>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</si>
  <si>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</si>
  <si>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</si>
  <si>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</si>
  <si>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</si>
  <si>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</si>
  <si>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</si>
  <si>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</si>
  <si>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</si>
  <si>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</si>
  <si>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</si>
  <si>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</si>
  <si>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</si>
  <si>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</si>
  <si>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</si>
  <si>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</si>
  <si>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</si>
  <si>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</si>
  <si>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</si>
  <si>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</si>
  <si>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</si>
  <si>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</si>
  <si>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</si>
  <si>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8"/>
  </si>
  <si>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</si>
  <si>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</si>
  <si>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</si>
  <si>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</si>
  <si>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</si>
  <si>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</si>
  <si>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</si>
  <si>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</si>
  <si>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</si>
  <si>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</si>
  <si>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</si>
  <si>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</si>
  <si>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</si>
  <si>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</si>
  <si>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</si>
  <si>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</si>
  <si>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</si>
  <si>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t>
    <rPh sb="13" eb="15">
      <t>チョウセイ</t>
    </rPh>
    <rPh sb="15" eb="18">
      <t>ホケンリョウ</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</si>
  <si>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</si>
  <si>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</si>
  <si>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</si>
  <si>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</si>
  <si>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</si>
  <si>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</si>
  <si>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</si>
  <si>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</si>
  <si>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給与奉行クラウドｉ』または『給与奉行Ｖ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</si>
  <si>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</si>
  <si>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</si>
  <si>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</si>
  <si>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</si>
  <si>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</si>
  <si>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</si>
  <si>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</si>
  <si>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</si>
  <si>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</si>
  <si>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</si>
  <si>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</si>
  <si>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</si>
  <si>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</si>
  <si>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</si>
  <si>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</si>
  <si>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</si>
  <si>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</si>
  <si>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</si>
  <si>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給与奉行クラウドｉ』または『給与奉行Ｖ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</si>
  <si>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</si>
  <si>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</si>
  <si>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</si>
  <si>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</si>
  <si>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</si>
  <si>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</si>
  <si>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</si>
  <si>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</si>
  <si>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</si>
  <si>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</si>
  <si>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</si>
  <si>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</si>
  <si>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</si>
  <si>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</si>
  <si>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</si>
  <si>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</si>
  <si>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</si>
  <si>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</si>
  <si>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</si>
  <si>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</si>
  <si>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給与奉行クラウドｉ』または『給与奉行Ｖ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</si>
  <si>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</si>
  <si>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</si>
  <si>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</si>
  <si>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</si>
  <si>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</si>
  <si>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</si>
  <si>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</si>
  <si>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</si>
  <si>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</si>
  <si>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</si>
  <si>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</si>
  <si>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</si>
  <si>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</si>
  <si>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</si>
  <si>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</si>
  <si>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</si>
  <si>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</si>
  <si>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</si>
  <si>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</si>
  <si>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</si>
  <si>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</si>
  <si>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</si>
  <si>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</si>
  <si>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</si>
  <si>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</si>
  <si>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</si>
  <si>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</si>
  <si>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</si>
  <si>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</si>
  <si>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</si>
  <si>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</si>
  <si>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</si>
  <si>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</si>
  <si>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</si>
  <si>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</si>
  <si>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</si>
  <si>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</si>
  <si>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</si>
  <si>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</si>
  <si>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</si>
  <si>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</si>
  <si>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</si>
  <si>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</si>
  <si>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</si>
  <si>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</si>
  <si>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</si>
  <si>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</si>
  <si>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</si>
  <si>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</si>
  <si>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</si>
  <si>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</si>
  <si>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</si>
  <si>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</si>
  <si>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</si>
  <si>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</si>
  <si>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</si>
  <si>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</si>
  <si>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</si>
  <si>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</si>
  <si>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</si>
  <si>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</si>
  <si>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</si>
  <si>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</si>
  <si>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</si>
  <si>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</si>
  <si>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</si>
  <si>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</si>
  <si>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</si>
  <si>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</si>
  <si>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</si>
  <si>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</si>
  <si>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</si>
  <si>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</si>
  <si>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</si>
  <si>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</si>
  <si>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</si>
  <si>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</si>
  <si>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</si>
  <si>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</si>
  <si>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</si>
  <si>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</si>
  <si>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</si>
  <si>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</si>
  <si>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</si>
  <si>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</si>
  <si>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</si>
  <si>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</si>
  <si>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</si>
  <si>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</si>
  <si>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</si>
  <si>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</si>
  <si>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</si>
  <si>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</si>
  <si>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</si>
  <si>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</si>
  <si>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</si>
  <si>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</si>
  <si>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</si>
  <si>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</si>
  <si>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</si>
  <si>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</si>
  <si>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</si>
  <si>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</si>
  <si>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</si>
  <si>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</si>
  <si>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</si>
  <si>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</si>
  <si>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</si>
  <si>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</si>
  <si>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</si>
  <si>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</si>
  <si>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</si>
  <si>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</si>
  <si>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</si>
  <si>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</si>
  <si>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</si>
  <si>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</si>
  <si>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</si>
  <si>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</si>
  <si>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</si>
  <si>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</si>
  <si>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</si>
  <si>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</si>
  <si>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</si>
  <si>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</si>
  <si>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</si>
  <si>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</si>
  <si>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</si>
  <si>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</si>
  <si>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</si>
  <si>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</si>
  <si>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</si>
  <si>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</si>
  <si>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</si>
  <si>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</si>
  <si>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</si>
  <si>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</si>
  <si>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</si>
  <si>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</si>
  <si>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</si>
  <si>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</si>
  <si>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</si>
  <si>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</si>
  <si>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</si>
  <si>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</si>
  <si>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</si>
  <si>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</si>
  <si>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</si>
  <si>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</si>
  <si>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</si>
  <si>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</si>
  <si>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</si>
  <si>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</si>
  <si>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</si>
  <si>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</si>
  <si>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</si>
  <si>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</si>
  <si>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</si>
  <si>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</si>
  <si>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</si>
  <si>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</si>
  <si>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</si>
  <si>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</si>
  <si>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</si>
  <si>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</si>
  <si>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</si>
  <si>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</si>
  <si>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</si>
  <si>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</si>
  <si>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</si>
  <si>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</si>
  <si>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</si>
  <si>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</si>
  <si>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</si>
  <si>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</si>
  <si>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</si>
  <si>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</si>
  <si>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t>
    <rPh sb="1" eb="6">
      <t>キホンホケンリョウ</t>
    </rPh>
    <rPh sb="7" eb="9">
      <t>トクテイ</t>
    </rPh>
    <rPh sb="9" eb="12">
      <t>ホケンリョウ</t>
    </rPh>
    <rPh sb="13" eb="15">
      <t>チョウセイ</t>
    </rPh>
    <rPh sb="15" eb="18">
      <t>ホケンリョウ</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</si>
  <si>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</si>
  <si>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</si>
  <si>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</si>
  <si>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</si>
  <si>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</si>
  <si>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</si>
  <si>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健保証番号</t>
    <rPh sb="0" eb="2">
      <t>ケンポ</t>
    </rPh>
    <rPh sb="2" eb="3">
      <t>ショウ</t>
    </rPh>
    <rPh sb="3" eb="5">
      <t>バンゴウ</t>
    </rPh>
    <phoneticPr fontId="5"/>
  </si>
  <si>
    <t>受入不可</t>
    <rPh sb="0" eb="2">
      <t>ウケイレ</t>
    </rPh>
    <rPh sb="2" eb="4">
      <t>フカ</t>
    </rPh>
    <phoneticPr fontId="5"/>
  </si>
  <si>
    <t>厚年整理番号</t>
    <rPh sb="0" eb="1">
      <t>コウ</t>
    </rPh>
    <rPh sb="1" eb="2">
      <t>ネン</t>
    </rPh>
    <rPh sb="2" eb="4">
      <t>セイリ</t>
    </rPh>
    <rPh sb="4" eb="6">
      <t>バンゴウ</t>
    </rPh>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</si>
  <si>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</si>
  <si>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</si>
  <si>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</si>
  <si>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</si>
  <si>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</si>
  <si>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</si>
  <si>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</si>
  <si>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</si>
  <si>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</si>
  <si>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</si>
  <si>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</si>
  <si>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</si>
  <si>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</si>
  <si>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</si>
  <si>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</si>
  <si>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</si>
  <si>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</si>
  <si>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</si>
  <si>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</si>
  <si>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</si>
  <si>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</si>
  <si>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</si>
  <si>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</si>
  <si>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</si>
  <si>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</si>
  <si>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</si>
  <si>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</si>
  <si>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</si>
  <si>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</si>
  <si>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</si>
  <si>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30"/>
  </si>
  <si>
    <t>HM5310201</t>
    <phoneticPr fontId="5"/>
  </si>
  <si>
    <t>千円単位</t>
    <rPh sb="0" eb="4">
      <t>センエンタンイ</t>
    </rPh>
    <phoneticPr fontId="5"/>
  </si>
  <si>
    <t>(従前)厚年標準報酬月額</t>
    <rPh sb="8" eb="10">
      <t>ホウシュウ</t>
    </rPh>
    <phoneticPr fontId="30"/>
  </si>
  <si>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</si>
  <si>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</si>
  <si>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</si>
  <si>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</si>
  <si>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</si>
  <si>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</si>
  <si>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</si>
  <si>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</si>
  <si>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</si>
  <si>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</si>
  <si>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</si>
  <si>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</si>
  <si>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30"/>
  </si>
  <si>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</si>
  <si>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</si>
  <si>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</si>
  <si>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</si>
  <si>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</si>
  <si>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</si>
  <si>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</si>
  <si>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</si>
  <si>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</si>
  <si>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</si>
  <si>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</si>
  <si>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</si>
  <si>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</si>
  <si>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</si>
  <si>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</si>
  <si>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3"/>
  </si>
  <si>
    <t>HM5310404</t>
  </si>
  <si>
    <t>備考 - 70歳以上</t>
    <rPh sb="7" eb="8">
      <t>サイ</t>
    </rPh>
    <rPh sb="8" eb="10">
      <t>イジョウ</t>
    </rPh>
    <phoneticPr fontId="30"/>
  </si>
  <si>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</si>
  <si>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</si>
  <si>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</si>
  <si>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</si>
  <si>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</si>
  <si>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</si>
  <si>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</si>
  <si>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</si>
  <si>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</si>
  <si>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</si>
  <si>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</si>
  <si>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</si>
  <si>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</si>
  <si>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30"/>
  </si>
  <si>
    <t>HM5310413</t>
    <phoneticPr fontId="5"/>
  </si>
  <si>
    <t>備考 - その他</t>
    <rPh sb="7" eb="8">
      <t>タ</t>
    </rPh>
    <phoneticPr fontId="30"/>
  </si>
  <si>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</si>
  <si>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</si>
  <si>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</si>
  <si>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</si>
  <si>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</si>
  <si>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</si>
  <si>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</si>
  <si>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</si>
  <si>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</si>
  <si>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</si>
  <si>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</si>
  <si>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</si>
  <si>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【磁気媒体】</t>
    <rPh sb="1" eb="5">
      <t>ジキバイタイ</t>
    </rPh>
    <phoneticPr fontId="5"/>
  </si>
  <si>
    <t>健保固有項目</t>
    <rPh sb="0" eb="2">
      <t>ケンポ</t>
    </rPh>
    <rPh sb="2" eb="4">
      <t>コユウ</t>
    </rPh>
    <rPh sb="4" eb="6">
      <t>コウモク</t>
    </rPh>
    <phoneticPr fontId="5"/>
  </si>
  <si>
    <t>HM5310501</t>
    <phoneticPr fontId="5"/>
  </si>
  <si>
    <t>全角40文字</t>
    <rPh sb="0" eb="2">
      <t>ゼンカク</t>
    </rPh>
    <rPh sb="4" eb="6">
      <t>モジ</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</si>
  <si>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</si>
  <si>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</si>
  <si>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HM5310502</t>
    <phoneticPr fontId="5"/>
  </si>
  <si>
    <t>加算給与月額</t>
    <rPh sb="0" eb="2">
      <t>カサン</t>
    </rPh>
    <rPh sb="2" eb="4">
      <t>キュウヨ</t>
    </rPh>
    <rPh sb="4" eb="6">
      <t>ゲツガク</t>
    </rPh>
    <phoneticPr fontId="5"/>
  </si>
  <si>
    <t>HM5310503</t>
  </si>
  <si>
    <t>７</t>
  </si>
  <si>
    <t>標準給与月額</t>
    <rPh sb="0" eb="4">
      <t>ヒョウジュンキュウヨ</t>
    </rPh>
    <rPh sb="4" eb="6">
      <t>ゲツガク</t>
    </rPh>
    <phoneticPr fontId="5"/>
  </si>
  <si>
    <t>HM5310504</t>
  </si>
  <si>
    <t>４</t>
  </si>
  <si>
    <t>第２加算給与月額</t>
    <rPh sb="0" eb="1">
      <t>ダイ</t>
    </rPh>
    <rPh sb="2" eb="4">
      <t>カサン</t>
    </rPh>
    <rPh sb="4" eb="8">
      <t>キュウヨゲツガク</t>
    </rPh>
    <phoneticPr fontId="5"/>
  </si>
  <si>
    <t>HM5310505</t>
  </si>
  <si>
    <t>第２加算標準給与月額</t>
    <rPh sb="0" eb="1">
      <t>ダイ</t>
    </rPh>
    <rPh sb="2" eb="4">
      <t>カサン</t>
    </rPh>
    <rPh sb="4" eb="6">
      <t>ヒョウジュン</t>
    </rPh>
    <rPh sb="6" eb="10">
      <t>キュウヨゲツガク</t>
    </rPh>
    <phoneticPr fontId="5"/>
  </si>
  <si>
    <t>HM5310506</t>
  </si>
  <si>
    <t>基金固有項目１</t>
    <rPh sb="0" eb="2">
      <t>キキン</t>
    </rPh>
    <rPh sb="2" eb="4">
      <t>コユウ</t>
    </rPh>
    <rPh sb="4" eb="6">
      <t>コウモク</t>
    </rPh>
    <phoneticPr fontId="5"/>
  </si>
  <si>
    <t>HM5310507</t>
  </si>
  <si>
    <t>全角５文字</t>
    <rPh sb="0" eb="2">
      <t>ゼンカク</t>
    </rPh>
    <rPh sb="3" eb="5">
      <t>モジ</t>
    </rPh>
    <phoneticPr fontId="5"/>
  </si>
  <si>
    <t>基金固有項目２</t>
    <rPh sb="0" eb="2">
      <t>キキン</t>
    </rPh>
    <rPh sb="2" eb="4">
      <t>コユウ</t>
    </rPh>
    <rPh sb="4" eb="6">
      <t>コウモク</t>
    </rPh>
    <phoneticPr fontId="5"/>
  </si>
  <si>
    <t>HM5310508</t>
  </si>
  <si>
    <t>基金固有項目３</t>
    <rPh sb="0" eb="2">
      <t>キキン</t>
    </rPh>
    <rPh sb="2" eb="4">
      <t>コユウ</t>
    </rPh>
    <rPh sb="4" eb="6">
      <t>コウモク</t>
    </rPh>
    <phoneticPr fontId="5"/>
  </si>
  <si>
    <t>HM5310509</t>
  </si>
  <si>
    <t>基金固有項目４</t>
    <rPh sb="0" eb="2">
      <t>キキン</t>
    </rPh>
    <rPh sb="2" eb="4">
      <t>コユウ</t>
    </rPh>
    <rPh sb="4" eb="6">
      <t>コウモク</t>
    </rPh>
    <phoneticPr fontId="5"/>
  </si>
  <si>
    <t>HM5310510</t>
  </si>
  <si>
    <t>基金固有項目５</t>
    <rPh sb="0" eb="2">
      <t>キキン</t>
    </rPh>
    <rPh sb="2" eb="4">
      <t>コユウ</t>
    </rPh>
    <rPh sb="4" eb="6">
      <t>コウモク</t>
    </rPh>
    <phoneticPr fontId="5"/>
  </si>
  <si>
    <t>HM5310511</t>
  </si>
  <si>
    <t>基金固有項目６</t>
    <rPh sb="0" eb="2">
      <t>キキン</t>
    </rPh>
    <rPh sb="2" eb="4">
      <t>コユウ</t>
    </rPh>
    <rPh sb="4" eb="6">
      <t>コウモク</t>
    </rPh>
    <phoneticPr fontId="5"/>
  </si>
  <si>
    <t>HM5310512</t>
  </si>
  <si>
    <t>基金固有項目７</t>
    <rPh sb="0" eb="2">
      <t>キキン</t>
    </rPh>
    <rPh sb="2" eb="4">
      <t>コユウ</t>
    </rPh>
    <rPh sb="4" eb="6">
      <t>コウモク</t>
    </rPh>
    <phoneticPr fontId="5"/>
  </si>
  <si>
    <t>HM5310513</t>
  </si>
  <si>
    <t>基金固有項目８</t>
    <rPh sb="0" eb="2">
      <t>キキン</t>
    </rPh>
    <rPh sb="2" eb="4">
      <t>コユウ</t>
    </rPh>
    <rPh sb="4" eb="6">
      <t>コウモク</t>
    </rPh>
    <phoneticPr fontId="5"/>
  </si>
  <si>
    <t>HM5310514</t>
  </si>
  <si>
    <t>基金固有項目９</t>
    <rPh sb="0" eb="2">
      <t>キキン</t>
    </rPh>
    <rPh sb="2" eb="4">
      <t>コユウ</t>
    </rPh>
    <rPh sb="4" eb="6">
      <t>コウモク</t>
    </rPh>
    <phoneticPr fontId="5"/>
  </si>
  <si>
    <t>HM5310515</t>
  </si>
  <si>
    <t>基金固有項目10</t>
    <rPh sb="0" eb="2">
      <t>キキン</t>
    </rPh>
    <rPh sb="2" eb="4">
      <t>コユウ</t>
    </rPh>
    <rPh sb="4" eb="6">
      <t>コウモク</t>
    </rPh>
    <phoneticPr fontId="5"/>
  </si>
  <si>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</si>
  <si>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</si>
  <si>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</si>
  <si>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</si>
  <si>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</si>
  <si>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</si>
  <si>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</si>
  <si>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</si>
  <si>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</si>
  <si>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</si>
  <si>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3"/>
  </si>
  <si>
    <t>千円単位</t>
    <rPh sb="0" eb="2">
      <t>センエン</t>
    </rPh>
    <rPh sb="2" eb="4">
      <t>タンイ</t>
    </rPh>
    <phoneticPr fontId="5"/>
  </si>
  <si>
    <t>(従前)厚年標準報酬月額</t>
    <rPh sb="8" eb="10">
      <t>ホウシュウ</t>
    </rPh>
    <phoneticPr fontId="33"/>
  </si>
  <si>
    <t>(決定)健保標準報酬月額</t>
    <rPh sb="1" eb="3">
      <t>ケッテイ</t>
    </rPh>
    <phoneticPr fontId="33"/>
  </si>
  <si>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</si>
  <si>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</si>
  <si>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</si>
  <si>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</si>
  <si>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</si>
  <si>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</si>
  <si>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</si>
  <si>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3"/>
  </si>
  <si>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</si>
  <si>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</si>
  <si>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</si>
  <si>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</si>
  <si>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</si>
  <si>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30"/>
  </si>
  <si>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</si>
  <si>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</si>
  <si>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</si>
  <si>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</si>
  <si>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【育休項目】</t>
    <rPh sb="1" eb="3">
      <t>イクキュウ</t>
    </rPh>
    <rPh sb="3" eb="5">
      <t>コウモク</t>
    </rPh>
    <phoneticPr fontId="5"/>
  </si>
  <si>
    <t>子の氏名（フリガナ）</t>
    <rPh sb="0" eb="1">
      <t>コ</t>
    </rPh>
    <rPh sb="2" eb="4">
      <t>シメイ</t>
    </rPh>
    <phoneticPr fontId="5"/>
  </si>
  <si>
    <t>HM5310601</t>
    <phoneticPr fontId="5"/>
  </si>
  <si>
    <t>60</t>
    <phoneticPr fontId="5"/>
  </si>
  <si>
    <t>全角30文字</t>
    <rPh sb="0" eb="2">
      <t>ゼンカク</t>
    </rPh>
    <rPh sb="4" eb="6">
      <t>モジ</t>
    </rPh>
    <phoneticPr fontId="5"/>
  </si>
  <si>
    <t>子の氏名</t>
    <rPh sb="0" eb="1">
      <t>コ</t>
    </rPh>
    <rPh sb="2" eb="4">
      <t>シメイ</t>
    </rPh>
    <phoneticPr fontId="5"/>
  </si>
  <si>
    <t>HM5310602</t>
  </si>
  <si>
    <t>子の生年月日</t>
    <rPh sb="0" eb="1">
      <t>コ</t>
    </rPh>
    <rPh sb="2" eb="6">
      <t>セイネンガッピ</t>
    </rPh>
    <phoneticPr fontId="5"/>
  </si>
  <si>
    <t>HM5310603</t>
  </si>
  <si>
    <t>11</t>
    <phoneticPr fontId="5"/>
  </si>
  <si>
    <t>育児休業等終了年月日</t>
    <phoneticPr fontId="5"/>
  </si>
  <si>
    <t>算定基礎データ</t>
    <phoneticPr fontId="5"/>
  </si>
  <si>
    <t>HM5310101</t>
  </si>
  <si>
    <t>９</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</si>
  <si>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</si>
  <si>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</si>
  <si>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</si>
  <si>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</si>
  <si>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</si>
  <si>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</si>
  <si>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</si>
  <si>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</si>
  <si>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</si>
  <si>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30"/>
  </si>
  <si>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</si>
  <si>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</si>
  <si>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</si>
  <si>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</si>
  <si>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</si>
  <si>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0"/>
  </si>
  <si>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</si>
  <si>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30"/>
  </si>
  <si>
    <t>HM5310406</t>
  </si>
  <si>
    <t>整数１桁（４～６の数字）</t>
    <phoneticPr fontId="5"/>
  </si>
  <si>
    <t>備考 - 70歳以上 - 算定基礎月２</t>
    <rPh sb="7" eb="8">
      <t>サイ</t>
    </rPh>
    <rPh sb="8" eb="10">
      <t>イジョウ</t>
    </rPh>
    <rPh sb="13" eb="18">
      <t>サンテイキソツキ</t>
    </rPh>
    <phoneticPr fontId="30"/>
  </si>
  <si>
    <t>HM5310407</t>
  </si>
  <si>
    <t>HM5310408</t>
  </si>
  <si>
    <t>備考 - 月額変更予定</t>
    <rPh sb="5" eb="7">
      <t>ゲツガク</t>
    </rPh>
    <rPh sb="7" eb="9">
      <t>ヘンコウ</t>
    </rPh>
    <rPh sb="9" eb="11">
      <t>ヨテイ</t>
    </rPh>
    <phoneticPr fontId="30"/>
  </si>
  <si>
    <t>HM5310411</t>
    <phoneticPr fontId="5"/>
  </si>
  <si>
    <t>備考 - 途中入社</t>
    <rPh sb="5" eb="7">
      <t>トチュウ</t>
    </rPh>
    <rPh sb="7" eb="9">
      <t>ニュウシャ</t>
    </rPh>
    <phoneticPr fontId="30"/>
  </si>
  <si>
    <t>HM5310412</t>
  </si>
  <si>
    <t>備考 - 病休・育休・休職等</t>
    <rPh sb="5" eb="7">
      <t>ビョウキュウ</t>
    </rPh>
    <rPh sb="8" eb="10">
      <t>イクキュウ</t>
    </rPh>
    <rPh sb="11" eb="13">
      <t>キュウショク</t>
    </rPh>
    <rPh sb="13" eb="14">
      <t>ナド</t>
    </rPh>
    <phoneticPr fontId="30"/>
  </si>
  <si>
    <t>HM5310419</t>
    <phoneticPr fontId="5"/>
  </si>
  <si>
    <t>HM5310420</t>
  </si>
  <si>
    <t>備考 - パート</t>
    <phoneticPr fontId="30"/>
  </si>
  <si>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</si>
  <si>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</si>
  <si>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</si>
  <si>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給料等調整データ</t>
    <phoneticPr fontId="5"/>
  </si>
  <si>
    <t>社員番号</t>
    <rPh sb="0" eb="2">
      <t>シャイン</t>
    </rPh>
    <rPh sb="2" eb="4">
      <t>バンゴウ</t>
    </rPh>
    <phoneticPr fontId="5"/>
  </si>
  <si>
    <t>英数カナ</t>
    <rPh sb="0" eb="2">
      <t>エイスウ</t>
    </rPh>
    <phoneticPr fontId="33"/>
  </si>
  <si>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</si>
  <si>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</si>
  <si>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</si>
  <si>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3"/>
  </si>
  <si>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</si>
  <si>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</si>
  <si>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</si>
  <si>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</si>
  <si>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</si>
  <si>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</si>
  <si>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</si>
  <si>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</si>
  <si>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</si>
  <si>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</si>
  <si>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</si>
  <si>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</si>
  <si>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</si>
  <si>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</si>
  <si>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</si>
  <si>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</si>
  <si>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</si>
  <si>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</si>
  <si>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</si>
  <si>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</si>
  <si>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</si>
  <si>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</si>
  <si>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</si>
  <si>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</si>
  <si>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</si>
  <si>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</si>
  <si>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</si>
  <si>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</si>
  <si>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</si>
  <si>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</si>
  <si>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</si>
  <si>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</si>
  <si>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</si>
  <si>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</si>
  <si>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</si>
  <si>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</si>
  <si>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</si>
  <si>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</si>
  <si>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</si>
  <si>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3"/>
  </si>
  <si>
    <t>年末調整データ</t>
  </si>
  <si>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</si>
  <si>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</si>
  <si>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</si>
  <si>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</si>
  <si>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</si>
  <si>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</si>
  <si>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</si>
  <si>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</si>
  <si>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</si>
  <si>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</si>
  <si>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</si>
  <si>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</si>
  <si>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</si>
  <si>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</si>
  <si>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</si>
  <si>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</si>
  <si>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</si>
  <si>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</si>
  <si>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</si>
  <si>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</si>
  <si>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</si>
  <si>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</si>
  <si>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</si>
  <si>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</si>
  <si>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</si>
  <si>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</si>
  <si>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</si>
  <si>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</si>
  <si>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</si>
  <si>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</si>
  <si>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</si>
  <si>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</si>
  <si>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</si>
  <si>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</si>
  <si>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</si>
  <si>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</si>
  <si>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</si>
  <si>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</si>
  <si>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</si>
  <si>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</si>
  <si>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</si>
  <si>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</si>
  <si>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</si>
  <si>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</si>
  <si>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</si>
  <si>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</si>
  <si>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</si>
  <si>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</si>
  <si>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</si>
  <si>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</si>
  <si>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</si>
  <si>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</si>
  <si>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</si>
  <si>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</si>
  <si>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</si>
  <si>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</si>
  <si>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</si>
  <si>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</si>
  <si>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</si>
  <si>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</si>
  <si>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</si>
  <si>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</si>
  <si>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</si>
  <si>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【税額控除情報】</t>
    <rPh sb="1" eb="3">
      <t>ゼイガク</t>
    </rPh>
    <rPh sb="3" eb="5">
      <t>コウジョ</t>
    </rPh>
    <rPh sb="5" eb="7">
      <t>ジョウホウ</t>
    </rPh>
    <phoneticPr fontId="5"/>
  </si>
  <si>
    <t>２以上の住宅控除</t>
    <rPh sb="1" eb="3">
      <t>イジョウ</t>
    </rPh>
    <rPh sb="4" eb="8">
      <t>ジュウタクコウジョ</t>
    </rPh>
    <phoneticPr fontId="5"/>
  </si>
  <si>
    <t>HM5220301</t>
    <phoneticPr fontId="5"/>
  </si>
  <si>
    <t>0：適用なし　1：適用あり</t>
    <rPh sb="2" eb="4">
      <t>テキヨウ</t>
    </rPh>
    <rPh sb="9" eb="11">
      <t>テキヨウ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</si>
  <si>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</si>
  <si>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</si>
  <si>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</si>
  <si>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</si>
  <si>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</si>
  <si>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</si>
  <si>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</si>
  <si>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</si>
  <si>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</si>
  <si>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</si>
  <si>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</si>
  <si>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</si>
  <si>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</si>
  <si>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</si>
  <si>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</si>
  <si>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</si>
  <si>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</si>
  <si>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</si>
  <si>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</si>
  <si>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</si>
  <si>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</si>
  <si>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</si>
  <si>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</si>
  <si>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</si>
  <si>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</si>
  <si>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</si>
  <si>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</si>
  <si>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</si>
  <si>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</si>
  <si>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</si>
  <si>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</si>
  <si>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</si>
  <si>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</si>
  <si>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</si>
  <si>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30"/>
  </si>
  <si>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</si>
  <si>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</si>
  <si>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</si>
  <si>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</si>
  <si>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</si>
  <si>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</si>
  <si>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</si>
  <si>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</si>
  <si>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</si>
  <si>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</si>
  <si>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</si>
  <si>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</si>
  <si>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</si>
  <si>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</si>
  <si>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</si>
  <si>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</si>
  <si>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</si>
  <si>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</si>
  <si>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</si>
  <si>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</si>
  <si>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</si>
  <si>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</si>
  <si>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</si>
  <si>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</si>
  <si>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</si>
  <si>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</si>
  <si>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</si>
  <si>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</si>
  <si>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</si>
  <si>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</si>
  <si>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</si>
  <si>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</si>
  <si>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</si>
  <si>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</si>
  <si>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</si>
  <si>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</si>
  <si>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</si>
  <si>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</si>
  <si>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</si>
  <si>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</si>
  <si>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</si>
  <si>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</si>
  <si>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</si>
  <si>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</si>
  <si>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</si>
  <si>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</si>
  <si>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</si>
  <si>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</si>
  <si>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扶養区分</t>
    <rPh sb="0" eb="2">
      <t>フヨウ</t>
    </rPh>
    <rPh sb="2" eb="4">
      <t>クブン</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</si>
  <si>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</si>
  <si>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</si>
  <si>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</si>
  <si>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</si>
  <si>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</si>
  <si>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</si>
  <si>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</si>
  <si>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</si>
  <si>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</si>
  <si>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</si>
  <si>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</si>
  <si>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</si>
  <si>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</si>
  <si>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扶養親族１～10</t>
    <rPh sb="0" eb="4">
      <t>フヨウシンゾク</t>
    </rPh>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</si>
  <si>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</si>
  <si>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</si>
  <si>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</si>
  <si>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</si>
  <si>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</si>
  <si>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</si>
  <si>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</si>
  <si>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</si>
  <si>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3"/>
  </si>
  <si>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</si>
  <si>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</si>
  <si>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</si>
  <si>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</si>
  <si>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</si>
  <si>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</si>
  <si>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</si>
  <si>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</si>
  <si>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r>
      <t>「－（ハイフン）」を含めます。</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</si>
  <si>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</si>
  <si>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</si>
  <si>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</si>
  <si>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3"/>
  </si>
  <si>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</si>
  <si>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3"/>
  </si>
  <si>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</si>
  <si>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</si>
  <si>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3"/>
  </si>
  <si>
    <t>扶養親族１－扶養区分</t>
    <phoneticPr fontId="5"/>
  </si>
  <si>
    <t>HM3014032</t>
  </si>
  <si>
    <r>
      <t xml:space="preserve">0：控除対象外　1：一般扶養　　2：特定扶養　　　 3：老人扶養
4：老親等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3" eb="48">
      <t>コウジョタイショウガイ</t>
    </rPh>
    <rPh sb="49" eb="50">
      <t>タ</t>
    </rPh>
    <rPh sb="51" eb="54">
      <t>ショトクシャ</t>
    </rPh>
    <rPh sb="55" eb="57">
      <t>フヨウ</t>
    </rPh>
    <rPh sb="60" eb="62">
      <t>ネンショウ</t>
    </rPh>
    <rPh sb="62" eb="64">
      <t>フヨウ</t>
    </rPh>
    <rPh sb="116" eb="120">
      <t>シャインジョウホウ</t>
    </rPh>
    <rPh sb="125" eb="130">
      <t>コウジョタイショウガイ</t>
    </rPh>
    <phoneticPr fontId="33"/>
  </si>
  <si>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</si>
  <si>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</si>
  <si>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3"/>
  </si>
  <si>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</si>
  <si>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</si>
  <si>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</si>
  <si>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</si>
  <si>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</si>
  <si>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3"/>
  </si>
  <si>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</si>
  <si>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</si>
  <si>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</si>
  <si>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</si>
  <si>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</si>
  <si>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</si>
  <si>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</si>
  <si>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</si>
  <si>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</si>
  <si>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</si>
  <si>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</si>
  <si>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</si>
  <si>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</si>
  <si>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</si>
  <si>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</si>
  <si>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</si>
  <si>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</si>
  <si>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3"/>
  </si>
  <si>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</si>
  <si>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</si>
  <si>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</si>
  <si>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</si>
  <si>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</si>
  <si>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</si>
  <si>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</si>
  <si>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</si>
  <si>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</si>
  <si>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</si>
  <si>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</si>
  <si>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</si>
  <si>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3"/>
  </si>
  <si>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</si>
  <si>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</si>
  <si>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</si>
  <si>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</si>
  <si>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</si>
  <si>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</si>
  <si>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</si>
  <si>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</si>
  <si>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</si>
  <si>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</si>
  <si>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</si>
  <si>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</si>
  <si>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</si>
  <si>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</si>
  <si>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</si>
  <si>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3"/>
  </si>
  <si>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</si>
  <si>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</si>
  <si>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</si>
  <si>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</si>
  <si>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</si>
  <si>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</si>
  <si>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</si>
  <si>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</si>
  <si>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</si>
  <si>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</si>
  <si>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</si>
  <si>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3"/>
  </si>
  <si>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</si>
  <si>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</si>
  <si>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</si>
  <si>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</si>
  <si>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</si>
  <si>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</si>
  <si>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</si>
  <si>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</si>
  <si>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</si>
  <si>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</si>
  <si>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</si>
  <si>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</si>
  <si>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</si>
  <si>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</si>
  <si>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</si>
  <si>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3"/>
  </si>
  <si>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</si>
  <si>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</si>
  <si>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</si>
  <si>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</si>
  <si>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</si>
  <si>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</si>
  <si>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</si>
  <si>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</si>
  <si>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</si>
  <si>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</si>
  <si>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</si>
  <si>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3"/>
  </si>
  <si>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</si>
  <si>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</si>
  <si>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</si>
  <si>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</si>
  <si>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</si>
  <si>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</si>
  <si>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</si>
  <si>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</si>
  <si>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</si>
  <si>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</si>
  <si>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</si>
  <si>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</si>
  <si>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</si>
  <si>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</si>
  <si>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</si>
  <si>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3"/>
  </si>
  <si>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</si>
  <si>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</si>
  <si>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</si>
  <si>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</si>
  <si>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</si>
  <si>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</si>
  <si>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</si>
  <si>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</si>
  <si>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</si>
  <si>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</si>
  <si>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</si>
  <si>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3"/>
  </si>
  <si>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</si>
  <si>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</si>
  <si>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</si>
  <si>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</si>
  <si>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</si>
  <si>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</si>
  <si>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</si>
  <si>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</si>
  <si>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</si>
  <si>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</si>
  <si>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</si>
  <si>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</si>
  <si>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</si>
  <si>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</si>
  <si>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</si>
  <si>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3"/>
  </si>
  <si>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</si>
  <si>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</si>
  <si>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</si>
  <si>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</si>
  <si>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</si>
  <si>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</si>
  <si>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</si>
  <si>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</si>
  <si>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</si>
  <si>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</si>
  <si>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</si>
  <si>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3"/>
  </si>
  <si>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</si>
  <si>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</si>
  <si>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</si>
  <si>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</si>
  <si>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</si>
  <si>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</si>
  <si>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</si>
  <si>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</si>
  <si>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</si>
  <si>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</si>
  <si>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</si>
  <si>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</si>
  <si>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</si>
  <si>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</si>
  <si>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</si>
  <si>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3"/>
  </si>
  <si>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</si>
  <si>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</si>
  <si>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</si>
  <si>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</si>
  <si>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</si>
  <si>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</si>
  <si>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</si>
  <si>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</si>
  <si>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</si>
  <si>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</si>
  <si>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</si>
  <si>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3"/>
  </si>
  <si>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</si>
  <si>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</si>
  <si>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</si>
  <si>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</si>
  <si>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</si>
  <si>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</si>
  <si>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</si>
  <si>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</si>
  <si>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</si>
  <si>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</si>
  <si>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</si>
  <si>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</si>
  <si>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</si>
  <si>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</si>
  <si>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</si>
  <si>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3"/>
  </si>
  <si>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</si>
  <si>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</si>
  <si>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</si>
  <si>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</si>
  <si>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</si>
  <si>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</si>
  <si>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</si>
  <si>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</si>
  <si>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</si>
  <si>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</si>
  <si>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</si>
  <si>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3"/>
  </si>
  <si>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</si>
  <si>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</si>
  <si>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</si>
  <si>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</si>
  <si>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</si>
  <si>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</si>
  <si>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</si>
  <si>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</si>
  <si>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</si>
  <si>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</si>
  <si>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</si>
  <si>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</si>
  <si>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</si>
  <si>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</si>
  <si>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</si>
  <si>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3"/>
  </si>
  <si>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</si>
  <si>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</si>
  <si>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</si>
  <si>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</si>
  <si>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</si>
  <si>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</si>
  <si>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</si>
  <si>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</si>
  <si>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</si>
  <si>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</si>
  <si>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</si>
  <si>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3"/>
  </si>
  <si>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</si>
  <si>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</si>
  <si>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</si>
  <si>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</si>
  <si>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</si>
  <si>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</si>
  <si>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</si>
  <si>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</si>
  <si>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</si>
  <si>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</si>
  <si>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</si>
  <si>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</si>
  <si>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</si>
  <si>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</si>
  <si>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</si>
  <si>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3"/>
  </si>
  <si>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</si>
  <si>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</si>
  <si>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</si>
  <si>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</si>
  <si>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</si>
  <si>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</si>
  <si>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</si>
  <si>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</si>
  <si>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</si>
  <si>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</si>
  <si>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</si>
  <si>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3"/>
  </si>
  <si>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</si>
  <si>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</si>
  <si>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</si>
  <si>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0"/>
  </si>
  <si>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</si>
  <si>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</si>
  <si>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</si>
  <si>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</si>
  <si>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</si>
  <si>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</si>
  <si>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</si>
  <si>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</si>
  <si>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</si>
  <si>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</si>
  <si>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</si>
  <si>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</si>
  <si>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</si>
  <si>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</si>
  <si>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</si>
  <si>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</si>
  <si>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</si>
  <si>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</si>
  <si>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</si>
  <si>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</si>
  <si>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</si>
  <si>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</si>
  <si>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0"/>
  </si>
  <si>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</si>
  <si>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</si>
  <si>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</si>
  <si>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</si>
  <si>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</si>
  <si>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</si>
  <si>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</si>
  <si>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</si>
  <si>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</si>
  <si>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</si>
  <si>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</si>
  <si>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</si>
  <si>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</si>
  <si>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</si>
  <si>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</si>
  <si>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</si>
  <si>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</si>
  <si>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</si>
  <si>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</si>
  <si>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</si>
  <si>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</si>
  <si>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</si>
  <si>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</si>
  <si>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</si>
  <si>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</si>
  <si>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</si>
  <si>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</si>
  <si>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</si>
  <si>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</si>
  <si>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</si>
  <si>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</si>
  <si>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</si>
  <si>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</si>
  <si>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</si>
  <si>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</si>
  <si>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</si>
  <si>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</si>
  <si>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</si>
  <si>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</si>
  <si>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</si>
  <si>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</si>
  <si>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</si>
  <si>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</si>
  <si>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</si>
  <si>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</si>
  <si>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</si>
  <si>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</si>
  <si>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</si>
  <si>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</si>
  <si>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</si>
  <si>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</si>
  <si>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</si>
  <si>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</si>
  <si>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</si>
  <si>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</si>
  <si>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</si>
  <si>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</si>
  <si>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</si>
  <si>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</si>
  <si>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</si>
  <si>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rPh sb="1" eb="2">
      <t>サ</t>
    </rPh>
    <rPh sb="3" eb="4">
      <t>イン</t>
    </rPh>
    <rPh sb="5" eb="6">
      <t>フ</t>
    </rPh>
    <rPh sb="7" eb="8">
      <t>アシ</t>
    </rPh>
    <rPh sb="9" eb="10">
      <t>ガク</t>
    </rPh>
    <phoneticPr fontId="5"/>
  </si>
  <si>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</si>
  <si>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</si>
  <si>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</si>
  <si>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</si>
  <si>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</si>
  <si>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</si>
  <si>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</si>
  <si>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</si>
  <si>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</si>
  <si>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</si>
  <si>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</si>
  <si>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</si>
  <si>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</si>
  <si>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</si>
  <si>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</si>
  <si>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</si>
  <si>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</si>
  <si>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</si>
  <si>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</si>
  <si>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</si>
  <si>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</si>
  <si>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</si>
  <si>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</si>
  <si>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</si>
  <si>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</si>
  <si>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</si>
  <si>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</si>
  <si>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</si>
  <si>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</si>
  <si>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</si>
  <si>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</si>
  <si>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</si>
  <si>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</si>
  <si>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</si>
  <si>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</si>
  <si>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</si>
  <si>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</si>
  <si>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</si>
  <si>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</si>
  <si>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</si>
  <si>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</si>
  <si>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</si>
  <si>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</si>
  <si>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</si>
  <si>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</si>
  <si>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</si>
  <si>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</si>
  <si>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</si>
  <si>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</si>
  <si>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</si>
  <si>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</si>
  <si>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</si>
  <si>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</si>
  <si>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</si>
  <si>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</si>
  <si>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</si>
  <si>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</si>
  <si>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</si>
  <si>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</si>
  <si>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</si>
  <si>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</si>
  <si>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</si>
  <si>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</si>
  <si>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</si>
  <si>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</si>
  <si>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</si>
  <si>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</si>
  <si>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</si>
  <si>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</si>
  <si>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</si>
  <si>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</si>
  <si>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</si>
  <si>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</si>
  <si>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</si>
  <si>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</si>
  <si>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</si>
  <si>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</si>
  <si>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</si>
  <si>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</si>
  <si>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</si>
  <si>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</si>
  <si>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</si>
  <si>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</si>
  <si>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30"/>
  </si>
  <si>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</si>
  <si>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</si>
  <si>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30"/>
  </si>
  <si>
    <t>HM1110002</t>
    <phoneticPr fontId="5"/>
  </si>
  <si>
    <t>11</t>
  </si>
  <si>
    <t>形式は、表紙の「日付の形式」参照</t>
    <phoneticPr fontId="5"/>
  </si>
  <si>
    <t>組織図名</t>
  </si>
  <si>
    <t>HM1110101</t>
  </si>
  <si>
    <t>20</t>
  </si>
  <si>
    <t>文字</t>
  </si>
  <si>
    <t>郵便番号</t>
  </si>
  <si>
    <t>10</t>
  </si>
  <si>
    <t>数字</t>
    <rPh sb="0" eb="2">
      <t>スウジ</t>
    </rPh>
    <phoneticPr fontId="42"/>
  </si>
  <si>
    <t>文字</t>
    <rPh sb="0" eb="2">
      <t>モジ</t>
    </rPh>
    <phoneticPr fontId="42"/>
  </si>
  <si>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</si>
  <si>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</si>
  <si>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</si>
  <si>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</si>
  <si>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</si>
  <si>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</si>
  <si>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</si>
  <si>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</si>
  <si>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</si>
  <si>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</si>
  <si>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30"/>
  </si>
  <si>
    <t>HM1120005</t>
    <phoneticPr fontId="5"/>
  </si>
  <si>
    <t>部門コード(階層６)</t>
    <rPh sb="0" eb="2">
      <t>ブモン</t>
    </rPh>
    <rPh sb="6" eb="8">
      <t>カイソウ</t>
    </rPh>
    <phoneticPr fontId="30"/>
  </si>
  <si>
    <t>HM1120006</t>
  </si>
  <si>
    <t>部門コード(階層７)</t>
    <rPh sb="0" eb="2">
      <t>ブモン</t>
    </rPh>
    <rPh sb="6" eb="8">
      <t>カイソウ</t>
    </rPh>
    <phoneticPr fontId="30"/>
  </si>
  <si>
    <t>HM1120007</t>
  </si>
  <si>
    <t>部門コード(階層８)</t>
    <rPh sb="0" eb="2">
      <t>ブモン</t>
    </rPh>
    <rPh sb="6" eb="8">
      <t>カイソウ</t>
    </rPh>
    <phoneticPr fontId="30"/>
  </si>
  <si>
    <t>HM1120008</t>
    <phoneticPr fontId="37"/>
  </si>
  <si>
    <t>組織体系データ</t>
  </si>
  <si>
    <t>役職／職種データ</t>
    <phoneticPr fontId="5"/>
  </si>
  <si>
    <t>【役職】</t>
    <rPh sb="1" eb="3">
      <t>ヤクショク</t>
    </rPh>
    <phoneticPr fontId="5"/>
  </si>
  <si>
    <t>役職コード</t>
    <rPh sb="0" eb="2">
      <t>ヤクショク</t>
    </rPh>
    <phoneticPr fontId="30"/>
  </si>
  <si>
    <t>HM1210001</t>
    <phoneticPr fontId="5"/>
  </si>
  <si>
    <t>３</t>
  </si>
  <si>
    <t>英数カナ</t>
    <rPh sb="0" eb="2">
      <t>エイスウ</t>
    </rPh>
    <phoneticPr fontId="30"/>
  </si>
  <si>
    <t>役職名</t>
    <rPh sb="0" eb="3">
      <t>ヤクショクメイ</t>
    </rPh>
    <phoneticPr fontId="30"/>
  </si>
  <si>
    <t>HM1210002</t>
  </si>
  <si>
    <t>役員区分</t>
    <rPh sb="0" eb="2">
      <t>ヤクイン</t>
    </rPh>
    <rPh sb="2" eb="4">
      <t>クブン</t>
    </rPh>
    <phoneticPr fontId="30"/>
  </si>
  <si>
    <t>HM1210005</t>
  </si>
  <si>
    <t>数字</t>
    <rPh sb="0" eb="2">
      <t>スウジ</t>
    </rPh>
    <phoneticPr fontId="30"/>
  </si>
  <si>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</si>
  <si>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</si>
  <si>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30"/>
  </si>
  <si>
    <t>HM1210101</t>
    <phoneticPr fontId="5"/>
  </si>
  <si>
    <t>勤務地名</t>
    <rPh sb="0" eb="3">
      <t>キンムチ</t>
    </rPh>
    <rPh sb="3" eb="4">
      <t>メイ</t>
    </rPh>
    <phoneticPr fontId="30"/>
  </si>
  <si>
    <t>HM1210102</t>
  </si>
  <si>
    <t>【職種】</t>
    <rPh sb="1" eb="3">
      <t>ショクシュ</t>
    </rPh>
    <phoneticPr fontId="5"/>
  </si>
  <si>
    <t>職種コード</t>
    <rPh sb="0" eb="2">
      <t>ショクシュ</t>
    </rPh>
    <phoneticPr fontId="30"/>
  </si>
  <si>
    <t>HM1210201</t>
    <phoneticPr fontId="5"/>
  </si>
  <si>
    <t>職種名</t>
    <rPh sb="0" eb="2">
      <t>ショクシュ</t>
    </rPh>
    <rPh sb="2" eb="3">
      <t>メイ</t>
    </rPh>
    <phoneticPr fontId="30"/>
  </si>
  <si>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</si>
  <si>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</si>
  <si>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</si>
  <si>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</si>
  <si>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</si>
  <si>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</si>
  <si>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</si>
  <si>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</si>
  <si>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</si>
  <si>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</si>
  <si>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</si>
  <si>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</si>
  <si>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</si>
  <si>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</si>
  <si>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</si>
  <si>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</si>
  <si>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</si>
  <si>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</si>
  <si>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</si>
  <si>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</si>
  <si>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</si>
  <si>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</si>
  <si>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</si>
  <si>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</si>
  <si>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</si>
  <si>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</si>
  <si>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</si>
  <si>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</si>
  <si>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</si>
  <si>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</si>
  <si>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</si>
  <si>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</si>
  <si>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</si>
  <si>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</si>
  <si>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</si>
  <si>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</si>
  <si>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</si>
  <si>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</si>
  <si>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</si>
  <si>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</si>
  <si>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</si>
  <si>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</si>
  <si>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</si>
  <si>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</si>
  <si>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</si>
  <si>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</si>
  <si>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</si>
  <si>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</si>
  <si>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</si>
  <si>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</si>
  <si>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</si>
  <si>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</si>
  <si>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</si>
  <si>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</si>
  <si>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</si>
  <si>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</si>
  <si>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</si>
  <si>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</si>
  <si>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</si>
  <si>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</si>
  <si>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</si>
  <si>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</si>
  <si>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</si>
  <si>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</si>
  <si>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</si>
  <si>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</si>
  <si>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</si>
  <si>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</si>
  <si>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</si>
  <si>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</si>
  <si>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</si>
  <si>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</si>
  <si>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</si>
  <si>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</si>
  <si>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</si>
  <si>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</si>
  <si>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</si>
  <si>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</si>
  <si>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</si>
  <si>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</si>
  <si>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</si>
  <si>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</si>
  <si>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</si>
  <si>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</si>
  <si>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</si>
  <si>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</si>
  <si>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</si>
  <si>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</si>
  <si>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</si>
  <si>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</si>
  <si>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</si>
  <si>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</si>
  <si>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</si>
  <si>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</si>
  <si>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</si>
  <si>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</si>
  <si>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</si>
  <si>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</si>
  <si>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</si>
  <si>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</si>
  <si>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</si>
  <si>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</si>
  <si>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</si>
  <si>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</si>
  <si>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</si>
  <si>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</si>
  <si>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</si>
  <si>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</si>
  <si>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</si>
  <si>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</si>
  <si>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</si>
  <si>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</si>
  <si>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</si>
  <si>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</si>
  <si>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</si>
  <si>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</si>
  <si>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</si>
  <si>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</si>
  <si>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</si>
  <si>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</si>
  <si>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</si>
  <si>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</si>
  <si>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</si>
  <si>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</si>
  <si>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</si>
  <si>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</si>
  <si>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</si>
  <si>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</si>
  <si>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</si>
  <si>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</si>
  <si>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</si>
  <si>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</si>
  <si>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</si>
  <si>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</si>
  <si>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</si>
  <si>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</si>
  <si>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</si>
  <si>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</si>
  <si>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</si>
  <si>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</si>
  <si>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</si>
  <si>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</si>
  <si>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</si>
  <si>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</si>
  <si>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</si>
  <si>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</si>
  <si>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</si>
  <si>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</si>
  <si>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</si>
  <si>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</si>
  <si>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</si>
  <si>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</si>
  <si>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</si>
  <si>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</si>
  <si>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</si>
  <si>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</si>
  <si>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</si>
  <si>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</si>
  <si>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</si>
  <si>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</si>
  <si>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</si>
  <si>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</si>
  <si>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</si>
  <si>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</si>
  <si>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</si>
  <si>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</si>
  <si>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</si>
  <si>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</si>
  <si>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</si>
  <si>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</si>
  <si>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</si>
  <si>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</si>
  <si>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</si>
  <si>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</si>
  <si>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</si>
  <si>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</si>
  <si>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</si>
  <si>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</si>
  <si>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</si>
  <si>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</si>
  <si>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</si>
  <si>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</si>
  <si>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</si>
  <si>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</si>
  <si>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</si>
  <si>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</si>
  <si>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</si>
  <si>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</si>
  <si>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</si>
  <si>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</si>
  <si>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</si>
  <si>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</si>
  <si>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</si>
  <si>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</si>
  <si>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</si>
  <si>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</si>
  <si>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</si>
  <si>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</si>
  <si>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</si>
  <si>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</si>
  <si>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</si>
  <si>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</si>
  <si>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</si>
  <si>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9"/>
  </si>
  <si>
    <t>【ヘッダー情報】</t>
    <rPh sb="5" eb="7">
      <t>ジョウホウ</t>
    </rPh>
    <phoneticPr fontId="23"/>
  </si>
  <si>
    <t>法人口座コード</t>
    <rPh sb="0" eb="2">
      <t>ホウジン</t>
    </rPh>
    <rPh sb="2" eb="4">
      <t>コウザ</t>
    </rPh>
    <phoneticPr fontId="40"/>
  </si>
  <si>
    <t>BK1010001</t>
  </si>
  <si>
    <t>3</t>
  </si>
  <si>
    <t>英数カナ</t>
  </si>
  <si>
    <t>必須</t>
  </si>
  <si>
    <t>法人口座名</t>
    <rPh sb="0" eb="2">
      <t>ホウジン</t>
    </rPh>
    <rPh sb="2" eb="4">
      <t>コウザ</t>
    </rPh>
    <rPh sb="4" eb="5">
      <t>メイ</t>
    </rPh>
    <phoneticPr fontId="41"/>
  </si>
  <si>
    <t>BK1010002</t>
  </si>
  <si>
    <t>文字</t>
    <rPh sb="0" eb="2">
      <t>モジ</t>
    </rPh>
    <phoneticPr fontId="41"/>
  </si>
  <si>
    <t>銀行コード</t>
    <rPh sb="0" eb="2">
      <t>ギンコウ</t>
    </rPh>
    <phoneticPr fontId="42"/>
  </si>
  <si>
    <t>BK1010101</t>
  </si>
  <si>
    <t>支店コード</t>
  </si>
  <si>
    <t>BK1010102</t>
  </si>
  <si>
    <t>数字</t>
    <rPh sb="0" eb="2">
      <t>スウジ</t>
    </rPh>
    <phoneticPr fontId="40"/>
  </si>
  <si>
    <t>支店住所</t>
    <rPh sb="0" eb="2">
      <t>シテン</t>
    </rPh>
    <rPh sb="2" eb="4">
      <t>ジュウショ</t>
    </rPh>
    <phoneticPr fontId="40"/>
  </si>
  <si>
    <t>BK1010103</t>
  </si>
  <si>
    <t>48</t>
  </si>
  <si>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</si>
  <si>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</si>
  <si>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</si>
  <si>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0"/>
  </si>
  <si>
    <t>BK1010105</t>
  </si>
  <si>
    <t>7</t>
  </si>
  <si>
    <t>数字</t>
    <rPh sb="1" eb="2">
      <t>ジ</t>
    </rPh>
    <phoneticPr fontId="41"/>
  </si>
  <si>
    <t>口座名義</t>
    <rPh sb="0" eb="2">
      <t>コウザ</t>
    </rPh>
    <rPh sb="2" eb="4">
      <t>メイギ</t>
    </rPh>
    <phoneticPr fontId="42"/>
  </si>
  <si>
    <t>BK1010106</t>
  </si>
  <si>
    <t>40</t>
  </si>
  <si>
    <t>文字</t>
    <rPh sb="0" eb="2">
      <t>モジ</t>
    </rPh>
    <phoneticPr fontId="40"/>
  </si>
  <si>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</si>
  <si>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</si>
  <si>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</si>
  <si>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</si>
  <si>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英数</t>
  </si>
  <si>
    <t>【給与賞与振込】</t>
    <rPh sb="1" eb="3">
      <t>キュウヨ</t>
    </rPh>
    <rPh sb="3" eb="5">
      <t>ショウヨ</t>
    </rPh>
    <rPh sb="5" eb="7">
      <t>フリコミ</t>
    </rPh>
    <phoneticPr fontId="23"/>
  </si>
  <si>
    <t>給与賞与振込で使用する</t>
    <rPh sb="0" eb="2">
      <t>キュウヨ</t>
    </rPh>
    <rPh sb="2" eb="4">
      <t>ショウヨ</t>
    </rPh>
    <rPh sb="4" eb="6">
      <t>フリコミ</t>
    </rPh>
    <rPh sb="7" eb="9">
      <t>シヨウ</t>
    </rPh>
    <phoneticPr fontId="43"/>
  </si>
  <si>
    <t>BK1010301</t>
  </si>
  <si>
    <t>数字</t>
  </si>
  <si>
    <t>0：使用しない　1：使用する
新規データとして空白データを受け入れた場合は、「0：使用しない」が設定されます。</t>
  </si>
  <si>
    <t>給与賞与振込-ＥＢで使用する</t>
    <rPh sb="10" eb="12">
      <t>シヨウ</t>
    </rPh>
    <phoneticPr fontId="43"/>
  </si>
  <si>
    <t>BK1010302</t>
  </si>
  <si>
    <t>給与賞与振込-会社コード</t>
    <rPh sb="7" eb="9">
      <t>カイシャ</t>
    </rPh>
    <phoneticPr fontId="43"/>
  </si>
  <si>
    <t>BK1010303</t>
  </si>
  <si>
    <t>準必須</t>
    <rPh sb="0" eb="1">
      <t>ジュン</t>
    </rPh>
    <rPh sb="1" eb="3">
      <t>ヒッス</t>
    </rPh>
    <phoneticPr fontId="23"/>
  </si>
  <si>
    <t>【必須になる条件】
以下のすべての条件に該当する場合
・「給与賞与振込で使用する」が「1：使用する」
・「給与賞与振込-ＥＢで使用する」が「1：使用する」</t>
  </si>
  <si>
    <t>給与賞与振込-レコード長</t>
    <rPh sb="11" eb="12">
      <t>チョウ</t>
    </rPh>
    <phoneticPr fontId="43"/>
  </si>
  <si>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</si>
  <si>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</si>
  <si>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3"/>
  </si>
  <si>
    <t>BK1010305</t>
  </si>
  <si>
    <t>数字</t>
    <rPh sb="0" eb="2">
      <t>スウジ</t>
    </rPh>
    <phoneticPr fontId="44"/>
  </si>
  <si>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</si>
  <si>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3"/>
  </si>
  <si>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</si>
  <si>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3"/>
  </si>
  <si>
    <t>【個人住民税納付】</t>
    <rPh sb="1" eb="3">
      <t>コジン</t>
    </rPh>
    <rPh sb="3" eb="6">
      <t>ジュウミンゼイ</t>
    </rPh>
    <rPh sb="6" eb="8">
      <t>ノウフ</t>
    </rPh>
    <phoneticPr fontId="23"/>
  </si>
  <si>
    <t>個人住民税納付で使用する</t>
    <rPh sb="0" eb="2">
      <t>コジン</t>
    </rPh>
    <rPh sb="2" eb="5">
      <t>ジュウミンゼイ</t>
    </rPh>
    <rPh sb="5" eb="7">
      <t>ノウフ</t>
    </rPh>
    <rPh sb="8" eb="10">
      <t>シヨウ</t>
    </rPh>
    <phoneticPr fontId="43"/>
  </si>
  <si>
    <t>BK1010401</t>
  </si>
  <si>
    <t>個人住民税納付-ＥＢで使用する</t>
    <rPh sb="11" eb="13">
      <t>シヨウ</t>
    </rPh>
    <phoneticPr fontId="43"/>
  </si>
  <si>
    <t>BK1010402</t>
  </si>
  <si>
    <t>個人住民税納付-会社コード</t>
    <rPh sb="8" eb="10">
      <t>カイシャ</t>
    </rPh>
    <phoneticPr fontId="43"/>
  </si>
  <si>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</si>
  <si>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</si>
  <si>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</si>
  <si>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</si>
  <si>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</si>
  <si>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3"/>
  </si>
  <si>
    <t>BK1010405</t>
  </si>
  <si>
    <t>2</t>
  </si>
  <si>
    <t>数字</t>
    <rPh sb="0" eb="2">
      <t>スウジ</t>
    </rPh>
    <phoneticPr fontId="23"/>
  </si>
  <si>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</si>
  <si>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3"/>
  </si>
  <si>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</si>
  <si>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</si>
  <si>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3"/>
  </si>
  <si>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</si>
  <si>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</si>
  <si>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3"/>
  </si>
  <si>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</si>
  <si>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3"/>
  </si>
  <si>
    <t>【総合振込】</t>
    <rPh sb="1" eb="3">
      <t>ソウゴウ</t>
    </rPh>
    <rPh sb="3" eb="5">
      <t>フリコミ</t>
    </rPh>
    <phoneticPr fontId="39"/>
  </si>
  <si>
    <t>総合振込で使用する</t>
    <rPh sb="0" eb="2">
      <t>ソウゴウ</t>
    </rPh>
    <rPh sb="2" eb="4">
      <t>フリコミ</t>
    </rPh>
    <rPh sb="5" eb="7">
      <t>シヨウ</t>
    </rPh>
    <phoneticPr fontId="41"/>
  </si>
  <si>
    <t>BK1010201</t>
  </si>
  <si>
    <t>ＥＢで使用する</t>
    <rPh sb="3" eb="5">
      <t>シヨウ</t>
    </rPh>
    <phoneticPr fontId="41"/>
  </si>
  <si>
    <t>BK1010202</t>
  </si>
  <si>
    <t>会社コード</t>
    <rPh sb="0" eb="2">
      <t>カイシャ</t>
    </rPh>
    <phoneticPr fontId="41"/>
  </si>
  <si>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</si>
  <si>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</si>
  <si>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</si>
  <si>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</si>
  <si>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</si>
  <si>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</si>
  <si>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</si>
  <si>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</si>
  <si>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</si>
  <si>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1"/>
  </si>
  <si>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</si>
  <si>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</si>
  <si>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</si>
  <si>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</si>
  <si>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</si>
  <si>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</si>
  <si>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</si>
  <si>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</si>
  <si>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30"/>
  </si>
  <si>
    <t>HM1220201</t>
  </si>
  <si>
    <t>退職理由名</t>
    <rPh sb="0" eb="2">
      <t>タイショク</t>
    </rPh>
    <rPh sb="2" eb="4">
      <t>リユウ</t>
    </rPh>
    <rPh sb="4" eb="5">
      <t>メイ</t>
    </rPh>
    <phoneticPr fontId="30"/>
  </si>
  <si>
    <t>HM1220202</t>
  </si>
  <si>
    <t>退職理由種別</t>
    <rPh sb="0" eb="2">
      <t>タイショク</t>
    </rPh>
    <rPh sb="2" eb="4">
      <t>リユウ</t>
    </rPh>
    <rPh sb="4" eb="6">
      <t>シュベツ</t>
    </rPh>
    <phoneticPr fontId="30"/>
  </si>
  <si>
    <t>HM1220203</t>
  </si>
  <si>
    <t>0：会社都合　1：自己都合</t>
    <rPh sb="2" eb="4">
      <t>カイシャ</t>
    </rPh>
    <rPh sb="4" eb="6">
      <t>ツゴウ</t>
    </rPh>
    <rPh sb="9" eb="11">
      <t>ジコ</t>
    </rPh>
    <rPh sb="11" eb="13">
      <t>ツゴウ</t>
    </rPh>
    <phoneticPr fontId="30"/>
  </si>
  <si>
    <t>【関係(続柄)区分】</t>
    <phoneticPr fontId="5"/>
  </si>
  <si>
    <t>関係(続柄)区分コード</t>
    <rPh sb="0" eb="2">
      <t>カンケイ</t>
    </rPh>
    <rPh sb="3" eb="5">
      <t>ツヅキガラ</t>
    </rPh>
    <rPh sb="6" eb="8">
      <t>クブン</t>
    </rPh>
    <phoneticPr fontId="30"/>
  </si>
  <si>
    <t>HM1220801</t>
  </si>
  <si>
    <t>関係(続柄)区分名</t>
    <rPh sb="0" eb="2">
      <t>カンケイ</t>
    </rPh>
    <rPh sb="3" eb="5">
      <t>ツヅキガラ</t>
    </rPh>
    <rPh sb="6" eb="8">
      <t>クブン</t>
    </rPh>
    <rPh sb="8" eb="9">
      <t>メイ</t>
    </rPh>
    <phoneticPr fontId="30"/>
  </si>
  <si>
    <t>HM1220802</t>
  </si>
  <si>
    <t>【障害手帳区分】</t>
    <phoneticPr fontId="5"/>
  </si>
  <si>
    <t>障害手帳区分コード</t>
    <rPh sb="0" eb="2">
      <t>ショウガイ</t>
    </rPh>
    <rPh sb="2" eb="4">
      <t>テチョウ</t>
    </rPh>
    <rPh sb="4" eb="6">
      <t>クブン</t>
    </rPh>
    <phoneticPr fontId="30"/>
  </si>
  <si>
    <t>HM1221501</t>
  </si>
  <si>
    <t>障害手帳区分名</t>
    <rPh sb="0" eb="2">
      <t>ショウガイ</t>
    </rPh>
    <rPh sb="2" eb="4">
      <t>テチョウ</t>
    </rPh>
    <rPh sb="4" eb="6">
      <t>クブン</t>
    </rPh>
    <rPh sb="6" eb="7">
      <t>メイ</t>
    </rPh>
    <phoneticPr fontId="30"/>
  </si>
  <si>
    <t>HM1221502</t>
  </si>
  <si>
    <t>【障害内容】</t>
    <phoneticPr fontId="5"/>
  </si>
  <si>
    <t>障害内容コード</t>
    <rPh sb="0" eb="2">
      <t>ショウガイ</t>
    </rPh>
    <rPh sb="2" eb="4">
      <t>ナイヨウ</t>
    </rPh>
    <phoneticPr fontId="30"/>
  </si>
  <si>
    <t>HM1221601</t>
  </si>
  <si>
    <t>障害内容名</t>
    <rPh sb="0" eb="2">
      <t>ショウガイ</t>
    </rPh>
    <rPh sb="2" eb="4">
      <t>ナイヨウ</t>
    </rPh>
    <rPh sb="4" eb="5">
      <t>メイ</t>
    </rPh>
    <phoneticPr fontId="30"/>
  </si>
  <si>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</si>
  <si>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</si>
  <si>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</si>
  <si>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</si>
  <si>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</si>
  <si>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</si>
  <si>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</si>
  <si>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</si>
  <si>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</si>
  <si>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</si>
  <si>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30"/>
  </si>
  <si>
    <t>HM1221201</t>
  </si>
  <si>
    <t>家族手当支給区分名</t>
    <rPh sb="0" eb="2">
      <t>カゾク</t>
    </rPh>
    <rPh sb="2" eb="4">
      <t>テアテ</t>
    </rPh>
    <rPh sb="4" eb="6">
      <t>シキュウ</t>
    </rPh>
    <rPh sb="6" eb="8">
      <t>クブン</t>
    </rPh>
    <rPh sb="8" eb="9">
      <t>メイ</t>
    </rPh>
    <phoneticPr fontId="30"/>
  </si>
  <si>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</si>
  <si>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</si>
  <si>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</si>
  <si>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</si>
  <si>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</si>
  <si>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</si>
  <si>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</si>
  <si>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</si>
  <si>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30"/>
  </si>
  <si>
    <t>HM1224401</t>
  </si>
  <si>
    <t>期間の定め名</t>
    <rPh sb="0" eb="2">
      <t>キカン</t>
    </rPh>
    <rPh sb="3" eb="4">
      <t>サダ</t>
    </rPh>
    <rPh sb="5" eb="6">
      <t>メイ</t>
    </rPh>
    <phoneticPr fontId="30"/>
  </si>
  <si>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</si>
  <si>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</si>
  <si>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</si>
  <si>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</si>
  <si>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</si>
  <si>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</si>
  <si>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</si>
  <si>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</si>
  <si>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</si>
  <si>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30"/>
  </si>
  <si>
    <t>HM1224901</t>
  </si>
  <si>
    <t>出向先(元)法人名</t>
    <rPh sb="0" eb="3">
      <t>シュッコウサキ</t>
    </rPh>
    <rPh sb="4" eb="5">
      <t>モト</t>
    </rPh>
    <rPh sb="8" eb="9">
      <t>メイ</t>
    </rPh>
    <phoneticPr fontId="30"/>
  </si>
  <si>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</si>
  <si>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</si>
  <si>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</si>
  <si>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30"/>
  </si>
  <si>
    <t>HM1225301</t>
  </si>
  <si>
    <t>区分１名</t>
    <rPh sb="3" eb="4">
      <t>メイ</t>
    </rPh>
    <phoneticPr fontId="30"/>
  </si>
  <si>
    <t>HM1225302</t>
  </si>
  <si>
    <t>【区分２】</t>
    <phoneticPr fontId="5"/>
  </si>
  <si>
    <t>区分２コード</t>
    <rPh sb="0" eb="2">
      <t>クブン</t>
    </rPh>
    <phoneticPr fontId="30"/>
  </si>
  <si>
    <t>HM1225401</t>
  </si>
  <si>
    <t>区分２名</t>
    <rPh sb="3" eb="4">
      <t>メイ</t>
    </rPh>
    <phoneticPr fontId="30"/>
  </si>
  <si>
    <t>HM1225402</t>
  </si>
  <si>
    <t>【区分３】</t>
    <phoneticPr fontId="5"/>
  </si>
  <si>
    <t>区分３コード</t>
    <rPh sb="0" eb="2">
      <t>クブン</t>
    </rPh>
    <phoneticPr fontId="30"/>
  </si>
  <si>
    <t>HM1225501</t>
  </si>
  <si>
    <t>区分３名</t>
    <rPh sb="3" eb="4">
      <t>メイ</t>
    </rPh>
    <phoneticPr fontId="30"/>
  </si>
  <si>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</si>
  <si>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</si>
  <si>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</si>
  <si>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</si>
  <si>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</si>
  <si>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</si>
  <si>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</si>
  <si>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</si>
  <si>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</si>
  <si>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</si>
  <si>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</si>
  <si>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</si>
  <si>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</si>
  <si>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30"/>
  </si>
  <si>
    <t>HM1227001</t>
  </si>
  <si>
    <t>国籍名</t>
    <rPh sb="0" eb="2">
      <t>コクセキ</t>
    </rPh>
    <rPh sb="2" eb="3">
      <t>メイ</t>
    </rPh>
    <phoneticPr fontId="30"/>
  </si>
  <si>
    <t>HM1227002</t>
  </si>
  <si>
    <t>【在留資格】</t>
    <phoneticPr fontId="5"/>
  </si>
  <si>
    <t>在留資格コード</t>
  </si>
  <si>
    <t>HM1227101</t>
  </si>
  <si>
    <t>在留資格名</t>
    <rPh sb="4" eb="5">
      <t>メイ</t>
    </rPh>
    <phoneticPr fontId="30"/>
  </si>
  <si>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</si>
  <si>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</si>
  <si>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</si>
  <si>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</si>
  <si>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</si>
  <si>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</si>
  <si>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</si>
  <si>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</si>
  <si>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</si>
  <si>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</si>
  <si>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</si>
  <si>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</si>
  <si>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</si>
  <si>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</si>
  <si>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</si>
  <si>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</si>
  <si>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</si>
  <si>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</si>
  <si>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</si>
  <si>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</si>
  <si>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</si>
  <si>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</si>
  <si>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</si>
  <si>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</si>
  <si>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</si>
  <si>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</si>
  <si>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</si>
  <si>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</si>
  <si>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</si>
  <si>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</si>
  <si>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</si>
  <si>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</si>
  <si>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</si>
  <si>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</si>
  <si>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「－（ハイフン）」を含めます。</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</si>
  <si>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</si>
  <si>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</si>
  <si>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</si>
  <si>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</si>
  <si>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</si>
  <si>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</si>
  <si>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</si>
  <si>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</si>
  <si>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</si>
  <si>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</si>
  <si>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</si>
  <si>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</si>
  <si>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</si>
  <si>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</si>
  <si>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</si>
  <si>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</si>
  <si>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</si>
  <si>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</si>
  <si>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</si>
  <si>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</si>
  <si>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</si>
  <si>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</si>
  <si>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扶養親族１ーフリガナ</t>
    <rPh sb="0" eb="4">
      <t>フヨウシンゾク</t>
    </rPh>
    <phoneticPr fontId="5"/>
  </si>
  <si>
    <t>扶養親族１ー氏名</t>
    <phoneticPr fontId="5"/>
  </si>
  <si>
    <t>扶養親族１ー性別</t>
    <phoneticPr fontId="5"/>
  </si>
  <si>
    <t>扶養親族１ー続柄</t>
    <phoneticPr fontId="5"/>
  </si>
  <si>
    <t>扶養親族１ー生年月日</t>
    <phoneticPr fontId="5"/>
  </si>
  <si>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</si>
  <si>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</si>
  <si>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扶養親族１ー扶養区分</t>
    <phoneticPr fontId="5"/>
  </si>
  <si>
    <t>扶養親族１ー障害者区分</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</si>
  <si>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</si>
  <si>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</si>
  <si>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扶養親族１ー健保扶養区分</t>
    <phoneticPr fontId="5"/>
  </si>
  <si>
    <t>HM3014042</t>
  </si>
  <si>
    <t>HM3014046</t>
    <phoneticPr fontId="5"/>
  </si>
  <si>
    <t>HM3014050</t>
  </si>
  <si>
    <t>HM3014054</t>
    <phoneticPr fontId="5"/>
  </si>
  <si>
    <t>HM3014066</t>
    <phoneticPr fontId="5"/>
  </si>
  <si>
    <t>HM3014074</t>
    <phoneticPr fontId="5"/>
  </si>
  <si>
    <t>HM3014094</t>
    <phoneticPr fontId="5"/>
  </si>
  <si>
    <t>HM3014114</t>
    <phoneticPr fontId="5"/>
  </si>
  <si>
    <t>HM3014134</t>
    <phoneticPr fontId="5"/>
  </si>
  <si>
    <t>HM3014151</t>
  </si>
  <si>
    <t>HM3014152</t>
  </si>
  <si>
    <t>HM3014153</t>
  </si>
  <si>
    <t>HM3014154</t>
    <phoneticPr fontId="5"/>
  </si>
  <si>
    <t>HM3014177</t>
  </si>
  <si>
    <t>HM3014181</t>
  </si>
  <si>
    <t>HM3014214</t>
    <phoneticPr fontId="5"/>
  </si>
  <si>
    <t>特定扶養親族</t>
  </si>
  <si>
    <t>老人扶養親族</t>
  </si>
  <si>
    <t>同居老親等</t>
  </si>
  <si>
    <t>一般障害者</t>
  </si>
  <si>
    <t>特別障害者</t>
  </si>
  <si>
    <t>同居特別障害者</t>
  </si>
  <si>
    <t>５</t>
  </si>
  <si>
    <t>通勤手当１－支給間隔</t>
    <phoneticPr fontId="37"/>
  </si>
  <si>
    <t>HM3010409</t>
    <phoneticPr fontId="5"/>
  </si>
  <si>
    <t>通勤手当１－支給方法</t>
    <phoneticPr fontId="37"/>
  </si>
  <si>
    <t>HM3010410</t>
    <phoneticPr fontId="5"/>
  </si>
  <si>
    <t>0：一括　1：月割</t>
    <rPh sb="2" eb="4">
      <t>イッカツ</t>
    </rPh>
    <rPh sb="7" eb="9">
      <t>ツキワリ</t>
    </rPh>
    <phoneticPr fontId="5"/>
  </si>
  <si>
    <t>通勤手当１－支給開始月</t>
    <phoneticPr fontId="37"/>
  </si>
  <si>
    <t>HM3010411</t>
    <phoneticPr fontId="5"/>
  </si>
  <si>
    <t>通勤手当１－支給額</t>
    <phoneticPr fontId="37"/>
  </si>
  <si>
    <t>HM3010412</t>
    <phoneticPr fontId="5"/>
  </si>
  <si>
    <t>通勤手当１－非課税通勤費</t>
    <phoneticPr fontId="37"/>
  </si>
  <si>
    <t>HM3010413</t>
    <phoneticPr fontId="5"/>
  </si>
  <si>
    <t>通勤手当１－課税通勤費</t>
    <phoneticPr fontId="37"/>
  </si>
  <si>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</si>
  <si>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</si>
  <si>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</si>
  <si>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</si>
  <si>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</si>
  <si>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</si>
  <si>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</si>
  <si>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</si>
  <si>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</si>
  <si>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</si>
  <si>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</si>
  <si>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</si>
  <si>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</si>
  <si>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</si>
  <si>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</si>
  <si>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</si>
  <si>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</si>
  <si>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</si>
  <si>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</si>
  <si>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</si>
  <si>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</si>
  <si>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</si>
  <si>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</si>
  <si>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</si>
  <si>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</si>
  <si>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</si>
  <si>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</si>
  <si>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</si>
  <si>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</si>
  <si>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</si>
  <si>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</si>
  <si>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</si>
  <si>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</si>
  <si>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</si>
  <si>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</si>
  <si>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</si>
  <si>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</si>
  <si>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7"/>
  </si>
  <si>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</si>
  <si>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</si>
  <si>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7"/>
  </si>
  <si>
    <t xml:space="preserve">HM3010503
</t>
  </si>
  <si>
    <t>給与振込１－支給率</t>
    <phoneticPr fontId="37"/>
  </si>
  <si>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</si>
  <si>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</si>
  <si>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</si>
  <si>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</si>
  <si>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7"/>
  </si>
  <si>
    <t>HM3010506</t>
  </si>
  <si>
    <t>銀行コードを設定します。</t>
    <phoneticPr fontId="5"/>
  </si>
  <si>
    <t>給与振込１－振込先支店</t>
    <phoneticPr fontId="37"/>
  </si>
  <si>
    <t>HM3010507</t>
  </si>
  <si>
    <t>支店コードを設定します。</t>
    <phoneticPr fontId="5"/>
  </si>
  <si>
    <t>給与振込１－預金種目</t>
    <rPh sb="8" eb="10">
      <t>シュモク</t>
    </rPh>
    <phoneticPr fontId="17"/>
  </si>
  <si>
    <t>HM3010508</t>
  </si>
  <si>
    <t>1：普通預金　2：当座預金</t>
    <phoneticPr fontId="5"/>
  </si>
  <si>
    <t>給与振込１－口座番号</t>
    <phoneticPr fontId="37"/>
  </si>
  <si>
    <t>HM3010509</t>
  </si>
  <si>
    <t>給与振込１－フリガナ</t>
    <phoneticPr fontId="37"/>
  </si>
  <si>
    <t>HM3010510</t>
  </si>
  <si>
    <t>初期値として社員氏名のフリガナが受け入れられます。必要に応じて変更します。</t>
    <phoneticPr fontId="5"/>
  </si>
  <si>
    <t>給与振込１－口座名義</t>
    <phoneticPr fontId="37"/>
  </si>
  <si>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</si>
  <si>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</si>
  <si>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</si>
  <si>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</si>
  <si>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</si>
  <si>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</si>
  <si>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</si>
  <si>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</si>
  <si>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</si>
  <si>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</si>
  <si>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</si>
  <si>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</si>
  <si>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</si>
  <si>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</si>
  <si>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</si>
  <si>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</si>
  <si>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</si>
  <si>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</si>
  <si>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</si>
  <si>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</si>
  <si>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</si>
  <si>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</si>
  <si>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</si>
  <si>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</si>
  <si>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</si>
  <si>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</si>
  <si>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</si>
  <si>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</si>
  <si>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</si>
  <si>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</si>
  <si>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</si>
  <si>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</si>
  <si>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</si>
  <si>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</si>
  <si>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</si>
  <si>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</si>
  <si>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</si>
  <si>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</si>
  <si>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</si>
  <si>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</si>
  <si>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</si>
  <si>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</si>
  <si>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</si>
  <si>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</si>
  <si>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</si>
  <si>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</si>
  <si>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</si>
  <si>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</si>
  <si>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</si>
  <si>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</si>
  <si>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</si>
  <si>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</si>
  <si>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</si>
  <si>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</si>
  <si>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</si>
  <si>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</si>
  <si>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</si>
  <si>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</si>
  <si>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</si>
  <si>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</si>
  <si>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</si>
  <si>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</si>
  <si>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</si>
  <si>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</si>
  <si>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</si>
  <si>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</si>
  <si>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</si>
  <si>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</si>
  <si>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</si>
  <si>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</si>
  <si>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</si>
  <si>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</si>
  <si>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</si>
  <si>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7"/>
  </si>
  <si>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</si>
  <si>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</si>
  <si>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7"/>
  </si>
  <si>
    <t>HM3010603</t>
  </si>
  <si>
    <t>賞与振込１－支給率</t>
    <phoneticPr fontId="37"/>
  </si>
  <si>
    <t>HM3010604</t>
  </si>
  <si>
    <t>賞与振込１－法人口座</t>
    <phoneticPr fontId="37"/>
  </si>
  <si>
    <t>HM3010605</t>
  </si>
  <si>
    <t>賞与振込１－振込先銀行</t>
    <rPh sb="8" eb="9">
      <t>サキ</t>
    </rPh>
    <phoneticPr fontId="17"/>
  </si>
  <si>
    <t>HM3010606</t>
  </si>
  <si>
    <t>賞与振込１－振込先支店</t>
    <phoneticPr fontId="37"/>
  </si>
  <si>
    <t>HM3010607</t>
  </si>
  <si>
    <t>支店コードを設定します。</t>
    <rPh sb="0" eb="2">
      <t>シテン</t>
    </rPh>
    <phoneticPr fontId="5"/>
  </si>
  <si>
    <t>賞与振込１－預金種目</t>
    <rPh sb="8" eb="10">
      <t>シュモク</t>
    </rPh>
    <phoneticPr fontId="17"/>
  </si>
  <si>
    <t>HM3010608</t>
  </si>
  <si>
    <t>賞与振込１－口座番号</t>
    <phoneticPr fontId="37"/>
  </si>
  <si>
    <t>HM3010609</t>
  </si>
  <si>
    <t>賞与振込１－フリガナ</t>
    <phoneticPr fontId="37"/>
  </si>
  <si>
    <t>HM3010610</t>
  </si>
  <si>
    <t>賞与振込１－口座名義</t>
    <phoneticPr fontId="37"/>
  </si>
  <si>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</si>
  <si>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</si>
  <si>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</si>
  <si>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</si>
  <si>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</si>
  <si>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</si>
  <si>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</si>
  <si>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</si>
  <si>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</si>
  <si>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</si>
  <si>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</si>
  <si>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</si>
  <si>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</si>
  <si>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</si>
  <si>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</si>
  <si>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</si>
  <si>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</si>
  <si>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</si>
  <si>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</si>
  <si>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</si>
  <si>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</si>
  <si>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</si>
  <si>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</si>
  <si>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</si>
  <si>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</si>
  <si>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</si>
  <si>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</si>
  <si>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</si>
  <si>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</si>
  <si>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</si>
  <si>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</si>
  <si>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</si>
  <si>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</si>
  <si>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</si>
  <si>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</si>
  <si>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</si>
  <si>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</si>
  <si>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</si>
  <si>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</si>
  <si>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</si>
  <si>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</si>
  <si>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</si>
  <si>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</si>
  <si>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</si>
  <si>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</si>
  <si>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</si>
  <si>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</si>
  <si>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</si>
  <si>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</si>
  <si>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</si>
  <si>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</si>
  <si>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</si>
  <si>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</si>
  <si>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</si>
  <si>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</si>
  <si>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</si>
  <si>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</si>
  <si>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</si>
  <si>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</si>
  <si>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</si>
  <si>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</si>
  <si>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</si>
  <si>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</si>
  <si>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</si>
  <si>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</si>
  <si>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</si>
  <si>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</si>
  <si>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</si>
  <si>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</si>
  <si>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</si>
  <si>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</si>
  <si>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</si>
  <si>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</si>
  <si>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</si>
  <si>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健保証番号</t>
  </si>
  <si>
    <t>介護保険区分</t>
  </si>
  <si>
    <t>0：判定しない　1：判定する</t>
    <phoneticPr fontId="5"/>
  </si>
  <si>
    <t>介護適用判定区分</t>
  </si>
  <si>
    <t>HM3010716</t>
  </si>
  <si>
    <t>HM3010717</t>
  </si>
  <si>
    <t>HM3010718</t>
  </si>
  <si>
    <t>HM3010719</t>
  </si>
  <si>
    <t>厚年整理番号</t>
  </si>
  <si>
    <t>HM3010721</t>
  </si>
  <si>
    <t>健保証番号が６桁以内で数字だけの場合は、初期値として、健保証番号と同じ番号が受け入れられます。</t>
    <phoneticPr fontId="5"/>
  </si>
  <si>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</si>
  <si>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</si>
  <si>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</si>
  <si>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</si>
  <si>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</si>
  <si>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</si>
  <si>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</si>
  <si>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</si>
  <si>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</si>
  <si>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</si>
  <si>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</si>
  <si>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</si>
  <si>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</si>
  <si>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</si>
  <si>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</si>
  <si>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</si>
  <si>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</si>
  <si>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</si>
  <si>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</si>
  <si>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</si>
  <si>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</si>
  <si>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</si>
  <si>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</si>
  <si>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</si>
  <si>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</si>
  <si>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</si>
  <si>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</si>
  <si>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</si>
  <si>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</si>
  <si>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</si>
  <si>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</si>
  <si>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</si>
  <si>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</si>
  <si>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</si>
  <si>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</si>
  <si>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</si>
  <si>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</si>
  <si>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</si>
  <si>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</si>
  <si>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</si>
  <si>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</si>
  <si>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</si>
  <si>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</si>
  <si>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</si>
  <si>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</si>
  <si>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</si>
  <si>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</si>
  <si>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</si>
  <si>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</si>
  <si>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</si>
  <si>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</si>
  <si>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</si>
  <si>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</si>
  <si>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</si>
  <si>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</si>
  <si>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</si>
  <si>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</si>
  <si>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</si>
  <si>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</si>
  <si>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</si>
  <si>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</si>
  <si>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</si>
  <si>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</si>
  <si>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</si>
  <si>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</si>
  <si>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</si>
  <si>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</si>
  <si>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</si>
  <si>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</si>
  <si>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</si>
  <si>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</si>
  <si>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</si>
  <si>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</si>
  <si>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</si>
  <si>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</si>
  <si>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</si>
  <si>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</si>
  <si>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</si>
  <si>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</si>
  <si>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</si>
  <si>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</si>
  <si>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</si>
  <si>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</si>
  <si>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</si>
  <si>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</si>
  <si>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</si>
  <si>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</si>
  <si>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</si>
  <si>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</si>
  <si>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</si>
  <si>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</si>
  <si>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</si>
  <si>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</si>
  <si>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</si>
  <si>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</si>
  <si>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</si>
  <si>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</si>
  <si>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</si>
  <si>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</si>
  <si>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</si>
  <si>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</si>
  <si>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</si>
  <si>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</si>
  <si>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</si>
  <si>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</si>
  <si>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</si>
  <si>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</si>
  <si>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</si>
  <si>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</si>
  <si>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</si>
  <si>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</si>
  <si>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</si>
  <si>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</si>
  <si>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</si>
  <si>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</si>
  <si>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</si>
  <si>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</si>
  <si>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</si>
  <si>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</si>
  <si>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</si>
  <si>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</si>
  <si>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</si>
  <si>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</si>
  <si>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</si>
  <si>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</si>
  <si>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</si>
  <si>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</si>
  <si>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</si>
  <si>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</si>
  <si>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</si>
  <si>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</si>
  <si>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</si>
  <si>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</si>
  <si>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</si>
  <si>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</si>
  <si>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</si>
  <si>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</si>
  <si>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</si>
  <si>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</si>
  <si>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</si>
  <si>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</si>
  <si>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</si>
  <si>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</si>
  <si>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</si>
  <si>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</si>
  <si>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</si>
  <si>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</si>
  <si>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</si>
  <si>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</si>
  <si>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</si>
  <si>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</si>
  <si>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</si>
  <si>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</si>
  <si>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</si>
  <si>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</si>
  <si>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</si>
  <si>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</si>
  <si>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</si>
  <si>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</si>
  <si>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</si>
  <si>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</si>
  <si>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</si>
  <si>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</si>
  <si>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</si>
  <si>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</si>
  <si>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</si>
  <si>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</si>
  <si>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 - Web照会</t>
    <rPh sb="0" eb="2">
      <t>キュウヨ</t>
    </rPh>
    <rPh sb="2" eb="4">
      <t>メイサイ</t>
    </rPh>
    <rPh sb="4" eb="5">
      <t>ショ</t>
    </rPh>
    <rPh sb="11" eb="13">
      <t>ショウカイ</t>
    </rPh>
    <phoneticPr fontId="17"/>
  </si>
  <si>
    <t>HM3011604</t>
  </si>
  <si>
    <t>給与明細書 - メール配信</t>
    <rPh sb="0" eb="2">
      <t>キュウヨ</t>
    </rPh>
    <rPh sb="2" eb="4">
      <t>メイサイ</t>
    </rPh>
    <rPh sb="4" eb="5">
      <t>ショ</t>
    </rPh>
    <rPh sb="11" eb="13">
      <t>ハイシン</t>
    </rPh>
    <phoneticPr fontId="17"/>
  </si>
  <si>
    <t>HM3011607</t>
  </si>
  <si>
    <t>給与明細書 - 専用用紙印刷</t>
  </si>
  <si>
    <t>HM3011601</t>
  </si>
  <si>
    <t>賞与明細書 - Web照会</t>
    <rPh sb="0" eb="2">
      <t>ショウヨ</t>
    </rPh>
    <rPh sb="2" eb="4">
      <t>メイサイ</t>
    </rPh>
    <rPh sb="4" eb="5">
      <t>ショ</t>
    </rPh>
    <phoneticPr fontId="17"/>
  </si>
  <si>
    <t>HM3011605</t>
  </si>
  <si>
    <t>賞与明細書 - メール配信</t>
    <rPh sb="0" eb="2">
      <t>ショウヨ</t>
    </rPh>
    <rPh sb="2" eb="4">
      <t>メイサイ</t>
    </rPh>
    <rPh sb="4" eb="5">
      <t>ショ</t>
    </rPh>
    <rPh sb="11" eb="13">
      <t>ハイシン</t>
    </rPh>
    <phoneticPr fontId="17"/>
  </si>
  <si>
    <t>HM3011608</t>
  </si>
  <si>
    <t>賞与明細書 - 専用用紙印刷</t>
    <rPh sb="0" eb="2">
      <t>ショウヨ</t>
    </rPh>
    <phoneticPr fontId="17"/>
  </si>
  <si>
    <t>HM3011602</t>
  </si>
  <si>
    <t>源泉徴収票 - Web照会</t>
    <rPh sb="0" eb="2">
      <t>ゲンセン</t>
    </rPh>
    <rPh sb="2" eb="4">
      <t>チョウシュウ</t>
    </rPh>
    <rPh sb="4" eb="5">
      <t>ヒョウ</t>
    </rPh>
    <phoneticPr fontId="17"/>
  </si>
  <si>
    <t>HM3011606</t>
  </si>
  <si>
    <t>源泉徴収票 - メール配信</t>
    <rPh sb="0" eb="2">
      <t>ゲンセン</t>
    </rPh>
    <rPh sb="2" eb="4">
      <t>チョウシュウ</t>
    </rPh>
    <rPh sb="4" eb="5">
      <t>ヒョウ</t>
    </rPh>
    <rPh sb="11" eb="13">
      <t>ハイシン</t>
    </rPh>
    <phoneticPr fontId="17"/>
  </si>
  <si>
    <t>HM3011609</t>
  </si>
  <si>
    <t>源泉徴収票 - 専用用紙印刷</t>
    <rPh sb="0" eb="2">
      <t>ゲンセン</t>
    </rPh>
    <rPh sb="2" eb="4">
      <t>チョウシュウ</t>
    </rPh>
    <rPh sb="4" eb="5">
      <t>ヒョウ</t>
    </rPh>
    <phoneticPr fontId="17"/>
  </si>
  <si>
    <t>HM3011603</t>
  </si>
  <si>
    <t>HM3011623</t>
    <phoneticPr fontId="5"/>
  </si>
  <si>
    <t>HM3011624</t>
    <phoneticPr fontId="5"/>
  </si>
  <si>
    <t>HM3011622</t>
    <phoneticPr fontId="5"/>
  </si>
  <si>
    <t>HM3011616</t>
    <phoneticPr fontId="5"/>
  </si>
  <si>
    <t>0：しない　1：する</t>
    <phoneticPr fontId="5"/>
  </si>
  <si>
    <t>HM3011617</t>
    <phoneticPr fontId="5"/>
  </si>
  <si>
    <t>HM3011615</t>
    <phoneticPr fontId="5"/>
  </si>
  <si>
    <t>HM3011619</t>
    <phoneticPr fontId="5"/>
  </si>
  <si>
    <t>HM3011620</t>
    <phoneticPr fontId="5"/>
  </si>
  <si>
    <t>HM3011618</t>
    <phoneticPr fontId="5"/>
  </si>
  <si>
    <t>HM3011625</t>
    <phoneticPr fontId="5"/>
  </si>
  <si>
    <t>HM3011626</t>
    <phoneticPr fontId="5"/>
  </si>
  <si>
    <t>HM3011621</t>
    <phoneticPr fontId="5"/>
  </si>
  <si>
    <t>0：なし　1：あり</t>
    <phoneticPr fontId="5"/>
  </si>
  <si>
    <t>HM3011614</t>
  </si>
  <si>
    <t>32</t>
  </si>
  <si>
    <t>通知・配信先１</t>
    <rPh sb="0" eb="2">
      <t>ツウチ</t>
    </rPh>
    <rPh sb="3" eb="5">
      <t>ハイシン</t>
    </rPh>
    <rPh sb="5" eb="6">
      <t>サキ</t>
    </rPh>
    <phoneticPr fontId="17"/>
  </si>
  <si>
    <t>HM3011610</t>
  </si>
  <si>
    <t>0：未設定　1：ＰＣメール　2：携帯メール</t>
    <rPh sb="2" eb="5">
      <t>ミセッテイ</t>
    </rPh>
    <rPh sb="16" eb="18">
      <t>ケイタイ</t>
    </rPh>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</si>
  <si>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</si>
  <si>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</si>
  <si>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17"/>
  </si>
  <si>
    <t>HM3011611</t>
  </si>
  <si>
    <t>HM3011613</t>
  </si>
  <si>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</si>
  <si>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</si>
  <si>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</si>
  <si>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</si>
  <si>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</si>
  <si>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</si>
  <si>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</si>
  <si>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</si>
  <si>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</si>
  <si>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</si>
  <si>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</si>
  <si>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</si>
  <si>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</si>
  <si>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</si>
  <si>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</si>
  <si>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</si>
  <si>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</si>
  <si>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</si>
  <si>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</si>
  <si>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</si>
  <si>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</si>
  <si>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</si>
  <si>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</si>
  <si>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</si>
  <si>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</si>
  <si>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</si>
  <si>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</si>
  <si>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</si>
  <si>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</si>
  <si>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</si>
  <si>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</si>
  <si>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</si>
  <si>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</si>
  <si>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</si>
  <si>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</si>
  <si>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</si>
  <si>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</si>
  <si>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</si>
  <si>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</si>
  <si>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</si>
  <si>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</si>
  <si>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</si>
  <si>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</si>
  <si>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</si>
  <si>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</si>
  <si>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</si>
  <si>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</si>
  <si>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</si>
  <si>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</si>
  <si>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</si>
  <si>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</si>
  <si>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</si>
  <si>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</si>
  <si>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</si>
  <si>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</si>
  <si>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</si>
  <si>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</si>
  <si>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</si>
  <si>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</si>
  <si>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</si>
  <si>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</si>
  <si>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</si>
  <si>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</si>
  <si>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7"/>
  </si>
  <si>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</si>
  <si>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</si>
  <si>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</si>
  <si>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</si>
  <si>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</si>
  <si>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</si>
  <si>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</si>
  <si>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</si>
  <si>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</si>
  <si>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</si>
  <si>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</si>
  <si>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</si>
  <si>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</si>
  <si>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</si>
  <si>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</si>
  <si>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</si>
  <si>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</si>
  <si>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</si>
  <si>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</si>
  <si>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</si>
  <si>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</si>
  <si>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</si>
  <si>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</si>
  <si>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</si>
  <si>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</si>
  <si>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</si>
  <si>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</si>
  <si>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</si>
  <si>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</si>
  <si>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</si>
  <si>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</si>
  <si>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</si>
  <si>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</si>
  <si>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</si>
  <si>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</si>
  <si>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</si>
  <si>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</si>
  <si>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</si>
  <si>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</si>
  <si>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</si>
  <si>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</si>
  <si>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</si>
  <si>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</si>
  <si>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</si>
  <si>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</si>
  <si>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</si>
  <si>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</si>
  <si>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</si>
  <si>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</si>
  <si>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</si>
  <si>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</si>
  <si>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</si>
  <si>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</si>
  <si>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</si>
  <si>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</si>
  <si>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</si>
  <si>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</si>
  <si>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</si>
  <si>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</si>
  <si>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</si>
  <si>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</si>
  <si>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</si>
  <si>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</si>
  <si>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</si>
  <si>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</si>
  <si>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</si>
  <si>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</si>
  <si>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</si>
  <si>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</si>
  <si>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</si>
  <si>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</si>
  <si>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</si>
  <si>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</si>
  <si>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</si>
  <si>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</si>
  <si>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</si>
  <si>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</si>
  <si>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</si>
  <si>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</si>
  <si>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</si>
  <si>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</si>
  <si>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</si>
  <si>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</si>
  <si>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</si>
  <si>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</si>
  <si>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</si>
  <si>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</si>
  <si>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</si>
  <si>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</si>
  <si>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</si>
  <si>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</si>
  <si>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</si>
  <si>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</si>
  <si>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</si>
  <si>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</si>
  <si>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</si>
  <si>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</si>
  <si>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</si>
  <si>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</si>
  <si>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</si>
  <si>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</si>
  <si>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</si>
  <si>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</si>
  <si>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休職開始年月日</t>
  </si>
  <si>
    <t>HM3021804</t>
  </si>
  <si>
    <t>休職終了年月日</t>
  </si>
  <si>
    <t>出向元グループ法人名</t>
    <rPh sb="9" eb="10">
      <t>メイ</t>
    </rPh>
    <phoneticPr fontId="5"/>
  </si>
  <si>
    <t>HM3022006</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</si>
  <si>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</si>
  <si>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</si>
  <si>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</si>
  <si>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</si>
  <si>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</si>
  <si>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</si>
  <si>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</si>
  <si>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</si>
  <si>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</si>
  <si>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</si>
  <si>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</si>
  <si>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</si>
  <si>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</si>
  <si>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</si>
  <si>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</si>
  <si>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</si>
  <si>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</si>
  <si>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</si>
  <si>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</si>
  <si>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</si>
  <si>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</si>
  <si>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</si>
  <si>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</si>
  <si>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</si>
  <si>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</si>
  <si>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</si>
  <si>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</si>
  <si>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</si>
  <si>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</si>
  <si>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</si>
  <si>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</si>
  <si>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</si>
  <si>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</si>
  <si>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</si>
  <si>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</si>
  <si>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</si>
  <si>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</si>
  <si>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</si>
  <si>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</si>
  <si>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</si>
  <si>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</si>
  <si>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</si>
  <si>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</si>
  <si>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</si>
  <si>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</si>
  <si>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</si>
  <si>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</si>
  <si>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</si>
  <si>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</si>
  <si>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</si>
  <si>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</si>
  <si>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</si>
  <si>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</si>
  <si>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</si>
  <si>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</si>
  <si>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</si>
  <si>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</si>
  <si>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</si>
  <si>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</si>
  <si>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</si>
  <si>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</si>
  <si>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</si>
  <si>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</si>
  <si>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</si>
  <si>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</si>
  <si>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</si>
  <si>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</si>
  <si>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</si>
  <si>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r>
      <t xml:space="preserve">在籍区分に「2：退職」を受け入れた場合は、「2：退職」の場合は、自動的に退職後住所に、住所が受け入れられます。
</t>
    </r>
    <r>
      <rPr>
        <sz val="4"/>
        <rFont val="メイリオ"/>
        <family val="3"/>
        <charset val="128"/>
      </rPr>
      <t xml:space="preserve">
</t>
    </r>
    <r>
      <rPr>
        <sz val="9"/>
        <rFont val="メイリオ"/>
        <family val="3"/>
        <charset val="128"/>
      </rPr>
      <t>「－（ハイフン）」を含めます。</t>
    </r>
    <phoneticPr fontId="5"/>
  </si>
  <si>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</si>
  <si>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</si>
  <si>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</si>
  <si>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</si>
  <si>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</si>
  <si>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</si>
  <si>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</si>
  <si>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</si>
  <si>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</si>
  <si>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</si>
  <si>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</si>
  <si>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</si>
  <si>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</si>
  <si>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</si>
  <si>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</si>
  <si>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</si>
  <si>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</si>
  <si>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</si>
  <si>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</si>
  <si>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</si>
  <si>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</si>
  <si>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</si>
  <si>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</si>
  <si>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</si>
  <si>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</si>
  <si>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</si>
  <si>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</si>
  <si>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</si>
  <si>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</si>
  <si>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</si>
  <si>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</si>
  <si>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</si>
  <si>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HM3024506</t>
    <phoneticPr fontId="5"/>
  </si>
  <si>
    <t>HM3024507</t>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</si>
  <si>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</si>
  <si>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</si>
  <si>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</si>
  <si>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</si>
  <si>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</si>
  <si>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</si>
  <si>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</si>
  <si>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</si>
  <si>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</si>
  <si>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</si>
  <si>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</si>
  <si>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</si>
  <si>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</si>
  <si>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</si>
  <si>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</si>
  <si>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</si>
  <si>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</si>
  <si>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</si>
  <si>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</si>
  <si>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</si>
  <si>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</si>
  <si>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</si>
  <si>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</si>
  <si>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</si>
  <si>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</si>
  <si>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</si>
  <si>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</si>
  <si>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</si>
  <si>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</si>
  <si>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</si>
  <si>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</si>
  <si>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</si>
  <si>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</si>
  <si>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</si>
  <si>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</si>
  <si>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</si>
  <si>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</si>
  <si>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</si>
  <si>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</si>
  <si>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</si>
  <si>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</si>
  <si>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</si>
  <si>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</si>
  <si>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</si>
  <si>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</si>
  <si>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</si>
  <si>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</si>
  <si>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</si>
  <si>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</si>
  <si>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</si>
  <si>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</si>
  <si>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</si>
  <si>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</si>
  <si>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</si>
  <si>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</si>
  <si>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</si>
  <si>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</si>
  <si>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</si>
  <si>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</si>
  <si>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</si>
  <si>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</si>
  <si>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</si>
  <si>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</si>
  <si>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</si>
  <si>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</si>
  <si>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</si>
  <si>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</si>
  <si>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</si>
  <si>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時間手当20（勤怠時間20）</t>
    <rPh sb="7" eb="9">
      <t>キンタイ</t>
    </rPh>
    <rPh sb="9" eb="11">
      <t>ジカン</t>
    </rPh>
    <phoneticPr fontId="5"/>
  </si>
  <si>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</si>
  <si>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</si>
  <si>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</si>
  <si>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</si>
  <si>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</si>
  <si>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</si>
  <si>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</si>
  <si>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</si>
  <si>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</si>
  <si>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</si>
  <si>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</si>
  <si>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</si>
  <si>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</si>
  <si>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</si>
  <si>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</si>
  <si>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</si>
  <si>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</si>
  <si>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</si>
  <si>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</si>
  <si>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</si>
  <si>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</si>
  <si>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</si>
  <si>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給与奉行クラウドｉ』または『給与奉行Ｖ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</si>
  <si>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</si>
  <si>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</si>
  <si>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</si>
  <si>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</si>
  <si>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給与奉行クラウドｉ』または『給与奉行Ｖ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</si>
  <si>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</si>
  <si>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</si>
  <si>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</si>
  <si>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給与奉行クラウドｉ』または『給与奉行Ｖ ERPクラウド』をご利用の場合に受け入れできます。
賞与控除22はHM3026191、賞与控除23はHM3026192･･･になります。</t>
    <rPh sb="46" eb="48">
      <t>コウジョ</t>
    </rPh>
    <rPh sb="219" eb="221">
      <t>リヨウ</t>
    </rPh>
    <phoneticPr fontId="5"/>
  </si>
  <si>
    <t>賞与控除21</t>
    <phoneticPr fontId="5"/>
  </si>
  <si>
    <t>賞与控除30</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</si>
  <si>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</si>
  <si>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</si>
  <si>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</si>
  <si>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</si>
  <si>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</si>
  <si>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</si>
  <si>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</si>
  <si>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</si>
  <si>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</si>
  <si>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</si>
  <si>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</si>
  <si>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</si>
  <si>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</si>
  <si>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</si>
  <si>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</si>
  <si>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</si>
  <si>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</si>
  <si>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</si>
  <si>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</si>
  <si>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</si>
  <si>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</si>
  <si>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</si>
  <si>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</si>
  <si>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</si>
  <si>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</si>
  <si>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</si>
  <si>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</si>
  <si>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</si>
  <si>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</si>
  <si>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</si>
  <si>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r>
      <t xml:space="preserve">[区分]メニューで登録されている続柄の内訳コードを設定します。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phoneticPr fontId="5"/>
  </si>
  <si>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t>
    </r>
    <phoneticPr fontId="5"/>
  </si>
  <si>
    <t>扶養親族１ー郵便番号</t>
    <rPh sb="6" eb="10">
      <t>ユウビンバンゴウ</t>
    </rPh>
    <phoneticPr fontId="5"/>
  </si>
  <si>
    <t>扶養親族１ー住所</t>
    <rPh sb="6" eb="8">
      <t>ジュウショ</t>
    </rPh>
    <phoneticPr fontId="5"/>
  </si>
  <si>
    <t>扶養親族１ー居住者区分</t>
    <rPh sb="6" eb="9">
      <t>キョジュウシャ</t>
    </rPh>
    <rPh sb="9" eb="11">
      <t>クブン</t>
    </rPh>
    <phoneticPr fontId="5"/>
  </si>
  <si>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
    <rPh sb="2" eb="5">
      <t>タイショウガイ</t>
    </rPh>
    <rPh sb="8" eb="10">
      <t>ドウキョ</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</si>
  <si>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同居区分が「0：対象外」で、扶養区分が「4：老親等」の場合は、
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54" eb="155">
      <t>ウ</t>
    </rPh>
    <rPh sb="156" eb="157">
      <t>イ</t>
    </rPh>
    <phoneticPr fontId="5"/>
  </si>
  <si>
    <t>扶養親族１ー障害等級等</t>
    <rPh sb="8" eb="10">
      <t>トウキュウ</t>
    </rPh>
    <rPh sb="10" eb="11">
      <t>ナド</t>
    </rPh>
    <phoneticPr fontId="5"/>
  </si>
  <si>
    <t>扶養親族１ー所得見積額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</si>
  <si>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</si>
  <si>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</si>
  <si>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扶養親族１ー家族手当支給区分</t>
    <rPh sb="6" eb="8">
      <t>カゾク</t>
    </rPh>
    <rPh sb="8" eb="10">
      <t>テアテ</t>
    </rPh>
    <rPh sb="10" eb="12">
      <t>シキュウ</t>
    </rPh>
    <rPh sb="12" eb="14">
      <t>クブン</t>
    </rPh>
    <phoneticPr fontId="5"/>
  </si>
  <si>
    <t>HM3014037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</si>
  <si>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82" eb="86">
      <t>シャインジョウホウ</t>
    </rPh>
    <phoneticPr fontId="5"/>
  </si>
  <si>
    <t>扶養親族１ー死亡年月日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</si>
  <si>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</si>
  <si>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扶養親族２ーフリガナ</t>
    <phoneticPr fontId="5"/>
  </si>
  <si>
    <t>扶養親族２ー氏名</t>
  </si>
  <si>
    <t>扶養親族２ー性別</t>
  </si>
  <si>
    <t>扶養親族２ー続柄</t>
  </si>
  <si>
    <t>HM3014044</t>
    <phoneticPr fontId="5"/>
  </si>
  <si>
    <t>扶養親族２ー生年月日</t>
  </si>
  <si>
    <t>HM3014045</t>
    <phoneticPr fontId="5"/>
  </si>
  <si>
    <t>扶養親族２ー郵便番号</t>
    <rPh sb="6" eb="10">
      <t>ユウビンバンゴウ</t>
    </rPh>
    <phoneticPr fontId="5"/>
  </si>
  <si>
    <t>扶養親族２ー住所</t>
    <rPh sb="6" eb="8">
      <t>ジュウショ</t>
    </rPh>
    <phoneticPr fontId="5"/>
  </si>
  <si>
    <t>HM3014047</t>
    <phoneticPr fontId="5"/>
  </si>
  <si>
    <t>扶養親族２ー居住者区分</t>
    <rPh sb="6" eb="9">
      <t>キョジュウシャ</t>
    </rPh>
    <rPh sb="9" eb="11">
      <t>クブン</t>
    </rPh>
    <phoneticPr fontId="5"/>
  </si>
  <si>
    <t>扶養親族２ー同居区分</t>
  </si>
  <si>
    <t>HM3014051</t>
    <phoneticPr fontId="5"/>
  </si>
  <si>
    <t>扶養親族２ー扶養区分</t>
  </si>
  <si>
    <t>HM3014052</t>
    <phoneticPr fontId="5"/>
  </si>
  <si>
    <t>扶養親族２ー障害者区分</t>
  </si>
  <si>
    <t>HM3014053</t>
    <phoneticPr fontId="5"/>
  </si>
  <si>
    <t>扶養親族２ー障害等級等</t>
    <rPh sb="8" eb="10">
      <t>トウキュウ</t>
    </rPh>
    <rPh sb="10" eb="11">
      <t>ナド</t>
    </rPh>
    <phoneticPr fontId="5"/>
  </si>
  <si>
    <t>扶養親族２ー所得見積額</t>
    <rPh sb="6" eb="8">
      <t>ショトク</t>
    </rPh>
    <rPh sb="8" eb="10">
      <t>ミツモリ</t>
    </rPh>
    <rPh sb="10" eb="11">
      <t>ガク</t>
    </rPh>
    <phoneticPr fontId="5"/>
  </si>
  <si>
    <t>扶養親族２ー健保扶養区分</t>
  </si>
  <si>
    <t>扶養親族２ー家族手当支給区分</t>
    <rPh sb="6" eb="8">
      <t>カゾク</t>
    </rPh>
    <rPh sb="8" eb="10">
      <t>テアテ</t>
    </rPh>
    <rPh sb="10" eb="12">
      <t>シキュウ</t>
    </rPh>
    <rPh sb="12" eb="14">
      <t>クブン</t>
    </rPh>
    <phoneticPr fontId="5"/>
  </si>
  <si>
    <t>HM3014057</t>
    <phoneticPr fontId="5"/>
  </si>
  <si>
    <t>扶養親族２ー死亡年月日</t>
    <rPh sb="6" eb="8">
      <t>シボウ</t>
    </rPh>
    <phoneticPr fontId="5"/>
  </si>
  <si>
    <t>扶養親族３ーフリガナ</t>
    <phoneticPr fontId="5"/>
  </si>
  <si>
    <t>扶養親族３ー氏名</t>
  </si>
  <si>
    <t>HM3014062</t>
    <phoneticPr fontId="5"/>
  </si>
  <si>
    <t>扶養親族３ー性別</t>
  </si>
  <si>
    <t>HM3014063</t>
    <phoneticPr fontId="5"/>
  </si>
  <si>
    <t>扶養親族３ー続柄</t>
  </si>
  <si>
    <t>HM3014064</t>
    <phoneticPr fontId="5"/>
  </si>
  <si>
    <t>扶養親族３ー生年月日</t>
  </si>
  <si>
    <t>HM3014065</t>
    <phoneticPr fontId="5"/>
  </si>
  <si>
    <t>扶養親族３ー郵便番号</t>
    <rPh sb="6" eb="10">
      <t>ユウビンバンゴウ</t>
    </rPh>
    <phoneticPr fontId="5"/>
  </si>
  <si>
    <t>扶養親族３ー住所</t>
    <rPh sb="6" eb="8">
      <t>ジュウショ</t>
    </rPh>
    <phoneticPr fontId="5"/>
  </si>
  <si>
    <t>HM3014067</t>
    <phoneticPr fontId="5"/>
  </si>
  <si>
    <t>扶養親族３ー居住者区分</t>
    <rPh sb="6" eb="9">
      <t>キョジュウシャ</t>
    </rPh>
    <rPh sb="9" eb="11">
      <t>クブン</t>
    </rPh>
    <phoneticPr fontId="5"/>
  </si>
  <si>
    <t>扶養親族３ー同居区分</t>
  </si>
  <si>
    <t>HM3014071</t>
    <phoneticPr fontId="5"/>
  </si>
  <si>
    <t>扶養親族３ー扶養区分</t>
  </si>
  <si>
    <t>HM3014072</t>
    <phoneticPr fontId="5"/>
  </si>
  <si>
    <t>扶養親族３ー障害者区分</t>
  </si>
  <si>
    <t>HM3014073</t>
    <phoneticPr fontId="5"/>
  </si>
  <si>
    <t>扶養親族３ー障害等級等</t>
    <rPh sb="8" eb="10">
      <t>トウキュウ</t>
    </rPh>
    <rPh sb="10" eb="11">
      <t>ナド</t>
    </rPh>
    <phoneticPr fontId="5"/>
  </si>
  <si>
    <t>扶養親族３ー所得見積額</t>
    <rPh sb="6" eb="8">
      <t>ショトク</t>
    </rPh>
    <rPh sb="8" eb="10">
      <t>ミツモリ</t>
    </rPh>
    <rPh sb="10" eb="11">
      <t>ガク</t>
    </rPh>
    <phoneticPr fontId="5"/>
  </si>
  <si>
    <t>扶養親族３ー健保扶養区分</t>
  </si>
  <si>
    <t>扶養親族３ー家族手当支給区分</t>
    <rPh sb="6" eb="8">
      <t>カゾク</t>
    </rPh>
    <rPh sb="8" eb="10">
      <t>テアテ</t>
    </rPh>
    <rPh sb="10" eb="12">
      <t>シキュウ</t>
    </rPh>
    <rPh sb="12" eb="14">
      <t>クブン</t>
    </rPh>
    <phoneticPr fontId="5"/>
  </si>
  <si>
    <t>HM3014077</t>
    <phoneticPr fontId="5"/>
  </si>
  <si>
    <t>扶養親族３ー死亡年月日</t>
    <rPh sb="6" eb="8">
      <t>シボウ</t>
    </rPh>
    <phoneticPr fontId="5"/>
  </si>
  <si>
    <t>扶養親族４ーフリガナ</t>
    <phoneticPr fontId="5"/>
  </si>
  <si>
    <t>扶養親族４ー氏名</t>
  </si>
  <si>
    <t>HM3014082</t>
    <phoneticPr fontId="5"/>
  </si>
  <si>
    <t>扶養親族４ー性別</t>
  </si>
  <si>
    <t>扶養親族４ー続柄</t>
  </si>
  <si>
    <t>扶養親族４ー生年月日</t>
  </si>
  <si>
    <t>扶養親族４ー郵便番号</t>
    <rPh sb="6" eb="10">
      <t>ユウビンバンゴウ</t>
    </rPh>
    <phoneticPr fontId="5"/>
  </si>
  <si>
    <t>扶養親族４ー住所</t>
    <rPh sb="6" eb="8">
      <t>ジュウショ</t>
    </rPh>
    <phoneticPr fontId="5"/>
  </si>
  <si>
    <t>扶養親族４ー居住者区分</t>
    <rPh sb="6" eb="9">
      <t>キョジュウシャ</t>
    </rPh>
    <rPh sb="9" eb="11">
      <t>クブン</t>
    </rPh>
    <phoneticPr fontId="5"/>
  </si>
  <si>
    <t>扶養親族４ー同居区分</t>
  </si>
  <si>
    <t>扶養親族４ー扶養区分</t>
  </si>
  <si>
    <t>扶養親族４ー障害者区分</t>
  </si>
  <si>
    <t>扶養親族４ー障害等級等</t>
    <rPh sb="8" eb="10">
      <t>トウキュウ</t>
    </rPh>
    <rPh sb="10" eb="11">
      <t>ナド</t>
    </rPh>
    <phoneticPr fontId="5"/>
  </si>
  <si>
    <t>扶養親族４ー所得見積額</t>
    <rPh sb="6" eb="8">
      <t>ショトク</t>
    </rPh>
    <rPh sb="8" eb="10">
      <t>ミツモリ</t>
    </rPh>
    <rPh sb="10" eb="11">
      <t>ガク</t>
    </rPh>
    <phoneticPr fontId="5"/>
  </si>
  <si>
    <t>扶養親族４ー健保扶養区分</t>
  </si>
  <si>
    <t>扶養親族４ー家族手当支給区分</t>
    <rPh sb="6" eb="8">
      <t>カゾク</t>
    </rPh>
    <rPh sb="8" eb="10">
      <t>テアテ</t>
    </rPh>
    <rPh sb="10" eb="12">
      <t>シキュウ</t>
    </rPh>
    <rPh sb="12" eb="14">
      <t>クブン</t>
    </rPh>
    <phoneticPr fontId="5"/>
  </si>
  <si>
    <t>HM3014097</t>
    <phoneticPr fontId="5"/>
  </si>
  <si>
    <t>扶養親族４ー死亡年月日</t>
    <rPh sb="6" eb="8">
      <t>シボウ</t>
    </rPh>
    <phoneticPr fontId="5"/>
  </si>
  <si>
    <t>扶養親族５ーフリガナ</t>
    <phoneticPr fontId="5"/>
  </si>
  <si>
    <t>扶養親族５ー氏名</t>
  </si>
  <si>
    <t>扶養親族５ー性別</t>
  </si>
  <si>
    <t>扶養親族５ー続柄</t>
  </si>
  <si>
    <t>扶養親族５ー生年月日</t>
  </si>
  <si>
    <t>扶養親族５ー郵便番号</t>
    <rPh sb="6" eb="10">
      <t>ユウビンバンゴウ</t>
    </rPh>
    <phoneticPr fontId="5"/>
  </si>
  <si>
    <t>扶養親族５ー住所</t>
    <rPh sb="6" eb="8">
      <t>ジュウショ</t>
    </rPh>
    <phoneticPr fontId="5"/>
  </si>
  <si>
    <t>扶養親族５ー居住者区分</t>
    <rPh sb="6" eb="9">
      <t>キョジュウシャ</t>
    </rPh>
    <rPh sb="9" eb="11">
      <t>クブン</t>
    </rPh>
    <phoneticPr fontId="5"/>
  </si>
  <si>
    <t>扶養親族５ー同居区分</t>
  </si>
  <si>
    <t>扶養親族５ー扶養区分</t>
  </si>
  <si>
    <t>扶養親族５ー障害者区分</t>
  </si>
  <si>
    <t>扶養親族５ー障害等級等</t>
    <rPh sb="8" eb="10">
      <t>トウキュウ</t>
    </rPh>
    <rPh sb="10" eb="11">
      <t>ナド</t>
    </rPh>
    <phoneticPr fontId="5"/>
  </si>
  <si>
    <t>扶養親族５ー所得見積額</t>
    <rPh sb="6" eb="8">
      <t>ショトク</t>
    </rPh>
    <rPh sb="8" eb="10">
      <t>ミツモリ</t>
    </rPh>
    <rPh sb="10" eb="11">
      <t>ガク</t>
    </rPh>
    <phoneticPr fontId="5"/>
  </si>
  <si>
    <t>扶養親族５ー健保扶養区分</t>
  </si>
  <si>
    <t>扶養親族５ー家族手当支給区分</t>
    <rPh sb="6" eb="8">
      <t>カゾク</t>
    </rPh>
    <rPh sb="8" eb="10">
      <t>テアテ</t>
    </rPh>
    <rPh sb="10" eb="12">
      <t>シキュウ</t>
    </rPh>
    <rPh sb="12" eb="14">
      <t>クブン</t>
    </rPh>
    <phoneticPr fontId="5"/>
  </si>
  <si>
    <t>HM3014117</t>
    <phoneticPr fontId="5"/>
  </si>
  <si>
    <t>扶養親族５ー死亡年月日</t>
    <rPh sb="6" eb="8">
      <t>シボウ</t>
    </rPh>
    <phoneticPr fontId="5"/>
  </si>
  <si>
    <t>扶養親族６ーフリガナ</t>
    <phoneticPr fontId="5"/>
  </si>
  <si>
    <t>扶養親族６ー氏名</t>
  </si>
  <si>
    <t>扶養親族６ー性別</t>
  </si>
  <si>
    <t>扶養親族６ー続柄</t>
  </si>
  <si>
    <t>扶養親族６ー生年月日</t>
  </si>
  <si>
    <t>扶養親族６ー郵便番号</t>
    <rPh sb="6" eb="10">
      <t>ユウビンバンゴウ</t>
    </rPh>
    <phoneticPr fontId="5"/>
  </si>
  <si>
    <t>扶養親族６ー住所</t>
    <rPh sb="6" eb="8">
      <t>ジュウショ</t>
    </rPh>
    <phoneticPr fontId="5"/>
  </si>
  <si>
    <t>扶養親族６ー居住者区分</t>
    <rPh sb="6" eb="9">
      <t>キョジュウシャ</t>
    </rPh>
    <rPh sb="9" eb="11">
      <t>クブン</t>
    </rPh>
    <phoneticPr fontId="5"/>
  </si>
  <si>
    <t>扶養親族６ー同居区分</t>
  </si>
  <si>
    <t>扶養親族６ー扶養区分</t>
  </si>
  <si>
    <t>扶養親族６ー障害者区分</t>
  </si>
  <si>
    <t>扶養親族６ー障害等級等</t>
    <rPh sb="8" eb="10">
      <t>トウキュウ</t>
    </rPh>
    <rPh sb="10" eb="11">
      <t>ナド</t>
    </rPh>
    <phoneticPr fontId="5"/>
  </si>
  <si>
    <t>扶養親族６ー所得見積額</t>
    <rPh sb="6" eb="8">
      <t>ショトク</t>
    </rPh>
    <rPh sb="8" eb="10">
      <t>ミツモリ</t>
    </rPh>
    <rPh sb="10" eb="11">
      <t>ガク</t>
    </rPh>
    <phoneticPr fontId="5"/>
  </si>
  <si>
    <t>扶養親族６ー健保扶養区分</t>
  </si>
  <si>
    <t>扶養親族６ー家族手当支給区分</t>
    <rPh sb="6" eb="8">
      <t>カゾク</t>
    </rPh>
    <rPh sb="8" eb="10">
      <t>テアテ</t>
    </rPh>
    <rPh sb="10" eb="12">
      <t>シキュウ</t>
    </rPh>
    <rPh sb="12" eb="14">
      <t>クブン</t>
    </rPh>
    <phoneticPr fontId="5"/>
  </si>
  <si>
    <t>HM3014137</t>
    <phoneticPr fontId="5"/>
  </si>
  <si>
    <t>扶養親族６ー死亡年月日</t>
    <rPh sb="6" eb="8">
      <t>シボウ</t>
    </rPh>
    <phoneticPr fontId="5"/>
  </si>
  <si>
    <t>扶養親族７ーフリガナ</t>
    <phoneticPr fontId="5"/>
  </si>
  <si>
    <t>扶養親族７ー氏名</t>
  </si>
  <si>
    <t>扶養親族７ー性別</t>
  </si>
  <si>
    <t>扶養親族７ー続柄</t>
  </si>
  <si>
    <t>扶養親族７ー生年月日</t>
  </si>
  <si>
    <t>扶養親族７ー郵便番号</t>
    <rPh sb="6" eb="10">
      <t>ユウビンバンゴウ</t>
    </rPh>
    <phoneticPr fontId="5"/>
  </si>
  <si>
    <t>扶養親族７ー住所</t>
    <rPh sb="6" eb="8">
      <t>ジュウショ</t>
    </rPh>
    <phoneticPr fontId="5"/>
  </si>
  <si>
    <t>扶養親族７ー居住者区分</t>
    <rPh sb="6" eb="9">
      <t>キョジュウシャ</t>
    </rPh>
    <rPh sb="9" eb="11">
      <t>クブン</t>
    </rPh>
    <phoneticPr fontId="5"/>
  </si>
  <si>
    <t>扶養親族７ー同居区分</t>
  </si>
  <si>
    <t>扶養親族７ー扶養区分</t>
  </si>
  <si>
    <t>扶養親族７ー障害者区分</t>
  </si>
  <si>
    <t>扶養親族７ー障害等級等</t>
    <rPh sb="8" eb="10">
      <t>トウキュウ</t>
    </rPh>
    <rPh sb="10" eb="11">
      <t>ナド</t>
    </rPh>
    <phoneticPr fontId="5"/>
  </si>
  <si>
    <t>HM3014248</t>
  </si>
  <si>
    <t>扶養親族７ー所得見積額</t>
    <rPh sb="6" eb="8">
      <t>ショトク</t>
    </rPh>
    <rPh sb="8" eb="10">
      <t>ミツモリ</t>
    </rPh>
    <rPh sb="10" eb="11">
      <t>ガク</t>
    </rPh>
    <phoneticPr fontId="5"/>
  </si>
  <si>
    <t>扶養親族７ー健保扶養区分</t>
  </si>
  <si>
    <t>扶養親族７ー家族手当支給区分</t>
    <rPh sb="6" eb="8">
      <t>カゾク</t>
    </rPh>
    <rPh sb="8" eb="10">
      <t>テアテ</t>
    </rPh>
    <rPh sb="10" eb="12">
      <t>シキュウ</t>
    </rPh>
    <rPh sb="12" eb="14">
      <t>クブン</t>
    </rPh>
    <phoneticPr fontId="5"/>
  </si>
  <si>
    <t>HM3014157</t>
    <phoneticPr fontId="5"/>
  </si>
  <si>
    <t>扶養親族７ー死亡年月日</t>
    <rPh sb="6" eb="8">
      <t>シボウ</t>
    </rPh>
    <phoneticPr fontId="5"/>
  </si>
  <si>
    <t>扶養親族８ーフリガナ</t>
    <phoneticPr fontId="5"/>
  </si>
  <si>
    <t>扶養親族８ー氏名</t>
  </si>
  <si>
    <t>扶養親族８ー性別</t>
  </si>
  <si>
    <t>扶養親族８ー続柄</t>
  </si>
  <si>
    <t>扶養親族８ー生年月日</t>
  </si>
  <si>
    <t>扶養親族８ー郵便番号</t>
    <rPh sb="6" eb="10">
      <t>ユウビンバンゴウ</t>
    </rPh>
    <phoneticPr fontId="5"/>
  </si>
  <si>
    <t>扶養親族８ー住所</t>
    <rPh sb="6" eb="8">
      <t>ジュウショ</t>
    </rPh>
    <phoneticPr fontId="5"/>
  </si>
  <si>
    <t>扶養親族８ー居住者区分</t>
    <rPh sb="6" eb="9">
      <t>キョジュウシャ</t>
    </rPh>
    <rPh sb="9" eb="11">
      <t>クブン</t>
    </rPh>
    <phoneticPr fontId="5"/>
  </si>
  <si>
    <t>扶養親族８ー同居区分</t>
  </si>
  <si>
    <t>扶養親族８ー扶養区分</t>
  </si>
  <si>
    <t>扶養親族８ー障害者区分</t>
  </si>
  <si>
    <t>扶養親族８ー障害等級等</t>
    <rPh sb="8" eb="10">
      <t>トウキュウ</t>
    </rPh>
    <rPh sb="10" eb="11">
      <t>ナド</t>
    </rPh>
    <phoneticPr fontId="5"/>
  </si>
  <si>
    <t>扶養親族８ー所得見積額</t>
    <rPh sb="6" eb="8">
      <t>ショトク</t>
    </rPh>
    <rPh sb="8" eb="10">
      <t>ミツモリ</t>
    </rPh>
    <rPh sb="10" eb="11">
      <t>ガク</t>
    </rPh>
    <phoneticPr fontId="5"/>
  </si>
  <si>
    <t>HM3014249</t>
  </si>
  <si>
    <t>扶養親族８ー健保扶養区分</t>
  </si>
  <si>
    <t>HM3014174</t>
  </si>
  <si>
    <t>扶養親族８ー家族手当支給区分</t>
    <rPh sb="6" eb="8">
      <t>カゾク</t>
    </rPh>
    <rPh sb="8" eb="10">
      <t>テアテ</t>
    </rPh>
    <rPh sb="10" eb="12">
      <t>シキュウ</t>
    </rPh>
    <rPh sb="12" eb="14">
      <t>クブン</t>
    </rPh>
    <phoneticPr fontId="5"/>
  </si>
  <si>
    <t>扶養親族８ー死亡年月日</t>
    <rPh sb="6" eb="8">
      <t>シボウ</t>
    </rPh>
    <phoneticPr fontId="5"/>
  </si>
  <si>
    <t>扶養親族９ーフリガナ</t>
    <phoneticPr fontId="5"/>
  </si>
  <si>
    <t>扶養親族９ー氏名</t>
  </si>
  <si>
    <t>扶養親族９ー性別</t>
  </si>
  <si>
    <t>扶養親族９ー続柄</t>
  </si>
  <si>
    <t>扶養親族９ー生年月日</t>
  </si>
  <si>
    <t>扶養親族９ー郵便番号</t>
    <rPh sb="6" eb="10">
      <t>ユウビンバンゴウ</t>
    </rPh>
    <phoneticPr fontId="5"/>
  </si>
  <si>
    <t>扶養親族９ー住所</t>
    <rPh sb="6" eb="8">
      <t>ジュウショ</t>
    </rPh>
    <phoneticPr fontId="5"/>
  </si>
  <si>
    <t>扶養親族９ー居住者区分</t>
    <rPh sb="6" eb="9">
      <t>キョジュウシャ</t>
    </rPh>
    <rPh sb="9" eb="11">
      <t>クブン</t>
    </rPh>
    <phoneticPr fontId="5"/>
  </si>
  <si>
    <t>扶養親族９ー同居区分</t>
  </si>
  <si>
    <t>扶養親族９ー扶養区分</t>
  </si>
  <si>
    <t>扶養親族９ー障害者区分</t>
  </si>
  <si>
    <t>扶養親族９ー障害等級等</t>
    <rPh sb="8" eb="10">
      <t>トウキュウ</t>
    </rPh>
    <rPh sb="10" eb="11">
      <t>ナド</t>
    </rPh>
    <phoneticPr fontId="5"/>
  </si>
  <si>
    <t>扶養親族９ー所得見積額</t>
    <rPh sb="6" eb="8">
      <t>ショトク</t>
    </rPh>
    <rPh sb="8" eb="10">
      <t>ミツモリ</t>
    </rPh>
    <rPh sb="10" eb="11">
      <t>ガク</t>
    </rPh>
    <phoneticPr fontId="5"/>
  </si>
  <si>
    <t>扶養親族９ー健保扶養区分</t>
  </si>
  <si>
    <t>HM3014194</t>
  </si>
  <si>
    <t>扶養親族９ー家族手当支給区分</t>
    <rPh sb="6" eb="8">
      <t>カゾク</t>
    </rPh>
    <rPh sb="8" eb="10">
      <t>テアテ</t>
    </rPh>
    <rPh sb="10" eb="12">
      <t>シキュウ</t>
    </rPh>
    <rPh sb="12" eb="14">
      <t>クブン</t>
    </rPh>
    <phoneticPr fontId="5"/>
  </si>
  <si>
    <t>HM3014197</t>
    <phoneticPr fontId="5"/>
  </si>
  <si>
    <t>扶養親族９ー死亡年月日</t>
    <rPh sb="6" eb="8">
      <t>シボウ</t>
    </rPh>
    <phoneticPr fontId="5"/>
  </si>
  <si>
    <t>扶養親族10ーフリガナ</t>
    <phoneticPr fontId="5"/>
  </si>
  <si>
    <t>扶養親族10ー氏名</t>
  </si>
  <si>
    <t>扶養親族10ー性別</t>
  </si>
  <si>
    <t>扶養親族10ー続柄</t>
  </si>
  <si>
    <t>扶養親族10ー生年月日</t>
  </si>
  <si>
    <t>扶養親族10ー郵便番号</t>
    <rPh sb="7" eb="11">
      <t>ユウビンバンゴウ</t>
    </rPh>
    <phoneticPr fontId="5"/>
  </si>
  <si>
    <t>扶養親族10ー住所</t>
    <rPh sb="7" eb="9">
      <t>ジュウショ</t>
    </rPh>
    <phoneticPr fontId="5"/>
  </si>
  <si>
    <t>扶養親族10ー居住者区分</t>
    <rPh sb="7" eb="10">
      <t>キョジュウシャ</t>
    </rPh>
    <rPh sb="10" eb="12">
      <t>クブン</t>
    </rPh>
    <phoneticPr fontId="5"/>
  </si>
  <si>
    <t>扶養親族10ー同居区分</t>
  </si>
  <si>
    <t>扶養親族10ー扶養区分</t>
  </si>
  <si>
    <t>扶養親族10ー障害者区分</t>
  </si>
  <si>
    <t>扶養親族10ー障害等級等</t>
    <rPh sb="9" eb="11">
      <t>トウキュウ</t>
    </rPh>
    <rPh sb="11" eb="12">
      <t>ナド</t>
    </rPh>
    <phoneticPr fontId="5"/>
  </si>
  <si>
    <t>扶養親族10ー所得見積額</t>
    <rPh sb="7" eb="9">
      <t>ショトク</t>
    </rPh>
    <rPh sb="9" eb="11">
      <t>ミツモリ</t>
    </rPh>
    <rPh sb="11" eb="12">
      <t>ガク</t>
    </rPh>
    <phoneticPr fontId="5"/>
  </si>
  <si>
    <t>HM3014253</t>
  </si>
  <si>
    <t>扶養親族10ー健保扶養区分</t>
  </si>
  <si>
    <t>扶養親族10ー家族手当支給区分</t>
    <rPh sb="7" eb="9">
      <t>カゾク</t>
    </rPh>
    <rPh sb="9" eb="11">
      <t>テアテ</t>
    </rPh>
    <rPh sb="11" eb="13">
      <t>シキュウ</t>
    </rPh>
    <rPh sb="13" eb="15">
      <t>クブン</t>
    </rPh>
    <phoneticPr fontId="5"/>
  </si>
  <si>
    <t>HM3014217</t>
    <phoneticPr fontId="5"/>
  </si>
  <si>
    <t>扶養親族10ー死亡年月日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</si>
  <si>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</si>
  <si>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</si>
  <si>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</si>
  <si>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</si>
  <si>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</si>
  <si>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</si>
  <si>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</si>
  <si>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</si>
  <si>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</si>
  <si>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</si>
  <si>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</si>
  <si>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</si>
  <si>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</si>
  <si>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</si>
  <si>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</si>
  <si>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</si>
  <si>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</si>
  <si>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</si>
  <si>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</si>
  <si>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</si>
  <si>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</si>
  <si>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</si>
  <si>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</si>
  <si>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r>
      <t>健保証番号が６桁以内で数字だけの場合は、自動的に厚年整理番号に健保証番号と同じ番号が受け入れられます。
健康保険組合に加入している場合など、厚年整理番号と健保証番号が異なる場合は、厚年整理番号を変更してください。</t>
    </r>
    <r>
      <rPr>
        <sz val="9"/>
        <color rgb="FF800000"/>
        <rFont val="メイリオ"/>
        <family val="3"/>
        <charset val="128"/>
      </rPr>
      <t xml:space="preserve">
【すでに登録済みの項目を受け入れる場合の注意点】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</si>
  <si>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HM3010707</t>
    <phoneticPr fontId="5"/>
  </si>
  <si>
    <r>
      <t xml:space="preserve">0：対象外　1：対象
</t>
    </r>
    <r>
      <rPr>
        <sz val="4"/>
        <rFont val="メイリオ"/>
        <family val="3"/>
        <charset val="128"/>
      </rPr>
      <t xml:space="preserve">
</t>
    </r>
    <r>
      <rPr>
        <sz val="9"/>
        <rFont val="メイリオ"/>
        <family val="3"/>
        <charset val="128"/>
      </rPr>
      <t>社保加入区分が「0：未加入」の場合は、自動的に「0：対象外」が受け入れられます。</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</si>
  <si>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</si>
  <si>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</si>
  <si>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</si>
  <si>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</si>
  <si>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</si>
  <si>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</si>
  <si>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資格喪失年月日</t>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</si>
  <si>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</si>
  <si>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54" eb="55">
      <t>ウ</t>
    </rPh>
    <rPh sb="56" eb="57">
      <t>イ</t>
    </rPh>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</si>
  <si>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</si>
  <si>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</si>
  <si>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</si>
  <si>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</si>
  <si>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</si>
  <si>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</si>
  <si>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</si>
  <si>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</si>
  <si>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</si>
  <si>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</si>
  <si>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</si>
  <si>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</si>
  <si>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</si>
  <si>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</si>
  <si>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</si>
  <si>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</si>
  <si>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</si>
  <si>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</si>
  <si>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</si>
  <si>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</si>
  <si>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</si>
  <si>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</si>
  <si>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54" eb="55">
      <t>ウ</t>
    </rPh>
    <rPh sb="56" eb="57">
      <t>イ</t>
    </rPh>
    <rPh sb="62" eb="64">
      <t>ジドウ</t>
    </rPh>
    <rPh sb="64" eb="65">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</si>
  <si>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</si>
  <si>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</si>
  <si>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</si>
  <si>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</si>
  <si>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</si>
  <si>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</si>
  <si>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</si>
  <si>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</si>
  <si>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</si>
  <si>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</si>
  <si>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</si>
  <si>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</si>
  <si>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</si>
  <si>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</si>
  <si>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</si>
  <si>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</si>
  <si>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</si>
  <si>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</si>
  <si>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</si>
  <si>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</si>
  <si>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</si>
  <si>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</si>
  <si>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</si>
  <si>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</si>
  <si>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</si>
  <si>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</si>
  <si>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</si>
  <si>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</si>
  <si>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</si>
  <si>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</si>
  <si>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</si>
  <si>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</si>
  <si>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</si>
  <si>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</si>
  <si>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</si>
  <si>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</si>
  <si>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</si>
  <si>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</si>
  <si>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</si>
  <si>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</si>
  <si>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</si>
  <si>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</si>
  <si>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</si>
  <si>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</si>
  <si>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</si>
  <si>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</si>
  <si>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</si>
  <si>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</si>
  <si>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</si>
  <si>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</si>
  <si>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</si>
  <si>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</si>
  <si>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</si>
  <si>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</si>
  <si>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</si>
  <si>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</si>
  <si>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</si>
  <si>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</si>
  <si>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</si>
  <si>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</si>
  <si>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</si>
  <si>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</si>
  <si>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</si>
  <si>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</si>
  <si>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</si>
  <si>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</si>
  <si>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</si>
  <si>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</si>
  <si>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</si>
  <si>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</si>
  <si>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</si>
  <si>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</si>
  <si>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</si>
  <si>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</si>
  <si>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</si>
  <si>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</si>
  <si>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</si>
  <si>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</si>
  <si>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</si>
  <si>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</si>
  <si>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</si>
  <si>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</si>
  <si>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</si>
  <si>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</si>
  <si>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</si>
  <si>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</si>
  <si>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</si>
  <si>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</si>
  <si>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phoneticPr fontId="5"/>
  </si>
  <si>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</si>
  <si>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</si>
  <si>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</si>
  <si>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</si>
  <si>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phoneticPr fontId="5"/>
  </si>
  <si>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</si>
  <si>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</si>
  <si>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</si>
  <si>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</si>
  <si>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</si>
  <si>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</si>
  <si>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</si>
  <si>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</si>
  <si>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</si>
  <si>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</si>
  <si>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</si>
  <si>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</si>
  <si>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</si>
  <si>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</si>
  <si>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</si>
  <si>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</si>
  <si>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</si>
  <si>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</si>
  <si>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</si>
  <si>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</si>
  <si>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【休職情報】</t>
    <rPh sb="1" eb="3">
      <t>キュウショク</t>
    </rPh>
    <rPh sb="3" eb="5">
      <t>ジョウホウ</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</si>
  <si>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</si>
  <si>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</si>
  <si>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休職終了予定日</t>
    <rPh sb="2" eb="4">
      <t>シュウリョウ</t>
    </rPh>
    <rPh sb="4" eb="6">
      <t>ヨテイ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</si>
  <si>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</si>
  <si>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</si>
  <si>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休職事由</t>
    <phoneticPr fontId="5"/>
  </si>
  <si>
    <t>HM3021801</t>
    <phoneticPr fontId="5"/>
  </si>
  <si>
    <t>[区分]メニューで登録されている休職事由の内訳コードを設定します。</t>
    <phoneticPr fontId="5"/>
  </si>
  <si>
    <t>出向元区分</t>
    <rPh sb="3" eb="5">
      <t>クブン</t>
    </rPh>
    <phoneticPr fontId="5"/>
  </si>
  <si>
    <t>出向元グループ法人コード</t>
  </si>
  <si>
    <t>出向元法人名</t>
    <rPh sb="0" eb="2">
      <t>シュッコウ</t>
    </rPh>
    <rPh sb="2" eb="3">
      <t>モト</t>
    </rPh>
    <rPh sb="3" eb="5">
      <t>ホウジン</t>
    </rPh>
    <rPh sb="5" eb="6">
      <t>メイ</t>
    </rPh>
    <phoneticPr fontId="5"/>
  </si>
  <si>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</si>
  <si>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</si>
  <si>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</si>
  <si>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 - 専用用紙印刷、賞与明細書 - 専用用紙印刷は、項目数（[給与基本設定]メニューの[明細書]ページで設定）を拡張している場合は、受け入れできません。</t>
    <phoneticPr fontId="5"/>
  </si>
  <si>
    <t>年次有給休暇付与通知書
　　　　　 - Web照会</t>
    <rPh sb="0" eb="2">
      <t>ネンジ</t>
    </rPh>
    <rPh sb="2" eb="4">
      <t>ユウキュウ</t>
    </rPh>
    <rPh sb="4" eb="6">
      <t>キュウカ</t>
    </rPh>
    <rPh sb="6" eb="8">
      <t>フヨ</t>
    </rPh>
    <rPh sb="8" eb="11">
      <t>ツウチショ</t>
    </rPh>
    <phoneticPr fontId="1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</si>
  <si>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</si>
  <si>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 メール配信</t>
    <rPh sb="23" eb="25">
      <t>ハイシン</t>
    </rPh>
    <phoneticPr fontId="17"/>
  </si>
  <si>
    <t>年次有給休暇付与通知書
　　　　　 - 専用用紙印刷</t>
    <phoneticPr fontId="17"/>
  </si>
  <si>
    <t>標準報酬・保険料通知書
　　　　　 - Web照会</t>
    <rPh sb="0" eb="2">
      <t>ヒョウジュン</t>
    </rPh>
    <rPh sb="2" eb="4">
      <t>ホウシュウ</t>
    </rPh>
    <rPh sb="5" eb="8">
      <t>ホケンリョウ</t>
    </rPh>
    <rPh sb="8" eb="11">
      <t>ツウチショ</t>
    </rPh>
    <phoneticPr fontId="17"/>
  </si>
  <si>
    <t>標準報酬・保険料通知書
　　　　　 - メール配信</t>
    <rPh sb="0" eb="2">
      <t>ヒョウジュン</t>
    </rPh>
    <rPh sb="2" eb="4">
      <t>ホウシュウ</t>
    </rPh>
    <rPh sb="5" eb="8">
      <t>ホケンリョウ</t>
    </rPh>
    <rPh sb="8" eb="11">
      <t>ツウチショ</t>
    </rPh>
    <rPh sb="23" eb="25">
      <t>ハイシン</t>
    </rPh>
    <phoneticPr fontId="17"/>
  </si>
  <si>
    <t>標準報酬・保険料通知書
　　　　　 - 専用用紙印刷</t>
    <rPh sb="0" eb="2">
      <t>ヒョウジュン</t>
    </rPh>
    <rPh sb="2" eb="4">
      <t>ホウシュウ</t>
    </rPh>
    <rPh sb="5" eb="8">
      <t>ホケンリョウ</t>
    </rPh>
    <rPh sb="8" eb="11">
      <t>ツウチショ</t>
    </rPh>
    <phoneticPr fontId="17"/>
  </si>
  <si>
    <t>年末調整通知書
　　　　　 - Web照会</t>
    <rPh sb="0" eb="2">
      <t>ネンマツ</t>
    </rPh>
    <rPh sb="2" eb="4">
      <t>チョウセイ</t>
    </rPh>
    <rPh sb="4" eb="7">
      <t>ツウチショ</t>
    </rPh>
    <phoneticPr fontId="17"/>
  </si>
  <si>
    <t>年末調整通知書
　　　　　 - メール配信</t>
    <rPh sb="0" eb="2">
      <t>ネンマツ</t>
    </rPh>
    <rPh sb="2" eb="4">
      <t>チョウセイ</t>
    </rPh>
    <rPh sb="4" eb="7">
      <t>ツウチショ</t>
    </rPh>
    <rPh sb="19" eb="21">
      <t>ハイシン</t>
    </rPh>
    <phoneticPr fontId="17"/>
  </si>
  <si>
    <t>年末調整通知書
　　　　　 - 専用用紙印刷</t>
    <rPh sb="0" eb="2">
      <t>ネンマツ</t>
    </rPh>
    <rPh sb="2" eb="4">
      <t>チョウセイ</t>
    </rPh>
    <rPh sb="4" eb="7">
      <t>ツウチショ</t>
    </rPh>
    <phoneticPr fontId="17"/>
  </si>
  <si>
    <t>特別徴収税額通知書
　　　　　 - Web照会</t>
    <phoneticPr fontId="17"/>
  </si>
  <si>
    <t>特別徴収税額通知書
　　　　　 - メール配信</t>
    <rPh sb="21" eb="23">
      <t>ハイシン</t>
    </rPh>
    <phoneticPr fontId="17"/>
  </si>
  <si>
    <t>通知・配信先１
メールアドレス</t>
    <phoneticPr fontId="5"/>
  </si>
  <si>
    <t>通知・配信先２
メールアドレス</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</si>
  <si>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</si>
  <si>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</si>
  <si>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</si>
  <si>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</si>
  <si>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</si>
  <si>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</si>
  <si>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</si>
  <si>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</si>
  <si>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</si>
  <si>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</si>
  <si>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</si>
  <si>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</si>
  <si>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</si>
  <si>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</si>
  <si>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</si>
  <si>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</si>
  <si>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</si>
  <si>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</si>
  <si>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</si>
  <si>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給与奉行クラウドｉ』または『給与奉行Ｖ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</si>
  <si>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</si>
  <si>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</si>
  <si>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</si>
  <si>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</si>
  <si>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</si>
  <si>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</si>
  <si>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</si>
  <si>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</si>
  <si>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</si>
  <si>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</si>
  <si>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</si>
  <si>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</si>
  <si>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</si>
  <si>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</si>
  <si>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</si>
  <si>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</si>
  <si>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</si>
  <si>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</si>
  <si>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</si>
  <si>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</si>
  <si>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</si>
  <si>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</si>
  <si>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</si>
  <si>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</si>
  <si>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</si>
  <si>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</si>
  <si>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</si>
  <si>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</si>
  <si>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</si>
  <si>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</si>
  <si>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給与奉行クラウドｉ』または『給与奉行Ｖ ERPクラウド』をご利用の場合に受け入れできます。
支給３はHM7120003、支給４はHM7120004･･･になります。
支給22はHM7120022、支給23はHM7120023･･になります。</t>
    <rPh sb="30" eb="34">
      <t>チンギンカイテイ</t>
    </rPh>
    <rPh sb="40" eb="42">
      <t>ショウヨ</t>
    </rPh>
    <phoneticPr fontId="37"/>
  </si>
  <si>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</si>
  <si>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</si>
  <si>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</si>
  <si>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</si>
  <si>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</si>
  <si>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</si>
  <si>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</si>
  <si>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</si>
  <si>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</si>
  <si>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</si>
  <si>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</si>
  <si>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給与奉行クラウドｉ』または『給与奉行Ｖ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</si>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</sst>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8" fillId="0" borderId="0"/>
    <xf numFmtId="0" fontId="18" fillId="0" borderId="0"/>
    <xf numFmtId="0" fontId="47" fillId="0" borderId="0" applyNumberFormat="0" applyFill="0" applyBorder="0" applyAlignment="0" applyProtection="0">
      <alignment vertical="top"/>
      <protection locked="0"/>
    </xf>
    <xf numFmtId="0" fontId="2" fillId="0" borderId="0"/>
    <xf numFmtId="0" fontId="10" fillId="0" borderId="0">
      <alignment vertical="center"/>
    </xf>
  </cellStyleXfs>
  <cellXfs count="669">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1" xfId="1" applyFont="1" applyFill="1" applyBorder="1">
      <alignment vertical="center"/>
    </xf>
    <xf numFmtId="0" fontId="8" fillId="2" borderId="12" xfId="1" applyFont="1" applyFill="1" applyBorder="1">
      <alignment vertical="center"/>
    </xf>
    <xf numFmtId="0" fontId="8" fillId="2" borderId="12" xfId="1" applyFont="1" applyFill="1" applyBorder="1" applyAlignment="1">
      <alignment horizontal="left" vertical="center"/>
    </xf>
    <xf numFmtId="0" fontId="9" fillId="2" borderId="13" xfId="1" applyFont="1" applyFill="1" applyBorder="1">
      <alignment vertical="center"/>
    </xf>
    <xf numFmtId="0" fontId="9" fillId="2" borderId="14"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5"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5"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6" xfId="1" applyFont="1" applyFill="1" applyBorder="1">
      <alignment vertical="center"/>
    </xf>
    <xf numFmtId="0" fontId="9" fillId="2" borderId="17" xfId="1" applyFont="1" applyFill="1" applyBorder="1">
      <alignment vertical="center"/>
    </xf>
    <xf numFmtId="0" fontId="16" fillId="2" borderId="17" xfId="1" applyFont="1" applyFill="1" applyBorder="1" applyAlignment="1">
      <alignment horizontal="left" vertical="center"/>
    </xf>
    <xf numFmtId="49" fontId="9" fillId="2" borderId="17" xfId="1" applyNumberFormat="1" applyFont="1" applyFill="1" applyBorder="1" applyAlignment="1">
      <alignment horizontal="left" vertical="center"/>
    </xf>
    <xf numFmtId="0" fontId="9" fillId="2" borderId="17" xfId="1" applyFont="1" applyFill="1" applyBorder="1" applyAlignment="1">
      <alignment horizontal="left" vertical="center"/>
    </xf>
    <xf numFmtId="0" fontId="9" fillId="2" borderId="18" xfId="1" applyFont="1" applyFill="1" applyBorder="1">
      <alignment vertical="center"/>
    </xf>
    <xf numFmtId="0" fontId="9" fillId="2" borderId="12"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9" fillId="0" borderId="19" xfId="0" applyFont="1" applyBorder="1" applyAlignment="1">
      <alignment horizontal="left" vertical="center" wrapText="1"/>
    </xf>
    <xf numFmtId="0" fontId="8" fillId="4" borderId="22" xfId="5" applyFont="1" applyFill="1" applyBorder="1" applyAlignment="1">
      <alignment horizontal="left" vertical="top"/>
    </xf>
    <xf numFmtId="0" fontId="8" fillId="4" borderId="23" xfId="0" applyFont="1" applyFill="1" applyBorder="1" applyAlignment="1">
      <alignment vertical="top"/>
    </xf>
    <xf numFmtId="0" fontId="9" fillId="0" borderId="24" xfId="0" applyFont="1" applyBorder="1" applyAlignment="1">
      <alignment horizontal="left" vertical="center" wrapText="1"/>
    </xf>
    <xf numFmtId="49" fontId="9" fillId="0" borderId="4" xfId="5" applyNumberFormat="1" applyFont="1" applyBorder="1" applyAlignment="1">
      <alignment horizontal="lef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horizontal="left" vertical="center" wrapText="1"/>
    </xf>
    <xf numFmtId="0" fontId="8" fillId="4" borderId="8" xfId="0" applyFont="1" applyFill="1" applyBorder="1" applyAlignment="1">
      <alignment vertical="top"/>
    </xf>
    <xf numFmtId="0" fontId="9" fillId="0" borderId="24" xfId="5" applyFont="1" applyBorder="1" applyAlignment="1">
      <alignment horizontal="left" vertical="center" wrapText="1"/>
    </xf>
    <xf numFmtId="49" fontId="9" fillId="0" borderId="10" xfId="5" applyNumberFormat="1" applyFont="1" applyBorder="1" applyAlignment="1">
      <alignment horizontal="left" vertical="center" wrapText="1"/>
    </xf>
    <xf numFmtId="0" fontId="9" fillId="0" borderId="32" xfId="0" applyFont="1" applyBorder="1" applyAlignment="1">
      <alignment vertical="center" wrapText="1"/>
    </xf>
    <xf numFmtId="49" fontId="9" fillId="0" borderId="1" xfId="5" applyNumberFormat="1" applyFont="1" applyBorder="1" applyAlignment="1">
      <alignment horizontal="left" vertical="center" wrapText="1"/>
    </xf>
    <xf numFmtId="0" fontId="9" fillId="0" borderId="33" xfId="0" applyFont="1" applyBorder="1" applyAlignment="1">
      <alignment vertical="center" wrapText="1"/>
    </xf>
    <xf numFmtId="49" fontId="9" fillId="0" borderId="34" xfId="5" applyNumberFormat="1" applyFont="1" applyBorder="1" applyAlignment="1">
      <alignment horizontal="center" vertical="center" wrapText="1"/>
    </xf>
    <xf numFmtId="49" fontId="9" fillId="0" borderId="21" xfId="5" applyNumberFormat="1" applyFont="1" applyBorder="1" applyAlignment="1">
      <alignment horizontal="left" vertical="center"/>
    </xf>
    <xf numFmtId="0" fontId="9" fillId="0" borderId="35" xfId="0" applyFont="1" applyBorder="1" applyAlignment="1">
      <alignment horizontal="left" vertical="center" wrapText="1"/>
    </xf>
    <xf numFmtId="49" fontId="9" fillId="0" borderId="35" xfId="5" applyNumberFormat="1" applyFont="1" applyBorder="1" applyAlignment="1">
      <alignment horizontal="left" vertical="center" wrapText="1"/>
    </xf>
    <xf numFmtId="0" fontId="9" fillId="0" borderId="28" xfId="0" applyFont="1" applyBorder="1" applyAlignment="1">
      <alignment horizontal="left" vertical="center" wrapText="1"/>
    </xf>
    <xf numFmtId="0" fontId="9" fillId="0" borderId="32" xfId="0" applyFont="1" applyBorder="1" applyAlignment="1">
      <alignment horizontal="left" vertical="center" wrapText="1"/>
    </xf>
    <xf numFmtId="0" fontId="9" fillId="0" borderId="36" xfId="0" applyFont="1" applyBorder="1" applyAlignment="1">
      <alignment horizontal="left" vertical="center" wrapText="1"/>
    </xf>
    <xf numFmtId="49" fontId="9" fillId="0" borderId="37" xfId="5" applyNumberFormat="1" applyFont="1" applyBorder="1" applyAlignment="1">
      <alignment vertical="center" wrapText="1"/>
    </xf>
    <xf numFmtId="0" fontId="9" fillId="0" borderId="35" xfId="0" applyFont="1" applyBorder="1" applyAlignment="1">
      <alignment vertical="center" wrapText="1"/>
    </xf>
    <xf numFmtId="49" fontId="9" fillId="0" borderId="35" xfId="5" applyNumberFormat="1" applyFont="1" applyBorder="1" applyAlignment="1">
      <alignment vertical="center" wrapText="1"/>
    </xf>
    <xf numFmtId="0" fontId="9" fillId="0" borderId="38" xfId="0" applyFont="1" applyBorder="1" applyAlignment="1">
      <alignment vertical="center" wrapText="1"/>
    </xf>
    <xf numFmtId="0" fontId="9" fillId="0" borderId="39" xfId="0" applyFont="1" applyBorder="1" applyAlignment="1">
      <alignment horizontal="left" vertical="center" wrapText="1"/>
    </xf>
    <xf numFmtId="0" fontId="9" fillId="0" borderId="19" xfId="5" applyFont="1" applyBorder="1" applyAlignment="1">
      <alignment vertical="center" wrapText="1"/>
    </xf>
    <xf numFmtId="0" fontId="9" fillId="0" borderId="24" xfId="5" applyFont="1" applyBorder="1" applyAlignment="1">
      <alignment vertical="center" wrapText="1"/>
    </xf>
    <xf numFmtId="49" fontId="9" fillId="0" borderId="40" xfId="5" applyNumberFormat="1" applyFont="1" applyBorder="1" applyAlignment="1">
      <alignment horizontal="left" vertical="center" wrapText="1"/>
    </xf>
    <xf numFmtId="0" fontId="8" fillId="4" borderId="25" xfId="5" applyFont="1" applyFill="1" applyBorder="1" applyAlignment="1">
      <alignment horizontal="left" vertical="top"/>
    </xf>
    <xf numFmtId="0" fontId="8" fillId="4" borderId="26" xfId="0" applyFont="1" applyFill="1" applyBorder="1" applyAlignment="1">
      <alignment vertical="top"/>
    </xf>
    <xf numFmtId="49" fontId="9" fillId="0" borderId="38" xfId="5"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42" xfId="0" applyFont="1" applyBorder="1" applyAlignment="1">
      <alignment horizontal="left" vertical="center" wrapText="1"/>
    </xf>
    <xf numFmtId="0" fontId="9" fillId="4" borderId="23" xfId="0" applyFont="1" applyFill="1" applyBorder="1" applyAlignment="1">
      <alignment vertical="top"/>
    </xf>
    <xf numFmtId="49" fontId="9" fillId="0" borderId="32" xfId="5" applyNumberFormat="1" applyFont="1" applyBorder="1" applyAlignment="1">
      <alignment horizontal="left" vertical="top"/>
    </xf>
    <xf numFmtId="49" fontId="9" fillId="0" borderId="29"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43" xfId="5" applyFont="1" applyBorder="1" applyAlignment="1">
      <alignment horizontal="left" vertical="center" wrapText="1"/>
    </xf>
    <xf numFmtId="0" fontId="9" fillId="0" borderId="33" xfId="5" applyFont="1" applyBorder="1" applyAlignment="1">
      <alignment horizontal="left" vertical="center" wrapText="1"/>
    </xf>
    <xf numFmtId="0" fontId="9" fillId="0" borderId="29" xfId="0" applyFont="1" applyBorder="1" applyAlignment="1">
      <alignment horizontal="left" vertical="center" wrapText="1"/>
    </xf>
    <xf numFmtId="0" fontId="9" fillId="0" borderId="19" xfId="5" applyFont="1" applyBorder="1" applyAlignment="1">
      <alignment horizontal="left" vertical="center" wrapText="1"/>
    </xf>
    <xf numFmtId="49" fontId="9" fillId="0" borderId="28" xfId="5" applyNumberFormat="1" applyFont="1" applyBorder="1" applyAlignment="1">
      <alignment horizontal="left" vertical="center" wrapText="1"/>
    </xf>
    <xf numFmtId="0" fontId="20" fillId="7" borderId="4" xfId="6" applyFont="1" applyFill="1" applyBorder="1" applyAlignment="1">
      <alignment vertical="center"/>
    </xf>
    <xf numFmtId="49" fontId="9" fillId="0" borderId="32" xfId="5" applyNumberFormat="1" applyFont="1" applyBorder="1" applyAlignment="1">
      <alignment horizontal="left" vertical="center" wrapText="1"/>
    </xf>
    <xf numFmtId="0" fontId="9" fillId="7" borderId="4" xfId="6" applyFont="1" applyFill="1" applyBorder="1" applyAlignment="1">
      <alignment vertical="center"/>
    </xf>
    <xf numFmtId="49" fontId="9" fillId="0" borderId="29"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41" xfId="0" applyFont="1" applyBorder="1" applyAlignment="1">
      <alignment horizontal="left" vertical="center" wrapText="1"/>
    </xf>
    <xf numFmtId="0" fontId="8" fillId="4" borderId="48" xfId="5" applyFont="1" applyFill="1" applyBorder="1" applyAlignment="1">
      <alignment horizontal="left" vertical="top"/>
    </xf>
    <xf numFmtId="0" fontId="9" fillId="0" borderId="43" xfId="0" applyFont="1" applyBorder="1" applyAlignment="1">
      <alignment horizontal="left" vertical="center" wrapText="1"/>
    </xf>
    <xf numFmtId="0" fontId="9" fillId="7" borderId="2" xfId="0" applyFont="1" applyFill="1" applyBorder="1">
      <alignment vertical="center"/>
    </xf>
    <xf numFmtId="0" fontId="9" fillId="7" borderId="49" xfId="0" applyFont="1" applyFill="1" applyBorder="1">
      <alignment vertical="center"/>
    </xf>
    <xf numFmtId="0" fontId="8" fillId="4" borderId="23" xfId="5" applyFont="1" applyFill="1" applyBorder="1" applyAlignment="1">
      <alignment horizontal="left" vertical="top"/>
    </xf>
    <xf numFmtId="0" fontId="20" fillId="0" borderId="4" xfId="6" applyFont="1" applyBorder="1" applyAlignment="1">
      <alignment vertical="center"/>
    </xf>
    <xf numFmtId="0" fontId="8" fillId="6" borderId="42" xfId="0" applyFont="1" applyFill="1" applyBorder="1">
      <alignment vertical="center"/>
    </xf>
    <xf numFmtId="0" fontId="8" fillId="6" borderId="50" xfId="0" applyFont="1" applyFill="1" applyBorder="1">
      <alignment vertical="center"/>
    </xf>
    <xf numFmtId="0" fontId="8" fillId="6" borderId="47" xfId="0" applyFont="1" applyFill="1" applyBorder="1">
      <alignment vertical="center"/>
    </xf>
    <xf numFmtId="0" fontId="9" fillId="0" borderId="32" xfId="0" applyFont="1" applyBorder="1">
      <alignment vertical="center"/>
    </xf>
    <xf numFmtId="0" fontId="9" fillId="0" borderId="29" xfId="0" applyFont="1" applyBorder="1">
      <alignment vertical="center"/>
    </xf>
    <xf numFmtId="0" fontId="9" fillId="0" borderId="38" xfId="0" applyFont="1" applyBorder="1" applyAlignment="1">
      <alignment horizontal="left" vertical="center" wrapText="1"/>
    </xf>
    <xf numFmtId="0" fontId="9" fillId="0" borderId="43" xfId="0" applyFont="1" applyBorder="1" applyAlignment="1">
      <alignment horizontal="left" vertical="top" wrapText="1"/>
    </xf>
    <xf numFmtId="0" fontId="9" fillId="7" borderId="35" xfId="0" applyFont="1" applyFill="1" applyBorder="1" applyAlignment="1">
      <alignment vertical="center" wrapText="1"/>
    </xf>
    <xf numFmtId="49" fontId="9" fillId="0" borderId="28" xfId="5" applyNumberFormat="1" applyFont="1" applyBorder="1" applyAlignment="1">
      <alignment vertical="center" wrapText="1"/>
    </xf>
    <xf numFmtId="49" fontId="9" fillId="0" borderId="32" xfId="5" applyNumberFormat="1" applyFont="1" applyBorder="1" applyAlignment="1">
      <alignment vertical="center" wrapText="1"/>
    </xf>
    <xf numFmtId="0" fontId="9" fillId="0" borderId="53" xfId="0" applyFont="1" applyBorder="1">
      <alignment vertical="center"/>
    </xf>
    <xf numFmtId="0" fontId="9" fillId="0" borderId="45" xfId="0" applyFont="1" applyBorder="1" applyAlignment="1">
      <alignment vertical="center" wrapText="1"/>
    </xf>
    <xf numFmtId="0" fontId="9" fillId="0" borderId="54" xfId="0" applyFont="1" applyBorder="1">
      <alignment vertical="center"/>
    </xf>
    <xf numFmtId="0" fontId="9" fillId="0" borderId="55" xfId="0" applyFont="1" applyBorder="1" applyAlignment="1">
      <alignment horizontal="left" vertical="center" wrapText="1"/>
    </xf>
    <xf numFmtId="0" fontId="9" fillId="0" borderId="55" xfId="0" applyFont="1" applyBorder="1" applyAlignment="1">
      <alignment vertical="center" wrapText="1"/>
    </xf>
    <xf numFmtId="0" fontId="9" fillId="0" borderId="24" xfId="0" applyFont="1" applyBorder="1" applyAlignment="1">
      <alignment vertical="center" wrapText="1"/>
    </xf>
    <xf numFmtId="0" fontId="9" fillId="7" borderId="28" xfId="0" applyFont="1" applyFill="1" applyBorder="1" applyAlignment="1">
      <alignment vertical="top" wrapText="1"/>
    </xf>
    <xf numFmtId="0" fontId="9" fillId="7" borderId="28" xfId="0" applyFont="1" applyFill="1" applyBorder="1" applyAlignment="1">
      <alignment vertical="center" wrapText="1"/>
    </xf>
    <xf numFmtId="0" fontId="9" fillId="7" borderId="32" xfId="0" applyFont="1" applyFill="1" applyBorder="1" applyAlignment="1">
      <alignment vertical="center" wrapText="1"/>
    </xf>
    <xf numFmtId="0" fontId="9" fillId="0" borderId="43" xfId="0" applyFont="1" applyBorder="1" applyAlignment="1">
      <alignment vertical="center" wrapText="1"/>
    </xf>
    <xf numFmtId="0" fontId="9" fillId="7" borderId="29" xfId="0" applyFont="1" applyFill="1" applyBorder="1" applyAlignment="1">
      <alignment vertical="center" wrapText="1"/>
    </xf>
    <xf numFmtId="49" fontId="9" fillId="0" borderId="44" xfId="5" applyNumberFormat="1" applyFont="1" applyBorder="1" applyAlignment="1">
      <alignment horizontal="left" vertical="center"/>
    </xf>
    <xf numFmtId="0" fontId="9" fillId="0" borderId="19" xfId="0" applyFont="1" applyBorder="1" applyAlignment="1">
      <alignment vertical="center" wrapText="1"/>
    </xf>
    <xf numFmtId="0" fontId="8" fillId="4" borderId="56" xfId="0" applyFont="1" applyFill="1" applyBorder="1" applyAlignment="1">
      <alignment vertical="top"/>
    </xf>
    <xf numFmtId="0" fontId="9" fillId="7" borderId="35" xfId="0" applyFont="1" applyFill="1" applyBorder="1" applyAlignment="1">
      <alignment vertical="top" wrapText="1"/>
    </xf>
    <xf numFmtId="0" fontId="9" fillId="7" borderId="28" xfId="0" applyFont="1" applyFill="1" applyBorder="1" applyAlignment="1">
      <alignment horizontal="left" vertical="center" wrapText="1"/>
    </xf>
    <xf numFmtId="0" fontId="9" fillId="7" borderId="36"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41" xfId="0" applyFont="1" applyFill="1" applyBorder="1" applyAlignment="1">
      <alignment vertical="top"/>
    </xf>
    <xf numFmtId="0" fontId="9" fillId="7" borderId="32" xfId="0" applyFont="1" applyFill="1" applyBorder="1" applyAlignment="1">
      <alignment horizontal="left" vertical="center" wrapText="1"/>
    </xf>
    <xf numFmtId="49" fontId="9" fillId="0" borderId="38" xfId="5" applyNumberFormat="1" applyFont="1" applyBorder="1" applyAlignment="1">
      <alignment vertical="center" wrapText="1"/>
    </xf>
    <xf numFmtId="0" fontId="8" fillId="7" borderId="39" xfId="0" applyFont="1" applyFill="1" applyBorder="1">
      <alignment vertical="center"/>
    </xf>
    <xf numFmtId="0" fontId="9" fillId="0" borderId="33"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7" applyFont="1">
      <alignment vertical="center"/>
    </xf>
    <xf numFmtId="0" fontId="9" fillId="0" borderId="0" xfId="0" applyFont="1" applyAlignment="1">
      <alignment horizontal="center"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30" xfId="0" applyFont="1" applyBorder="1">
      <alignment vertical="center"/>
    </xf>
    <xf numFmtId="0" fontId="22" fillId="0" borderId="58" xfId="0" applyFont="1" applyBorder="1">
      <alignment vertical="center"/>
    </xf>
    <xf numFmtId="0" fontId="22" fillId="0" borderId="56" xfId="0" applyFont="1" applyBorder="1">
      <alignment vertical="center"/>
    </xf>
    <xf numFmtId="0" fontId="9" fillId="0" borderId="0" xfId="0" applyFont="1" applyAlignment="1"/>
    <xf numFmtId="0" fontId="9" fillId="0" borderId="7" xfId="0" applyFont="1" applyBorder="1">
      <alignment vertical="center"/>
    </xf>
    <xf numFmtId="0" fontId="8" fillId="8" borderId="43" xfId="7" applyFont="1" applyFill="1" applyBorder="1" applyAlignment="1">
      <alignment horizontal="center" vertical="center"/>
    </xf>
    <xf numFmtId="0" fontId="8" fillId="8" borderId="46" xfId="7" applyFont="1" applyFill="1" applyBorder="1" applyAlignment="1">
      <alignment horizontal="center" vertical="center"/>
    </xf>
    <xf numFmtId="0" fontId="8" fillId="8" borderId="29" xfId="7" applyFont="1" applyFill="1" applyBorder="1" applyAlignment="1">
      <alignment horizontal="center" vertical="center"/>
    </xf>
    <xf numFmtId="0" fontId="8" fillId="8" borderId="61" xfId="7" applyFont="1" applyFill="1" applyBorder="1" applyAlignment="1">
      <alignment horizontal="center" vertical="center"/>
    </xf>
    <xf numFmtId="0" fontId="8" fillId="8" borderId="6" xfId="0" applyFont="1" applyFill="1" applyBorder="1">
      <alignment vertical="center"/>
    </xf>
    <xf numFmtId="0" fontId="8" fillId="8" borderId="7" xfId="0" applyFont="1" applyFill="1" applyBorder="1">
      <alignment vertical="center"/>
    </xf>
    <xf numFmtId="0" fontId="8" fillId="8" borderId="8" xfId="0" applyFont="1" applyFill="1" applyBorder="1">
      <alignment vertical="center"/>
    </xf>
    <xf numFmtId="0" fontId="16" fillId="0" borderId="39" xfId="0" applyFont="1" applyBorder="1" applyAlignment="1">
      <alignment horizontal="left" vertical="center" wrapText="1"/>
    </xf>
    <xf numFmtId="0" fontId="9" fillId="0" borderId="62" xfId="0" applyFont="1" applyBorder="1" applyAlignment="1">
      <alignment vertical="center" wrapText="1"/>
    </xf>
    <xf numFmtId="49" fontId="24" fillId="0" borderId="51" xfId="0" applyNumberFormat="1" applyFont="1" applyBorder="1" applyAlignment="1">
      <alignment horizontal="center" vertical="center"/>
    </xf>
    <xf numFmtId="49" fontId="9" fillId="0" borderId="63" xfId="0" applyNumberFormat="1" applyFont="1" applyBorder="1" applyAlignment="1">
      <alignment horizontal="center" vertical="center"/>
    </xf>
    <xf numFmtId="0" fontId="9" fillId="0" borderId="22" xfId="0" applyFont="1" applyBorder="1" applyAlignment="1">
      <alignment horizontal="center" vertical="center"/>
    </xf>
    <xf numFmtId="0" fontId="9" fillId="0" borderId="37" xfId="0" applyFont="1" applyBorder="1" applyAlignment="1">
      <alignment horizontal="center" vertical="center"/>
    </xf>
    <xf numFmtId="0" fontId="16" fillId="0" borderId="62" xfId="0" applyFont="1" applyBorder="1" applyAlignment="1">
      <alignment horizontal="left" vertical="center" wrapText="1"/>
    </xf>
    <xf numFmtId="0" fontId="9" fillId="0" borderId="64" xfId="0" applyFont="1" applyBorder="1" applyAlignment="1">
      <alignment vertical="center" wrapText="1"/>
    </xf>
    <xf numFmtId="49" fontId="24" fillId="0" borderId="6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5" xfId="0" applyFont="1" applyBorder="1" applyAlignment="1">
      <alignment horizontal="center" vertical="center"/>
    </xf>
    <xf numFmtId="0" fontId="9" fillId="0" borderId="65" xfId="0" applyFont="1" applyBorder="1" applyAlignment="1">
      <alignment horizontal="center" vertical="center"/>
    </xf>
    <xf numFmtId="0" fontId="16" fillId="0" borderId="64" xfId="0" applyFont="1" applyBorder="1" applyAlignment="1">
      <alignment horizontal="left" vertical="center" wrapText="1"/>
    </xf>
    <xf numFmtId="0" fontId="9" fillId="0" borderId="66" xfId="0" applyFont="1" applyBorder="1" applyAlignment="1">
      <alignment vertical="center" wrapText="1"/>
    </xf>
    <xf numFmtId="49" fontId="24" fillId="0" borderId="60" xfId="0" applyNumberFormat="1" applyFont="1" applyBorder="1" applyAlignment="1">
      <alignment horizontal="center" vertical="center"/>
    </xf>
    <xf numFmtId="49" fontId="9" fillId="0" borderId="40" xfId="0" applyNumberFormat="1" applyFont="1" applyBorder="1" applyAlignment="1">
      <alignment horizontal="center" vertical="center"/>
    </xf>
    <xf numFmtId="0" fontId="9" fillId="0" borderId="40" xfId="0" applyFont="1" applyBorder="1" applyAlignment="1">
      <alignment horizontal="center" vertical="center"/>
    </xf>
    <xf numFmtId="0" fontId="9" fillId="0" borderId="38" xfId="0" applyFont="1" applyBorder="1" applyAlignment="1">
      <alignment horizontal="center" vertical="center"/>
    </xf>
    <xf numFmtId="0" fontId="16" fillId="0" borderId="66" xfId="0" applyFont="1" applyBorder="1" applyAlignment="1">
      <alignment horizontal="left" vertical="center" wrapText="1"/>
    </xf>
    <xf numFmtId="0" fontId="21" fillId="0" borderId="58" xfId="8" applyFont="1" applyBorder="1" applyAlignment="1">
      <alignment vertical="center"/>
    </xf>
    <xf numFmtId="0" fontId="21" fillId="0" borderId="58" xfId="8" applyFont="1" applyBorder="1" applyAlignment="1">
      <alignment horizontal="center" vertical="center" wrapText="1"/>
    </xf>
    <xf numFmtId="0" fontId="21" fillId="0" borderId="58" xfId="8" applyFont="1" applyBorder="1" applyAlignment="1">
      <alignment horizontal="center" vertical="center"/>
    </xf>
    <xf numFmtId="0" fontId="9" fillId="0" borderId="58" xfId="0" applyFont="1" applyBorder="1" applyAlignment="1">
      <alignment horizontal="center" vertical="center"/>
    </xf>
    <xf numFmtId="0" fontId="9" fillId="0" borderId="67" xfId="0" applyFont="1" applyBorder="1">
      <alignment vertical="center"/>
    </xf>
    <xf numFmtId="49" fontId="24" fillId="0" borderId="68" xfId="0" applyNumberFormat="1" applyFont="1" applyBorder="1" applyAlignment="1">
      <alignment horizontal="center" vertical="center"/>
    </xf>
    <xf numFmtId="0" fontId="9" fillId="0" borderId="64" xfId="0" applyFont="1" applyBorder="1">
      <alignment vertical="center"/>
    </xf>
    <xf numFmtId="0" fontId="9" fillId="0" borderId="61" xfId="0" applyFont="1" applyBorder="1">
      <alignment vertical="center"/>
    </xf>
    <xf numFmtId="0" fontId="9" fillId="0" borderId="62" xfId="0" applyFont="1" applyBorder="1">
      <alignment vertical="center"/>
    </xf>
    <xf numFmtId="0" fontId="25" fillId="0" borderId="0" xfId="0" applyFont="1" applyAlignment="1">
      <alignment vertical="center" wrapText="1"/>
    </xf>
    <xf numFmtId="0" fontId="16" fillId="0" borderId="59" xfId="0" applyFont="1" applyBorder="1" applyAlignment="1">
      <alignment horizontal="left" vertical="center" wrapText="1"/>
    </xf>
    <xf numFmtId="0" fontId="16" fillId="0" borderId="69" xfId="0" applyFont="1" applyBorder="1" applyAlignment="1">
      <alignment horizontal="left" vertical="center" wrapText="1"/>
    </xf>
    <xf numFmtId="0" fontId="9" fillId="0" borderId="64" xfId="0" applyFont="1" applyBorder="1" applyAlignment="1">
      <alignment horizontal="center" vertical="center" textRotation="180"/>
    </xf>
    <xf numFmtId="0" fontId="26" fillId="0" borderId="65" xfId="0" applyFont="1" applyBorder="1" applyAlignment="1">
      <alignment horizontal="center" vertical="center" textRotation="180"/>
    </xf>
    <xf numFmtId="0" fontId="16" fillId="0" borderId="67" xfId="0" applyFont="1" applyBorder="1" applyAlignment="1">
      <alignment horizontal="left" vertical="center" wrapText="1"/>
    </xf>
    <xf numFmtId="0" fontId="16" fillId="0" borderId="70" xfId="0" applyFont="1" applyBorder="1" applyAlignment="1">
      <alignment vertical="center" wrapText="1"/>
    </xf>
    <xf numFmtId="0" fontId="16" fillId="0" borderId="69" xfId="0" applyFont="1" applyBorder="1" applyAlignment="1">
      <alignment vertical="center" wrapText="1"/>
    </xf>
    <xf numFmtId="0" fontId="16" fillId="0" borderId="61" xfId="0" applyFont="1" applyBorder="1" applyAlignment="1">
      <alignment vertical="center" wrapText="1"/>
    </xf>
    <xf numFmtId="0" fontId="24" fillId="0" borderId="71" xfId="0" applyFont="1" applyBorder="1" applyAlignment="1">
      <alignment horizontal="center" vertical="center"/>
    </xf>
    <xf numFmtId="49" fontId="9" fillId="0" borderId="10" xfId="0" applyNumberFormat="1" applyFont="1" applyBorder="1" applyAlignment="1">
      <alignment horizontal="center" vertical="center"/>
    </xf>
    <xf numFmtId="0" fontId="9" fillId="0" borderId="25" xfId="0" applyFont="1" applyBorder="1" applyAlignment="1">
      <alignment horizontal="center" vertical="center"/>
    </xf>
    <xf numFmtId="0" fontId="16" fillId="0" borderId="59" xfId="0" applyFont="1" applyBorder="1" applyAlignment="1">
      <alignment vertical="center" wrapText="1"/>
    </xf>
    <xf numFmtId="0" fontId="9" fillId="0" borderId="57" xfId="0" applyFont="1" applyBorder="1" applyAlignment="1">
      <alignment horizontal="center" vertical="center" textRotation="180"/>
    </xf>
    <xf numFmtId="0" fontId="24" fillId="0" borderId="57" xfId="0" applyFont="1" applyBorder="1" applyAlignment="1">
      <alignment horizontal="center" vertical="center"/>
    </xf>
    <xf numFmtId="0" fontId="9" fillId="0" borderId="62" xfId="8" applyFont="1" applyBorder="1" applyAlignment="1">
      <alignment vertical="center"/>
    </xf>
    <xf numFmtId="0" fontId="24" fillId="0" borderId="68" xfId="0" applyFont="1" applyBorder="1" applyAlignment="1">
      <alignment horizontal="center" vertical="center"/>
    </xf>
    <xf numFmtId="49" fontId="9" fillId="0" borderId="72" xfId="0" applyNumberFormat="1" applyFont="1" applyBorder="1" applyAlignment="1">
      <alignment horizontal="center" vertical="center"/>
    </xf>
    <xf numFmtId="0" fontId="9" fillId="0" borderId="64" xfId="8" applyFont="1" applyBorder="1" applyAlignment="1">
      <alignment vertical="center"/>
    </xf>
    <xf numFmtId="0" fontId="9" fillId="0" borderId="4" xfId="0" applyFont="1" applyBorder="1" applyAlignment="1">
      <alignment horizontal="center" vertical="center" textRotation="180"/>
    </xf>
    <xf numFmtId="0" fontId="24" fillId="0" borderId="65" xfId="0" applyFont="1" applyBorder="1" applyAlignment="1">
      <alignment horizontal="center" vertical="center"/>
    </xf>
    <xf numFmtId="49" fontId="9" fillId="0" borderId="57" xfId="0" applyNumberFormat="1" applyFont="1" applyBorder="1" applyAlignment="1">
      <alignment horizontal="center" vertical="center"/>
    </xf>
    <xf numFmtId="0" fontId="24" fillId="0" borderId="55" xfId="0" applyFont="1" applyBorder="1" applyAlignment="1">
      <alignment horizontal="center" vertical="center"/>
    </xf>
    <xf numFmtId="0" fontId="9" fillId="0" borderId="49" xfId="0" applyFont="1" applyBorder="1" applyAlignment="1">
      <alignment horizontal="center" vertical="center"/>
    </xf>
    <xf numFmtId="0" fontId="24" fillId="0" borderId="51"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9" xfId="0" applyFont="1" applyBorder="1">
      <alignment vertical="center"/>
    </xf>
    <xf numFmtId="0" fontId="9" fillId="0" borderId="59" xfId="0" applyFont="1" applyBorder="1">
      <alignment vertical="center"/>
    </xf>
    <xf numFmtId="0" fontId="9" fillId="0" borderId="48" xfId="0" applyFont="1" applyBorder="1" applyAlignment="1">
      <alignment horizontal="center" vertical="center"/>
    </xf>
    <xf numFmtId="0" fontId="9" fillId="0" borderId="70" xfId="0" applyFont="1" applyBorder="1">
      <alignment vertical="center"/>
    </xf>
    <xf numFmtId="0" fontId="24" fillId="0" borderId="72" xfId="0" applyFont="1" applyBorder="1" applyAlignment="1">
      <alignment horizontal="center" vertical="center"/>
    </xf>
    <xf numFmtId="0" fontId="9" fillId="0" borderId="5" xfId="0" applyFont="1" applyBorder="1" applyAlignment="1">
      <alignment horizontal="center" vertical="center"/>
    </xf>
    <xf numFmtId="0" fontId="9" fillId="0" borderId="62" xfId="9" applyFont="1" applyBorder="1" applyAlignment="1">
      <alignment vertical="center" shrinkToFit="1"/>
    </xf>
    <xf numFmtId="49" fontId="9" fillId="0" borderId="52" xfId="0" applyNumberFormat="1" applyFont="1" applyBorder="1" applyAlignment="1">
      <alignment horizontal="center" vertical="center"/>
    </xf>
    <xf numFmtId="0" fontId="16" fillId="0" borderId="59" xfId="0" applyFont="1" applyBorder="1">
      <alignment vertical="center"/>
    </xf>
    <xf numFmtId="0" fontId="9" fillId="0" borderId="67" xfId="9" applyFont="1" applyBorder="1" applyAlignment="1">
      <alignment vertical="center" shrinkToFit="1"/>
    </xf>
    <xf numFmtId="0" fontId="9" fillId="0" borderId="64" xfId="9" applyFont="1" applyBorder="1" applyAlignment="1">
      <alignment vertical="center" shrinkToFit="1"/>
    </xf>
    <xf numFmtId="0" fontId="16" fillId="0" borderId="70" xfId="0" applyFont="1" applyBorder="1">
      <alignment vertical="center"/>
    </xf>
    <xf numFmtId="0" fontId="16" fillId="0" borderId="69" xfId="0" applyFont="1" applyBorder="1">
      <alignment vertical="center"/>
    </xf>
    <xf numFmtId="0" fontId="9" fillId="0" borderId="70" xfId="9" applyFont="1" applyBorder="1" applyAlignment="1">
      <alignment vertical="center" shrinkToFit="1"/>
    </xf>
    <xf numFmtId="0" fontId="9" fillId="0" borderId="36" xfId="0" applyFont="1" applyBorder="1" applyAlignment="1">
      <alignment horizontal="center" vertical="center"/>
    </xf>
    <xf numFmtId="0" fontId="9" fillId="0" borderId="10" xfId="0" applyFont="1" applyBorder="1" applyAlignment="1">
      <alignment horizontal="center" vertical="center"/>
    </xf>
    <xf numFmtId="0" fontId="9" fillId="0" borderId="61" xfId="8" applyFont="1" applyBorder="1" applyAlignment="1">
      <alignment vertical="center"/>
    </xf>
    <xf numFmtId="49" fontId="9" fillId="0" borderId="46" xfId="0" applyNumberFormat="1" applyFont="1" applyBorder="1" applyAlignment="1">
      <alignment horizontal="center" vertical="center"/>
    </xf>
    <xf numFmtId="0" fontId="9" fillId="0" borderId="74" xfId="0" applyFont="1" applyBorder="1" applyAlignment="1">
      <alignment horizontal="center" vertical="center"/>
    </xf>
    <xf numFmtId="0" fontId="24" fillId="0" borderId="75" xfId="0" applyFont="1" applyBorder="1" applyAlignment="1">
      <alignment horizontal="center" vertical="center"/>
    </xf>
    <xf numFmtId="0" fontId="9" fillId="0" borderId="65" xfId="0" applyFont="1" applyBorder="1" applyAlignment="1">
      <alignment horizontal="center" vertical="center" textRotation="180"/>
    </xf>
    <xf numFmtId="0" fontId="24" fillId="0" borderId="60" xfId="0" applyFont="1" applyBorder="1" applyAlignment="1">
      <alignment horizontal="center" vertical="center"/>
    </xf>
    <xf numFmtId="0" fontId="8" fillId="4" borderId="6" xfId="0" applyFont="1" applyFill="1" applyBorder="1" applyAlignment="1"/>
    <xf numFmtId="0" fontId="9" fillId="0" borderId="75" xfId="0" applyFont="1" applyBorder="1">
      <alignment vertical="center"/>
    </xf>
    <xf numFmtId="0" fontId="9" fillId="0" borderId="76" xfId="0" applyFont="1" applyBorder="1">
      <alignment vertical="center"/>
    </xf>
    <xf numFmtId="0" fontId="24" fillId="0" borderId="77" xfId="0" applyFont="1" applyBorder="1" applyAlignment="1">
      <alignment horizontal="center" vertical="center"/>
    </xf>
    <xf numFmtId="0" fontId="24" fillId="0" borderId="53"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1" xfId="0" applyFont="1" applyBorder="1" applyAlignment="1">
      <alignment horizontal="left" vertical="center" wrapText="1"/>
    </xf>
    <xf numFmtId="49" fontId="24" fillId="0" borderId="63" xfId="0" applyNumberFormat="1" applyFont="1" applyBorder="1" applyAlignment="1">
      <alignment horizontal="center" vertical="center"/>
    </xf>
    <xf numFmtId="0" fontId="16" fillId="0" borderId="62" xfId="0" applyFont="1" applyBorder="1" applyAlignment="1">
      <alignment vertical="center" wrapText="1"/>
    </xf>
    <xf numFmtId="49" fontId="24" fillId="0" borderId="57" xfId="0" applyNumberFormat="1" applyFont="1" applyBorder="1" applyAlignment="1">
      <alignment horizontal="center" vertical="center"/>
    </xf>
    <xf numFmtId="0" fontId="16" fillId="0" borderId="64" xfId="0" applyFont="1" applyBorder="1" applyAlignment="1">
      <alignment vertical="center" wrapText="1"/>
    </xf>
    <xf numFmtId="0" fontId="16" fillId="0" borderId="67" xfId="0" applyFont="1" applyBorder="1">
      <alignment vertical="center"/>
    </xf>
    <xf numFmtId="49" fontId="24" fillId="0" borderId="55" xfId="0" applyNumberFormat="1" applyFont="1" applyBorder="1" applyAlignment="1">
      <alignment horizontal="center" vertical="center"/>
    </xf>
    <xf numFmtId="0" fontId="9" fillId="0" borderId="28" xfId="0" applyFont="1" applyBorder="1" applyAlignment="1">
      <alignment horizontal="center" vertical="center"/>
    </xf>
    <xf numFmtId="0" fontId="9" fillId="0" borderId="1" xfId="0" applyFont="1" applyBorder="1" applyAlignment="1">
      <alignment horizontal="center" vertical="center"/>
    </xf>
    <xf numFmtId="0" fontId="16" fillId="0" borderId="67" xfId="0" applyFont="1" applyBorder="1" applyAlignment="1">
      <alignment vertical="center" wrapText="1"/>
    </xf>
    <xf numFmtId="0" fontId="24" fillId="0" borderId="57" xfId="8" applyFont="1" applyBorder="1" applyAlignment="1">
      <alignment horizontal="center" vertical="center"/>
    </xf>
    <xf numFmtId="0" fontId="16" fillId="0" borderId="64" xfId="0" applyFont="1" applyBorder="1">
      <alignment vertical="center"/>
    </xf>
    <xf numFmtId="0" fontId="24" fillId="0" borderId="71" xfId="8" applyFont="1" applyBorder="1" applyAlignment="1">
      <alignment horizontal="center" vertical="center"/>
    </xf>
    <xf numFmtId="0" fontId="16" fillId="0" borderId="66" xfId="0" applyFont="1" applyBorder="1">
      <alignment vertical="center"/>
    </xf>
    <xf numFmtId="0" fontId="24" fillId="0" borderId="78" xfId="8" applyFont="1" applyBorder="1" applyAlignment="1">
      <alignment horizontal="center" vertical="center"/>
    </xf>
    <xf numFmtId="0" fontId="9" fillId="0" borderId="58" xfId="0" applyFont="1" applyBorder="1" applyAlignment="1">
      <alignment vertical="center" wrapText="1"/>
    </xf>
    <xf numFmtId="49" fontId="24" fillId="0" borderId="58" xfId="0" applyNumberFormat="1" applyFont="1" applyBorder="1" applyAlignment="1">
      <alignment horizontal="center" vertical="center"/>
    </xf>
    <xf numFmtId="49" fontId="9" fillId="0" borderId="58" xfId="0" applyNumberFormat="1" applyFont="1" applyBorder="1" applyAlignment="1">
      <alignment horizontal="center" vertical="center"/>
    </xf>
    <xf numFmtId="0" fontId="16" fillId="0" borderId="58" xfId="0" applyFont="1" applyBorder="1" applyAlignment="1">
      <alignment horizontal="left" vertical="center" wrapText="1"/>
    </xf>
    <xf numFmtId="0" fontId="16" fillId="0" borderId="0" xfId="0" applyFont="1" applyAlignment="1">
      <alignment horizontal="left" vertical="center" wrapText="1"/>
    </xf>
    <xf numFmtId="0" fontId="9" fillId="0" borderId="30" xfId="0" applyFont="1" applyBorder="1">
      <alignment vertical="center"/>
    </xf>
    <xf numFmtId="0" fontId="16" fillId="0" borderId="56" xfId="0" applyFont="1" applyBorder="1" applyAlignment="1">
      <alignment horizontal="left" vertical="center" wrapText="1"/>
    </xf>
    <xf numFmtId="0" fontId="9" fillId="0" borderId="39" xfId="0" applyFont="1" applyBorder="1">
      <alignment vertical="center"/>
    </xf>
    <xf numFmtId="49" fontId="24"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45" xfId="0" applyFont="1" applyBorder="1" applyAlignment="1">
      <alignment horizontal="left" vertical="center" wrapText="1"/>
    </xf>
    <xf numFmtId="49" fontId="24" fillId="0" borderId="50" xfId="0" applyNumberFormat="1" applyFont="1" applyBorder="1" applyAlignment="1">
      <alignment horizontal="center" vertical="center"/>
    </xf>
    <xf numFmtId="49" fontId="9" fillId="0" borderId="50" xfId="0" applyNumberFormat="1" applyFont="1" applyBorder="1" applyAlignment="1">
      <alignment horizontal="center" vertical="center"/>
    </xf>
    <xf numFmtId="0" fontId="9" fillId="0" borderId="50" xfId="0" applyFont="1" applyBorder="1" applyAlignment="1">
      <alignment horizontal="center" vertical="center"/>
    </xf>
    <xf numFmtId="0" fontId="16" fillId="0" borderId="47" xfId="0" applyFont="1" applyBorder="1" applyAlignment="1">
      <alignment horizontal="left" vertical="center" wrapText="1"/>
    </xf>
    <xf numFmtId="0" fontId="16" fillId="0" borderId="70" xfId="0" applyFont="1" applyBorder="1" applyAlignment="1">
      <alignment horizontal="left" vertical="center" wrapText="1"/>
    </xf>
    <xf numFmtId="0" fontId="26" fillId="0" borderId="65" xfId="0" applyFont="1" applyBorder="1" applyAlignment="1">
      <alignment horizontal="center" vertical="center"/>
    </xf>
    <xf numFmtId="0" fontId="9" fillId="0" borderId="66" xfId="0" applyFont="1" applyBorder="1">
      <alignment vertical="center"/>
    </xf>
    <xf numFmtId="0" fontId="9" fillId="0" borderId="79" xfId="0" applyFont="1" applyBorder="1" applyAlignment="1">
      <alignment vertical="center" wrapText="1"/>
    </xf>
    <xf numFmtId="0" fontId="9" fillId="0" borderId="79" xfId="0" applyFont="1" applyBorder="1" applyAlignment="1">
      <alignment horizontal="center" vertical="center"/>
    </xf>
    <xf numFmtId="0" fontId="9" fillId="0" borderId="58" xfId="0" applyFont="1" applyBorder="1">
      <alignment vertical="center"/>
    </xf>
    <xf numFmtId="0" fontId="9" fillId="0" borderId="39" xfId="0" applyFont="1" applyBorder="1" applyAlignment="1">
      <alignment vertical="center" wrapText="1"/>
    </xf>
    <xf numFmtId="0" fontId="9" fillId="0" borderId="42" xfId="0" applyFont="1" applyBorder="1">
      <alignment vertical="center"/>
    </xf>
    <xf numFmtId="49" fontId="9" fillId="0" borderId="2" xfId="0" applyNumberFormat="1" applyFont="1" applyBorder="1" applyAlignment="1">
      <alignment horizontal="center" vertical="center"/>
    </xf>
    <xf numFmtId="0" fontId="16" fillId="0" borderId="62" xfId="0" applyFont="1" applyBorder="1">
      <alignment vertical="center"/>
    </xf>
    <xf numFmtId="0" fontId="24" fillId="0" borderId="65" xfId="0" applyFont="1" applyBorder="1" applyAlignment="1">
      <alignment horizontal="center" vertical="top"/>
    </xf>
    <xf numFmtId="49" fontId="9" fillId="0" borderId="5" xfId="0" applyNumberFormat="1" applyFont="1" applyBorder="1" applyAlignment="1">
      <alignment horizontal="center" vertical="center"/>
    </xf>
    <xf numFmtId="49" fontId="24" fillId="0" borderId="19" xfId="0" applyNumberFormat="1" applyFont="1" applyBorder="1" applyAlignment="1">
      <alignment horizontal="center" vertical="center"/>
    </xf>
    <xf numFmtId="0" fontId="9" fillId="0" borderId="21" xfId="0" applyFont="1" applyBorder="1" applyAlignment="1">
      <alignment horizontal="center" vertical="center"/>
    </xf>
    <xf numFmtId="0" fontId="24" fillId="0" borderId="80" xfId="0" applyFont="1" applyBorder="1" applyAlignment="1">
      <alignment horizontal="center" vertical="center"/>
    </xf>
    <xf numFmtId="0" fontId="24" fillId="0" borderId="78" xfId="0" applyFont="1" applyBorder="1" applyAlignment="1">
      <alignment horizontal="center" vertical="center"/>
    </xf>
    <xf numFmtId="49" fontId="9" fillId="0" borderId="78" xfId="0" applyNumberFormat="1" applyFont="1" applyBorder="1" applyAlignment="1">
      <alignment horizontal="center" vertical="center"/>
    </xf>
    <xf numFmtId="0" fontId="16" fillId="0" borderId="66" xfId="0" applyFont="1" applyBorder="1" applyAlignment="1">
      <alignment vertical="center" wrapText="1"/>
    </xf>
    <xf numFmtId="49" fontId="9" fillId="0" borderId="71" xfId="0" applyNumberFormat="1" applyFont="1" applyBorder="1" applyAlignment="1">
      <alignment horizontal="center" vertical="center"/>
    </xf>
    <xf numFmtId="0" fontId="24" fillId="7" borderId="65" xfId="0" applyFont="1" applyFill="1" applyBorder="1" applyAlignment="1">
      <alignment horizontal="center" vertical="center"/>
    </xf>
    <xf numFmtId="0" fontId="8" fillId="7" borderId="6" xfId="0" applyFont="1" applyFill="1" applyBorder="1" applyAlignment="1"/>
    <xf numFmtId="0" fontId="9" fillId="7" borderId="7" xfId="0" applyFont="1" applyFill="1" applyBorder="1" applyAlignment="1"/>
    <xf numFmtId="0" fontId="9" fillId="7" borderId="8" xfId="0" applyFont="1" applyFill="1" applyBorder="1" applyAlignment="1">
      <alignment vertical="top"/>
    </xf>
    <xf numFmtId="0" fontId="27" fillId="0" borderId="64" xfId="0" applyFont="1" applyBorder="1" applyAlignment="1">
      <alignment horizontal="left" vertical="center" wrapText="1"/>
    </xf>
    <xf numFmtId="0" fontId="26" fillId="0" borderId="60" xfId="0" applyFont="1" applyBorder="1" applyAlignment="1">
      <alignment horizontal="center" vertical="center"/>
    </xf>
    <xf numFmtId="0" fontId="9" fillId="0" borderId="7" xfId="0" applyFont="1" applyBorder="1" applyAlignment="1">
      <alignment vertical="center" wrapText="1"/>
    </xf>
    <xf numFmtId="49" fontId="24"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16" fillId="0" borderId="7" xfId="0" applyFont="1" applyBorder="1" applyAlignment="1">
      <alignment horizontal="left" vertical="center" wrapText="1"/>
    </xf>
    <xf numFmtId="0" fontId="27" fillId="0" borderId="45" xfId="0" applyFont="1" applyBorder="1" applyAlignment="1">
      <alignment vertical="center" wrapText="1"/>
    </xf>
    <xf numFmtId="0" fontId="16" fillId="0" borderId="45" xfId="0" applyFont="1" applyBorder="1" applyAlignment="1">
      <alignment vertical="center" wrapText="1"/>
    </xf>
    <xf numFmtId="0" fontId="9" fillId="0" borderId="50" xfId="0" applyFont="1" applyBorder="1">
      <alignment vertical="center"/>
    </xf>
    <xf numFmtId="0" fontId="35" fillId="2" borderId="0" xfId="1" applyFont="1" applyFill="1" applyAlignment="1">
      <alignment horizontal="centerContinuous" vertical="center"/>
    </xf>
    <xf numFmtId="0" fontId="8" fillId="2" borderId="81" xfId="1" applyFont="1" applyFill="1" applyBorder="1" applyAlignment="1">
      <alignment horizontal="center" wrapText="1"/>
    </xf>
    <xf numFmtId="14" fontId="8" fillId="2" borderId="81" xfId="1" applyNumberFormat="1" applyFont="1" applyFill="1" applyBorder="1" applyAlignment="1">
      <alignment horizontal="right" vertical="center" wrapText="1"/>
    </xf>
    <xf numFmtId="0" fontId="8" fillId="2" borderId="0" xfId="1" applyFont="1" applyFill="1" applyAlignment="1">
      <alignment horizontal="center" wrapText="1"/>
    </xf>
    <xf numFmtId="0" fontId="9" fillId="2" borderId="82" xfId="1" applyFont="1" applyFill="1" applyBorder="1">
      <alignment vertical="center"/>
    </xf>
    <xf numFmtId="0" fontId="9" fillId="2" borderId="83" xfId="1" applyFont="1" applyFill="1" applyBorder="1">
      <alignment vertical="center"/>
    </xf>
    <xf numFmtId="0" fontId="9" fillId="2" borderId="84" xfId="1" applyFont="1" applyFill="1" applyBorder="1">
      <alignment vertical="center"/>
    </xf>
    <xf numFmtId="0" fontId="9" fillId="2" borderId="85" xfId="1" applyFont="1" applyFill="1" applyBorder="1">
      <alignment vertical="center"/>
    </xf>
    <xf numFmtId="0" fontId="8" fillId="2" borderId="0" xfId="1" applyFont="1" applyFill="1">
      <alignment vertical="center"/>
    </xf>
    <xf numFmtId="0" fontId="9" fillId="2" borderId="86" xfId="1" applyFont="1" applyFill="1" applyBorder="1">
      <alignment vertical="center"/>
    </xf>
    <xf numFmtId="0" fontId="9" fillId="2" borderId="0" xfId="4" applyFont="1" applyFill="1">
      <alignment vertical="center"/>
    </xf>
    <xf numFmtId="0" fontId="8" fillId="2" borderId="86" xfId="4" applyFont="1" applyFill="1" applyBorder="1">
      <alignment vertical="center"/>
    </xf>
    <xf numFmtId="0" fontId="15" fillId="2" borderId="0" xfId="3" applyFont="1" applyFill="1" applyAlignment="1">
      <alignment horizontal="left" vertical="top"/>
    </xf>
    <xf numFmtId="0" fontId="9" fillId="2" borderId="86"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57" xfId="0" applyFill="1" applyBorder="1" applyAlignment="1">
      <alignment horizontal="left" vertical="center"/>
    </xf>
    <xf numFmtId="0" fontId="9" fillId="3" borderId="79" xfId="1" applyFont="1" applyFill="1" applyBorder="1">
      <alignment vertical="center"/>
    </xf>
    <xf numFmtId="0" fontId="9" fillId="3" borderId="57" xfId="1" applyFont="1" applyFill="1" applyBorder="1">
      <alignment vertical="center"/>
    </xf>
    <xf numFmtId="49" fontId="9" fillId="2" borderId="2" xfId="1" applyNumberFormat="1" applyFont="1" applyFill="1" applyBorder="1">
      <alignment vertical="center"/>
    </xf>
    <xf numFmtId="49" fontId="9" fillId="2" borderId="9" xfId="1" applyNumberFormat="1" applyFont="1" applyFill="1" applyBorder="1">
      <alignment vertical="center"/>
    </xf>
    <xf numFmtId="49" fontId="9" fillId="2" borderId="57"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9" xfId="1" applyNumberFormat="1" applyFont="1" applyFill="1" applyBorder="1" applyAlignment="1">
      <alignment horizontal="left" vertical="center"/>
    </xf>
    <xf numFmtId="49" fontId="9" fillId="2" borderId="57" xfId="1" applyNumberFormat="1" applyFont="1" applyFill="1" applyBorder="1" applyAlignment="1">
      <alignment horizontal="left" vertical="center"/>
    </xf>
    <xf numFmtId="0" fontId="9" fillId="3" borderId="72"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57" xfId="1" applyFont="1" applyFill="1" applyBorder="1" applyAlignment="1">
      <alignment horizontal="center" vertical="center"/>
    </xf>
    <xf numFmtId="0" fontId="9" fillId="2" borderId="2" xfId="1" applyFont="1" applyFill="1" applyBorder="1" applyAlignment="1">
      <alignment horizontal="left" vertical="center"/>
    </xf>
    <xf numFmtId="0" fontId="9" fillId="2" borderId="9" xfId="1" applyFont="1" applyFill="1" applyBorder="1" applyAlignment="1">
      <alignment horizontal="left" vertical="center"/>
    </xf>
    <xf numFmtId="0" fontId="9" fillId="2" borderId="57" xfId="1" applyFont="1" applyFill="1" applyBorder="1" applyAlignment="1">
      <alignment horizontal="left" vertical="center"/>
    </xf>
    <xf numFmtId="0" fontId="16" fillId="2" borderId="2" xfId="1" applyFont="1" applyFill="1" applyBorder="1" applyAlignment="1">
      <alignment horizontal="left" vertical="center"/>
    </xf>
    <xf numFmtId="0" fontId="16" fillId="2" borderId="9" xfId="1" applyFont="1" applyFill="1" applyBorder="1" applyAlignment="1">
      <alignment horizontal="left" vertical="center"/>
    </xf>
    <xf numFmtId="0" fontId="16" fillId="2" borderId="57" xfId="1" applyFont="1" applyFill="1" applyBorder="1" applyAlignment="1">
      <alignment horizontal="left" vertical="center"/>
    </xf>
    <xf numFmtId="0" fontId="36" fillId="2" borderId="0" xfId="4" applyFont="1" applyFill="1" applyAlignment="1">
      <alignment horizontal="left" vertical="center"/>
    </xf>
    <xf numFmtId="0" fontId="9" fillId="2" borderId="87" xfId="1" applyFont="1" applyFill="1" applyBorder="1">
      <alignment vertical="center"/>
    </xf>
    <xf numFmtId="0" fontId="9" fillId="2" borderId="88" xfId="1" applyFont="1" applyFill="1" applyBorder="1">
      <alignment vertical="center"/>
    </xf>
    <xf numFmtId="0" fontId="9" fillId="2" borderId="89" xfId="1" applyFont="1" applyFill="1" applyBorder="1">
      <alignment vertical="center"/>
    </xf>
    <xf numFmtId="0" fontId="9" fillId="0" borderId="67" xfId="7" applyFont="1" applyBorder="1">
      <alignment vertical="center"/>
    </xf>
    <xf numFmtId="0" fontId="9" fillId="0" borderId="32" xfId="7" applyFont="1" applyBorder="1" applyAlignment="1">
      <alignment horizontal="center" vertical="center"/>
    </xf>
    <xf numFmtId="0" fontId="16" fillId="0" borderId="67" xfId="7" applyFont="1" applyBorder="1" applyAlignment="1">
      <alignment vertical="center" wrapText="1"/>
    </xf>
    <xf numFmtId="0" fontId="24" fillId="0" borderId="65" xfId="7" applyFont="1" applyBorder="1" applyAlignment="1">
      <alignment horizontal="center" vertical="center"/>
    </xf>
    <xf numFmtId="49" fontId="9" fillId="0" borderId="57" xfId="7" applyNumberFormat="1" applyFont="1" applyBorder="1" applyAlignment="1">
      <alignment horizontal="center" vertical="center"/>
    </xf>
    <xf numFmtId="0" fontId="9" fillId="0" borderId="2" xfId="7" applyFont="1" applyBorder="1" applyAlignment="1">
      <alignment horizontal="center" vertical="center"/>
    </xf>
    <xf numFmtId="0" fontId="9" fillId="0" borderId="35" xfId="7" applyFont="1" applyBorder="1" applyAlignment="1">
      <alignment horizontal="center" vertical="center"/>
    </xf>
    <xf numFmtId="0" fontId="9" fillId="0" borderId="4" xfId="7" applyFont="1" applyBorder="1" applyAlignment="1">
      <alignment horizontal="center" vertical="center"/>
    </xf>
    <xf numFmtId="0" fontId="9" fillId="0" borderId="64" xfId="7" applyFont="1" applyBorder="1">
      <alignment vertical="center"/>
    </xf>
    <xf numFmtId="0" fontId="24" fillId="0" borderId="71" xfId="7" applyFont="1" applyBorder="1" applyAlignment="1">
      <alignment horizontal="center" vertical="center"/>
    </xf>
    <xf numFmtId="0" fontId="9" fillId="0" borderId="57" xfId="7" applyFont="1" applyBorder="1" applyAlignment="1">
      <alignment horizontal="center" vertical="center"/>
    </xf>
    <xf numFmtId="0" fontId="16" fillId="0" borderId="64" xfId="7" applyFont="1" applyBorder="1" applyAlignment="1">
      <alignment vertical="center" wrapText="1"/>
    </xf>
    <xf numFmtId="0" fontId="9" fillId="0" borderId="70" xfId="7" applyFont="1" applyBorder="1">
      <alignment vertical="center"/>
    </xf>
    <xf numFmtId="49" fontId="9" fillId="0" borderId="1" xfId="7" applyNumberFormat="1" applyFont="1" applyBorder="1" applyAlignment="1">
      <alignment horizontal="center" vertical="center"/>
    </xf>
    <xf numFmtId="0" fontId="9" fillId="0" borderId="5" xfId="7" applyFont="1" applyBorder="1" applyAlignment="1">
      <alignment horizontal="center" vertical="center"/>
    </xf>
    <xf numFmtId="0" fontId="9" fillId="0" borderId="28" xfId="7" applyFont="1" applyBorder="1" applyAlignment="1">
      <alignment horizontal="center" vertical="center"/>
    </xf>
    <xf numFmtId="0" fontId="9" fillId="0" borderId="66" xfId="7" applyFont="1" applyBorder="1">
      <alignment vertical="center"/>
    </xf>
    <xf numFmtId="0" fontId="24" fillId="0" borderId="90" xfId="8" applyFont="1" applyBorder="1" applyAlignment="1">
      <alignment horizontal="center" vertical="center"/>
    </xf>
    <xf numFmtId="49" fontId="9" fillId="0" borderId="40" xfId="7" applyNumberFormat="1" applyFont="1" applyBorder="1" applyAlignment="1">
      <alignment horizontal="center" vertical="center"/>
    </xf>
    <xf numFmtId="0" fontId="9" fillId="0" borderId="49" xfId="7" applyFont="1" applyBorder="1" applyAlignment="1">
      <alignment horizontal="center" vertical="center"/>
    </xf>
    <xf numFmtId="0" fontId="9" fillId="0" borderId="38" xfId="7" applyFont="1" applyBorder="1" applyAlignment="1">
      <alignment horizontal="center" vertical="center"/>
    </xf>
    <xf numFmtId="0" fontId="9" fillId="0" borderId="40" xfId="7" applyFont="1" applyBorder="1" applyAlignment="1">
      <alignment horizontal="center" vertical="center"/>
    </xf>
    <xf numFmtId="0" fontId="16" fillId="0" borderId="66" xfId="7" applyFont="1" applyBorder="1">
      <alignment vertical="center"/>
    </xf>
    <xf numFmtId="0" fontId="8" fillId="4" borderId="6" xfId="7" applyFont="1" applyFill="1" applyBorder="1" applyAlignment="1"/>
    <xf numFmtId="0" fontId="8" fillId="4" borderId="7" xfId="7" applyFont="1" applyFill="1" applyBorder="1" applyAlignment="1"/>
    <xf numFmtId="0" fontId="9" fillId="4" borderId="8" xfId="7" applyFont="1" applyFill="1" applyBorder="1" applyAlignment="1"/>
    <xf numFmtId="0" fontId="9" fillId="0" borderId="62" xfId="7" applyFont="1" applyBorder="1">
      <alignment vertical="center"/>
    </xf>
    <xf numFmtId="0" fontId="24" fillId="0" borderId="58" xfId="8" applyFont="1" applyBorder="1" applyAlignment="1">
      <alignment horizontal="center" vertical="center"/>
    </xf>
    <xf numFmtId="49" fontId="9" fillId="0" borderId="52" xfId="7" applyNumberFormat="1" applyFont="1" applyBorder="1" applyAlignment="1">
      <alignment horizontal="center" vertical="center"/>
    </xf>
    <xf numFmtId="0" fontId="9" fillId="0" borderId="22" xfId="7" applyFont="1" applyBorder="1" applyAlignment="1">
      <alignment horizontal="center" vertical="center"/>
    </xf>
    <xf numFmtId="0" fontId="9" fillId="0" borderId="37" xfId="7" applyFont="1" applyBorder="1" applyAlignment="1">
      <alignment horizontal="center" vertical="center"/>
    </xf>
    <xf numFmtId="0" fontId="16" fillId="0" borderId="62" xfId="7" applyFont="1" applyBorder="1">
      <alignment vertical="center"/>
    </xf>
    <xf numFmtId="0" fontId="16" fillId="0" borderId="64" xfId="7" applyFont="1" applyBorder="1">
      <alignment vertical="center"/>
    </xf>
    <xf numFmtId="0" fontId="24" fillId="0" borderId="78" xfId="7" applyFont="1" applyBorder="1" applyAlignment="1">
      <alignment horizontal="center" vertical="center"/>
    </xf>
    <xf numFmtId="0" fontId="9" fillId="0" borderId="78" xfId="7" applyFont="1" applyBorder="1" applyAlignment="1">
      <alignment horizontal="center" vertical="center"/>
    </xf>
    <xf numFmtId="0" fontId="9" fillId="0" borderId="78" xfId="0" applyFont="1" applyBorder="1" applyAlignment="1">
      <alignment horizontal="center" vertical="center"/>
    </xf>
    <xf numFmtId="0" fontId="8" fillId="8" borderId="33" xfId="7" applyFont="1" applyFill="1" applyBorder="1" applyAlignment="1">
      <alignment horizontal="center" vertical="center"/>
    </xf>
    <xf numFmtId="0" fontId="8" fillId="8" borderId="34" xfId="7" applyFont="1" applyFill="1" applyBorder="1" applyAlignment="1">
      <alignment horizontal="center" vertical="center"/>
    </xf>
    <xf numFmtId="0" fontId="8" fillId="8" borderId="44" xfId="7" applyFont="1" applyFill="1" applyBorder="1" applyAlignment="1">
      <alignment horizontal="center" vertical="center"/>
    </xf>
    <xf numFmtId="0" fontId="8" fillId="8" borderId="91" xfId="7" applyFont="1" applyFill="1" applyBorder="1" applyAlignment="1">
      <alignment horizontal="center" vertical="center"/>
    </xf>
    <xf numFmtId="0" fontId="24" fillId="0" borderId="63" xfId="7" applyFont="1" applyBorder="1" applyAlignment="1">
      <alignment horizontal="center" vertical="center"/>
    </xf>
    <xf numFmtId="49" fontId="9" fillId="0" borderId="92" xfId="7" applyNumberFormat="1" applyFont="1" applyBorder="1" applyAlignment="1">
      <alignment horizontal="center" vertical="center"/>
    </xf>
    <xf numFmtId="0" fontId="9" fillId="0" borderId="21" xfId="7" applyFont="1" applyBorder="1" applyAlignment="1">
      <alignment horizontal="center" vertical="center"/>
    </xf>
    <xf numFmtId="0" fontId="16" fillId="0" borderId="59" xfId="7" applyFont="1" applyBorder="1" applyAlignment="1">
      <alignment vertical="top" wrapText="1"/>
    </xf>
    <xf numFmtId="49" fontId="9" fillId="0" borderId="93" xfId="7" applyNumberFormat="1" applyFont="1" applyBorder="1" applyAlignment="1">
      <alignment horizontal="center" vertical="center"/>
    </xf>
    <xf numFmtId="0" fontId="16" fillId="0" borderId="69" xfId="7" applyFont="1" applyBorder="1" applyAlignment="1">
      <alignment vertical="top" wrapText="1"/>
    </xf>
    <xf numFmtId="0" fontId="16" fillId="0" borderId="67" xfId="7" applyFont="1" applyBorder="1" applyAlignment="1">
      <alignment vertical="top" wrapText="1"/>
    </xf>
    <xf numFmtId="0" fontId="9" fillId="0" borderId="0" xfId="0" applyFont="1" applyAlignment="1">
      <alignment vertical="center" wrapText="1"/>
    </xf>
    <xf numFmtId="49" fontId="9" fillId="0" borderId="63" xfId="7" applyNumberFormat="1" applyFont="1" applyBorder="1" applyAlignment="1">
      <alignment horizontal="center" vertical="center"/>
    </xf>
    <xf numFmtId="0" fontId="16" fillId="0" borderId="67" xfId="7" applyFont="1" applyBorder="1">
      <alignment vertical="center"/>
    </xf>
    <xf numFmtId="49" fontId="9" fillId="0" borderId="71" xfId="7" applyNumberFormat="1" applyFont="1" applyBorder="1" applyAlignment="1">
      <alignment horizontal="center" vertical="center"/>
    </xf>
    <xf numFmtId="0" fontId="9" fillId="0" borderId="25" xfId="7" applyFont="1" applyBorder="1" applyAlignment="1">
      <alignment horizontal="center" vertical="center"/>
    </xf>
    <xf numFmtId="0" fontId="9" fillId="0" borderId="36" xfId="7" applyFont="1" applyBorder="1" applyAlignment="1">
      <alignment horizontal="center" vertical="center"/>
    </xf>
    <xf numFmtId="0" fontId="24" fillId="0" borderId="92" xfId="8" applyFont="1" applyBorder="1" applyAlignment="1">
      <alignment horizontal="center" vertical="center"/>
    </xf>
    <xf numFmtId="0" fontId="24" fillId="0" borderId="0" xfId="8" applyFont="1" applyAlignment="1">
      <alignment horizontal="center" vertical="center"/>
    </xf>
    <xf numFmtId="0" fontId="9" fillId="0" borderId="0" xfId="0" applyFont="1" applyAlignment="1">
      <alignment horizontal="right" vertical="center"/>
    </xf>
    <xf numFmtId="0" fontId="9" fillId="0" borderId="64" xfId="0" applyFont="1" applyBorder="1" applyAlignment="1">
      <alignment horizontal="center" vertical="center" textRotation="90" wrapText="1"/>
    </xf>
    <xf numFmtId="49" fontId="24" fillId="0" borderId="65" xfId="0" applyNumberFormat="1" applyFont="1" applyBorder="1" applyAlignment="1">
      <alignment horizontal="center" vertical="center" textRotation="90"/>
    </xf>
    <xf numFmtId="0" fontId="9" fillId="0" borderId="50" xfId="0" applyFont="1" applyBorder="1" applyAlignment="1">
      <alignment vertical="center" wrapText="1"/>
    </xf>
    <xf numFmtId="0" fontId="9" fillId="0" borderId="56" xfId="0" applyFont="1" applyBorder="1">
      <alignment vertical="center"/>
    </xf>
    <xf numFmtId="0" fontId="9" fillId="0" borderId="45" xfId="0" applyFont="1" applyBorder="1">
      <alignment vertical="center"/>
    </xf>
    <xf numFmtId="0" fontId="8" fillId="0" borderId="39" xfId="0" applyFont="1" applyBorder="1" applyAlignment="1">
      <alignment horizontal="left" vertical="center"/>
    </xf>
    <xf numFmtId="0" fontId="8" fillId="0" borderId="0" xfId="0" applyFont="1" applyAlignment="1">
      <alignment horizontal="left" vertical="center"/>
    </xf>
    <xf numFmtId="0" fontId="9" fillId="0" borderId="39" xfId="0" applyFont="1" applyBorder="1" applyAlignment="1">
      <alignment horizontal="center" vertical="center"/>
    </xf>
    <xf numFmtId="0" fontId="9" fillId="0" borderId="47" xfId="0" applyFont="1" applyBorder="1">
      <alignment vertical="center"/>
    </xf>
    <xf numFmtId="49" fontId="24" fillId="8" borderId="7" xfId="0" applyNumberFormat="1" applyFont="1" applyFill="1" applyBorder="1" applyAlignment="1">
      <alignment horizontal="center" vertical="center"/>
    </xf>
    <xf numFmtId="49" fontId="9" fillId="8" borderId="7" xfId="0" applyNumberFormat="1" applyFont="1" applyFill="1" applyBorder="1" applyAlignment="1">
      <alignment horizontal="center" vertical="center"/>
    </xf>
    <xf numFmtId="0" fontId="9" fillId="8" borderId="7" xfId="0" applyFont="1" applyFill="1" applyBorder="1" applyAlignment="1">
      <alignment horizontal="center" vertical="center"/>
    </xf>
    <xf numFmtId="0" fontId="16" fillId="8" borderId="8" xfId="0" applyFont="1" applyFill="1" applyBorder="1" applyAlignment="1">
      <alignment horizontal="left" vertical="center" wrapText="1"/>
    </xf>
    <xf numFmtId="0" fontId="8" fillId="8" borderId="30" xfId="0" applyFont="1" applyFill="1" applyBorder="1">
      <alignment vertical="center"/>
    </xf>
    <xf numFmtId="49" fontId="45" fillId="8" borderId="58" xfId="0" applyNumberFormat="1" applyFont="1" applyFill="1" applyBorder="1" applyAlignment="1">
      <alignment horizontal="left" vertical="center"/>
    </xf>
    <xf numFmtId="49" fontId="9" fillId="8" borderId="58" xfId="0" applyNumberFormat="1" applyFont="1" applyFill="1" applyBorder="1" applyAlignment="1">
      <alignment horizontal="center" vertical="center"/>
    </xf>
    <xf numFmtId="0" fontId="9" fillId="8" borderId="58" xfId="0" applyFont="1" applyFill="1" applyBorder="1" applyAlignment="1">
      <alignment horizontal="center" vertical="center"/>
    </xf>
    <xf numFmtId="0" fontId="16" fillId="8" borderId="56" xfId="0" applyFont="1" applyFill="1" applyBorder="1" applyAlignment="1">
      <alignment horizontal="left" vertical="center" wrapText="1"/>
    </xf>
    <xf numFmtId="0" fontId="24" fillId="0" borderId="57" xfId="7" applyFont="1" applyBorder="1" applyAlignment="1">
      <alignment horizontal="center" vertical="center"/>
    </xf>
    <xf numFmtId="0" fontId="24" fillId="0" borderId="53" xfId="8" applyFont="1" applyBorder="1" applyAlignment="1">
      <alignment horizontal="center" vertical="center"/>
    </xf>
    <xf numFmtId="49" fontId="9" fillId="0" borderId="4" xfId="7" applyNumberFormat="1" applyFont="1" applyBorder="1" applyAlignment="1">
      <alignment horizontal="center" vertical="center"/>
    </xf>
    <xf numFmtId="0" fontId="9" fillId="4" borderId="7" xfId="7" applyFont="1" applyFill="1" applyBorder="1" applyAlignment="1"/>
    <xf numFmtId="0" fontId="16" fillId="0" borderId="69" xfId="7" applyFont="1" applyBorder="1">
      <alignment vertical="center"/>
    </xf>
    <xf numFmtId="0" fontId="16" fillId="0" borderId="61" xfId="7" applyFont="1" applyBorder="1">
      <alignment vertical="center"/>
    </xf>
    <xf numFmtId="0" fontId="24" fillId="0" borderId="51" xfId="8" applyFont="1" applyBorder="1" applyAlignment="1">
      <alignment horizontal="center" vertical="center"/>
    </xf>
    <xf numFmtId="0" fontId="24" fillId="0" borderId="60" xfId="8" applyFont="1" applyBorder="1" applyAlignment="1">
      <alignment horizontal="center" vertical="center"/>
    </xf>
    <xf numFmtId="0" fontId="21" fillId="0" borderId="0" xfId="8" applyFont="1" applyAlignment="1">
      <alignment vertical="top"/>
    </xf>
    <xf numFmtId="0" fontId="22" fillId="0" borderId="6" xfId="0" applyFont="1" applyBorder="1">
      <alignment vertical="center"/>
    </xf>
    <xf numFmtId="0" fontId="22" fillId="0" borderId="7" xfId="0" applyFont="1" applyBorder="1">
      <alignment vertical="center"/>
    </xf>
    <xf numFmtId="0" fontId="22" fillId="0" borderId="8" xfId="0" applyFont="1" applyBorder="1" applyAlignment="1">
      <alignment vertical="top"/>
    </xf>
    <xf numFmtId="0" fontId="9" fillId="0" borderId="50" xfId="0" applyFont="1" applyBorder="1" applyAlignment="1">
      <alignment vertical="top"/>
    </xf>
    <xf numFmtId="0" fontId="16" fillId="0" borderId="62" xfId="7" applyFont="1" applyBorder="1" applyAlignment="1">
      <alignment vertical="top" wrapText="1"/>
    </xf>
    <xf numFmtId="0" fontId="16" fillId="0" borderId="70" xfId="7" applyFont="1" applyBorder="1" applyAlignment="1">
      <alignment vertical="top" wrapText="1"/>
    </xf>
    <xf numFmtId="0" fontId="24" fillId="0" borderId="65" xfId="8" applyFont="1" applyBorder="1" applyAlignment="1">
      <alignment horizontal="center" vertical="center"/>
    </xf>
    <xf numFmtId="0" fontId="16" fillId="0" borderId="64" xfId="7" applyFont="1" applyBorder="1" applyAlignment="1">
      <alignment vertical="top" wrapText="1"/>
    </xf>
    <xf numFmtId="0" fontId="16" fillId="0" borderId="66" xfId="7" applyFont="1" applyBorder="1" applyAlignment="1">
      <alignment vertical="top" wrapText="1"/>
    </xf>
    <xf numFmtId="0" fontId="17" fillId="0" borderId="67" xfId="7" applyFont="1" applyBorder="1" applyAlignment="1">
      <alignment vertical="top" wrapText="1"/>
    </xf>
    <xf numFmtId="49" fontId="9" fillId="0" borderId="72" xfId="7" applyNumberFormat="1" applyFont="1" applyBorder="1" applyAlignment="1">
      <alignment horizontal="center" vertical="center"/>
    </xf>
    <xf numFmtId="0" fontId="24" fillId="0" borderId="63" xfId="8" applyFont="1" applyBorder="1" applyAlignment="1">
      <alignment horizontal="center" vertical="center"/>
    </xf>
    <xf numFmtId="0" fontId="9" fillId="0" borderId="63" xfId="7" applyFont="1" applyBorder="1" applyAlignment="1">
      <alignment horizontal="center" vertical="center"/>
    </xf>
    <xf numFmtId="0" fontId="24" fillId="0" borderId="57" xfId="8" applyFont="1" applyBorder="1" applyAlignment="1">
      <alignment horizontal="center" vertical="center" wrapText="1"/>
    </xf>
    <xf numFmtId="0" fontId="24" fillId="0" borderId="71" xfId="7" applyFont="1" applyBorder="1" applyAlignment="1">
      <alignment horizontal="center" vertical="center" wrapText="1"/>
    </xf>
    <xf numFmtId="21" fontId="16" fillId="0" borderId="64" xfId="7" applyNumberFormat="1" applyFont="1" applyBorder="1" applyAlignment="1">
      <alignment vertical="top" wrapText="1"/>
    </xf>
    <xf numFmtId="20" fontId="16" fillId="0" borderId="64" xfId="7" applyNumberFormat="1" applyFont="1" applyBorder="1" applyAlignment="1">
      <alignment vertical="top" wrapText="1"/>
    </xf>
    <xf numFmtId="0" fontId="24" fillId="0" borderId="77" xfId="8" applyFont="1" applyBorder="1" applyAlignment="1">
      <alignment horizontal="center" vertical="center"/>
    </xf>
    <xf numFmtId="0" fontId="16" fillId="0" borderId="62" xfId="0" applyFont="1" applyBorder="1" applyAlignment="1">
      <alignment vertical="top" wrapText="1"/>
    </xf>
    <xf numFmtId="0" fontId="16" fillId="0" borderId="64" xfId="0" applyFont="1" applyBorder="1" applyAlignment="1">
      <alignment vertical="top" wrapText="1"/>
    </xf>
    <xf numFmtId="0" fontId="16" fillId="0" borderId="70" xfId="0" applyFont="1" applyBorder="1" applyAlignment="1">
      <alignment vertical="top" wrapText="1"/>
    </xf>
    <xf numFmtId="0" fontId="16" fillId="0" borderId="61" xfId="0" applyFont="1" applyBorder="1" applyAlignment="1">
      <alignment vertical="top" wrapText="1"/>
    </xf>
    <xf numFmtId="0" fontId="16" fillId="0" borderId="66" xfId="0" applyFont="1" applyBorder="1" applyAlignment="1">
      <alignment vertical="top" wrapText="1"/>
    </xf>
    <xf numFmtId="0" fontId="16" fillId="0" borderId="67" xfId="0" applyFont="1" applyBorder="1" applyAlignment="1">
      <alignment vertical="top" wrapText="1"/>
    </xf>
    <xf numFmtId="0" fontId="24" fillId="0" borderId="75" xfId="8" applyFont="1" applyBorder="1" applyAlignment="1">
      <alignment horizontal="center" vertical="center"/>
    </xf>
    <xf numFmtId="0" fontId="9" fillId="0" borderId="57" xfId="0" applyFont="1" applyBorder="1" applyAlignment="1">
      <alignment horizontal="center" vertical="center"/>
    </xf>
    <xf numFmtId="0" fontId="9" fillId="0" borderId="3" xfId="0" applyFont="1" applyBorder="1" applyAlignment="1">
      <alignment horizontal="center" vertical="center"/>
    </xf>
    <xf numFmtId="0" fontId="16" fillId="0" borderId="69" xfId="0" applyFont="1" applyBorder="1" applyAlignment="1">
      <alignment vertical="top" wrapText="1"/>
    </xf>
    <xf numFmtId="0" fontId="9" fillId="0" borderId="64" xfId="11" applyFont="1" applyBorder="1" applyAlignment="1">
      <alignment vertical="center"/>
    </xf>
    <xf numFmtId="0" fontId="9" fillId="0" borderId="64" xfId="11" applyFont="1" applyBorder="1" applyAlignment="1">
      <alignment horizontal="center" vertical="center" textRotation="180"/>
    </xf>
    <xf numFmtId="0" fontId="9" fillId="0" borderId="64" xfId="7" applyFont="1" applyBorder="1" applyAlignment="1">
      <alignment horizontal="center" vertical="center" textRotation="180"/>
    </xf>
    <xf numFmtId="0" fontId="9" fillId="0" borderId="67" xfId="11" applyFont="1" applyBorder="1" applyAlignment="1">
      <alignment vertical="center"/>
    </xf>
    <xf numFmtId="0" fontId="16" fillId="0" borderId="59" xfId="0" applyFont="1" applyBorder="1" applyAlignment="1">
      <alignment vertical="top" wrapText="1"/>
    </xf>
    <xf numFmtId="0" fontId="9" fillId="0" borderId="69" xfId="0" applyFont="1" applyBorder="1" applyAlignment="1">
      <alignment vertical="top" wrapText="1"/>
    </xf>
    <xf numFmtId="0" fontId="9" fillId="0" borderId="32" xfId="0" applyFont="1" applyBorder="1" applyAlignment="1">
      <alignment horizontal="center" vertical="center"/>
    </xf>
    <xf numFmtId="0" fontId="9" fillId="0" borderId="64" xfId="0" applyFont="1" applyBorder="1" applyAlignment="1">
      <alignment horizontal="center" vertical="justify" textRotation="180"/>
    </xf>
    <xf numFmtId="0" fontId="9" fillId="0" borderId="67" xfId="0" applyFont="1" applyBorder="1" applyAlignment="1">
      <alignment vertical="top" wrapText="1"/>
    </xf>
    <xf numFmtId="0" fontId="8" fillId="4" borderId="7" xfId="0" applyFont="1" applyFill="1" applyBorder="1" applyAlignment="1"/>
    <xf numFmtId="0" fontId="24" fillId="0" borderId="79" xfId="0" applyFont="1" applyBorder="1" applyAlignment="1">
      <alignment horizontal="center" vertical="center"/>
    </xf>
    <xf numFmtId="0" fontId="49" fillId="0" borderId="67" xfId="0" applyFont="1" applyBorder="1" applyAlignment="1">
      <alignment vertical="center" wrapText="1"/>
    </xf>
    <xf numFmtId="49" fontId="9" fillId="0" borderId="80" xfId="0" applyNumberFormat="1" applyFont="1" applyBorder="1" applyAlignment="1">
      <alignment horizontal="center" vertical="center"/>
    </xf>
    <xf numFmtId="0" fontId="17" fillId="0" borderId="70" xfId="0" applyFont="1" applyBorder="1" applyAlignment="1">
      <alignment vertical="top" wrapText="1"/>
    </xf>
    <xf numFmtId="0" fontId="26" fillId="0" borderId="58" xfId="0" applyFont="1" applyBorder="1" applyAlignment="1">
      <alignment horizontal="center" vertical="center"/>
    </xf>
    <xf numFmtId="0" fontId="16" fillId="0" borderId="58" xfId="0" applyFont="1" applyBorder="1" applyAlignment="1">
      <alignment vertical="top" wrapText="1"/>
    </xf>
    <xf numFmtId="0" fontId="16" fillId="7" borderId="6" xfId="0" applyFont="1" applyFill="1" applyBorder="1">
      <alignment vertical="center"/>
    </xf>
    <xf numFmtId="0" fontId="16" fillId="7" borderId="7" xfId="0" applyFont="1" applyFill="1" applyBorder="1">
      <alignment vertical="center"/>
    </xf>
    <xf numFmtId="0" fontId="16" fillId="7" borderId="8" xfId="0" applyFont="1" applyFill="1" applyBorder="1" applyAlignment="1">
      <alignment vertical="top"/>
    </xf>
    <xf numFmtId="0" fontId="26" fillId="0" borderId="50" xfId="0" applyFont="1" applyBorder="1" applyAlignment="1">
      <alignment horizontal="center" vertical="center"/>
    </xf>
    <xf numFmtId="0" fontId="16" fillId="0" borderId="50" xfId="0" applyFont="1" applyBorder="1" applyAlignment="1">
      <alignment vertical="top" wrapText="1"/>
    </xf>
    <xf numFmtId="0" fontId="8" fillId="4" borderId="58" xfId="0" applyFont="1" applyFill="1" applyBorder="1" applyAlignment="1"/>
    <xf numFmtId="0" fontId="8" fillId="7" borderId="6" xfId="0" applyFont="1" applyFill="1" applyBorder="1">
      <alignment vertical="center"/>
    </xf>
    <xf numFmtId="0" fontId="9" fillId="7" borderId="7" xfId="0" applyFont="1" applyFill="1" applyBorder="1">
      <alignment vertical="center"/>
    </xf>
    <xf numFmtId="0" fontId="24" fillId="0" borderId="93" xfId="0" applyFont="1" applyBorder="1" applyAlignment="1">
      <alignment horizontal="center" vertical="center"/>
    </xf>
    <xf numFmtId="0" fontId="9" fillId="4" borderId="7" xfId="0" applyFont="1" applyFill="1" applyBorder="1" applyAlignment="1"/>
    <xf numFmtId="0" fontId="9" fillId="4" borderId="8" xfId="0" applyFont="1" applyFill="1" applyBorder="1" applyAlignment="1">
      <alignment vertical="top"/>
    </xf>
    <xf numFmtId="0" fontId="9" fillId="0" borderId="61" xfId="0" applyFont="1" applyBorder="1" applyAlignment="1">
      <alignment vertical="top" wrapText="1"/>
    </xf>
    <xf numFmtId="0" fontId="24" fillId="0" borderId="80" xfId="8" applyFont="1" applyBorder="1" applyAlignment="1">
      <alignment horizontal="center" vertical="center"/>
    </xf>
    <xf numFmtId="0" fontId="24" fillId="0" borderId="72" xfId="8" applyFont="1" applyBorder="1" applyAlignment="1">
      <alignment horizontal="center" vertical="center"/>
    </xf>
    <xf numFmtId="0" fontId="16" fillId="0" borderId="39" xfId="0" applyFont="1" applyBorder="1" applyAlignment="1">
      <alignment horizontal="left" vertical="top" wrapText="1"/>
    </xf>
    <xf numFmtId="0" fontId="24" fillId="0" borderId="68" xfId="8" applyFont="1" applyBorder="1" applyAlignment="1">
      <alignment horizontal="center" vertical="center"/>
    </xf>
    <xf numFmtId="20" fontId="16" fillId="0" borderId="64" xfId="0" applyNumberFormat="1" applyFont="1" applyBorder="1" applyAlignment="1">
      <alignment vertical="center" wrapText="1"/>
    </xf>
    <xf numFmtId="0" fontId="9" fillId="0" borderId="77" xfId="0" applyFont="1" applyBorder="1">
      <alignment vertical="center"/>
    </xf>
    <xf numFmtId="0" fontId="24" fillId="7" borderId="77" xfId="8" applyFont="1" applyFill="1" applyBorder="1" applyAlignment="1">
      <alignment horizontal="center" vertical="center"/>
    </xf>
    <xf numFmtId="49" fontId="9" fillId="7" borderId="52" xfId="0" applyNumberFormat="1" applyFont="1" applyFill="1" applyBorder="1" applyAlignment="1">
      <alignment horizontal="center" vertical="center"/>
    </xf>
    <xf numFmtId="0" fontId="9" fillId="7" borderId="22" xfId="0" applyFont="1" applyFill="1" applyBorder="1" applyAlignment="1">
      <alignment horizontal="center" vertical="center"/>
    </xf>
    <xf numFmtId="0" fontId="16" fillId="7" borderId="62" xfId="0" applyFont="1" applyFill="1" applyBorder="1" applyAlignment="1">
      <alignment vertical="center" wrapText="1"/>
    </xf>
    <xf numFmtId="0" fontId="24" fillId="7" borderId="53"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4" xfId="0" applyFont="1" applyFill="1" applyBorder="1" applyAlignment="1">
      <alignment vertical="center" wrapText="1"/>
    </xf>
    <xf numFmtId="0" fontId="9" fillId="7" borderId="64"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4" xfId="0" applyFont="1" applyFill="1" applyBorder="1" applyAlignment="1">
      <alignment vertical="top" wrapText="1"/>
    </xf>
    <xf numFmtId="49" fontId="9" fillId="0" borderId="35" xfId="0" applyNumberFormat="1" applyFont="1" applyBorder="1" applyAlignment="1">
      <alignment horizontal="center" vertical="center"/>
    </xf>
    <xf numFmtId="0" fontId="16" fillId="7" borderId="70" xfId="0" applyFont="1" applyFill="1" applyBorder="1" applyAlignment="1">
      <alignment vertical="top" wrapText="1"/>
    </xf>
    <xf numFmtId="49" fontId="9" fillId="7" borderId="10" xfId="0" applyNumberFormat="1" applyFont="1" applyFill="1" applyBorder="1" applyAlignment="1">
      <alignment horizontal="center" vertical="center"/>
    </xf>
    <xf numFmtId="0" fontId="9" fillId="7" borderId="25" xfId="0" applyFont="1" applyFill="1" applyBorder="1" applyAlignment="1">
      <alignment horizontal="center" vertical="center"/>
    </xf>
    <xf numFmtId="0" fontId="16" fillId="7" borderId="67" xfId="0" applyFont="1" applyFill="1" applyBorder="1" applyAlignment="1">
      <alignment vertical="top" wrapText="1"/>
    </xf>
    <xf numFmtId="49" fontId="26" fillId="0" borderId="65" xfId="0" applyNumberFormat="1" applyFont="1" applyBorder="1" applyAlignment="1">
      <alignment horizontal="center" vertical="center"/>
    </xf>
    <xf numFmtId="0" fontId="16" fillId="7" borderId="69" xfId="0" applyFont="1" applyFill="1" applyBorder="1" applyAlignment="1">
      <alignment vertical="top" wrapText="1"/>
    </xf>
    <xf numFmtId="0" fontId="0" fillId="0" borderId="69" xfId="0" applyBorder="1" applyAlignment="1">
      <alignment vertical="top" wrapText="1"/>
    </xf>
    <xf numFmtId="0" fontId="0" fillId="0" borderId="67" xfId="0" applyBorder="1" applyAlignment="1">
      <alignment vertical="top" wrapText="1"/>
    </xf>
    <xf numFmtId="0" fontId="24" fillId="7" borderId="75" xfId="8" applyFont="1" applyFill="1" applyBorder="1" applyAlignment="1">
      <alignment horizontal="center" vertical="center"/>
    </xf>
    <xf numFmtId="0" fontId="24" fillId="7" borderId="65" xfId="8" applyFont="1" applyFill="1" applyBorder="1" applyAlignment="1">
      <alignment horizontal="center" vertical="center"/>
    </xf>
    <xf numFmtId="0" fontId="16" fillId="7" borderId="70" xfId="0" applyFont="1" applyFill="1" applyBorder="1" applyAlignment="1">
      <alignment vertical="center" wrapText="1"/>
    </xf>
    <xf numFmtId="0" fontId="24" fillId="7" borderId="57" xfId="0" applyFont="1" applyFill="1" applyBorder="1" applyAlignment="1">
      <alignment horizontal="center" vertical="center"/>
    </xf>
    <xf numFmtId="49" fontId="9" fillId="0" borderId="38" xfId="0" applyNumberFormat="1" applyFont="1" applyBorder="1" applyAlignment="1">
      <alignment horizontal="center" vertical="center"/>
    </xf>
    <xf numFmtId="0" fontId="8" fillId="7" borderId="7" xfId="0" applyFont="1" applyFill="1" applyBorder="1" applyAlignment="1"/>
    <xf numFmtId="0" fontId="21"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4" fillId="0" borderId="4" xfId="0" applyFont="1" applyBorder="1" applyAlignment="1">
      <alignment horizontal="center" vertical="justify" textRotation="180"/>
    </xf>
    <xf numFmtId="0" fontId="26"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4" fillId="0" borderId="72" xfId="0" applyNumberFormat="1" applyFont="1" applyBorder="1" applyAlignment="1">
      <alignment horizontal="center" vertical="center"/>
    </xf>
    <xf numFmtId="0" fontId="9" fillId="0" borderId="35" xfId="0" applyFont="1" applyBorder="1" applyAlignment="1">
      <alignment horizontal="center" vertical="justify" textRotation="180"/>
    </xf>
    <xf numFmtId="0" fontId="16" fillId="0" borderId="64" xfId="0" applyFont="1" applyBorder="1" applyAlignment="1">
      <alignment horizontal="left" vertical="top" wrapText="1"/>
    </xf>
    <xf numFmtId="0" fontId="9" fillId="7" borderId="8" xfId="0" applyFont="1" applyFill="1" applyBorder="1" applyAlignment="1">
      <alignment horizontal="left" vertical="top" wrapText="1"/>
    </xf>
    <xf numFmtId="0" fontId="26" fillId="0" borderId="68" xfId="0" applyFont="1" applyBorder="1" applyAlignment="1">
      <alignment horizontal="center" vertical="center"/>
    </xf>
    <xf numFmtId="0" fontId="8" fillId="7" borderId="8" xfId="0" applyFont="1" applyFill="1" applyBorder="1" applyAlignment="1">
      <alignment vertical="top"/>
    </xf>
    <xf numFmtId="20" fontId="16" fillId="0" borderId="67" xfId="0" applyNumberFormat="1" applyFont="1" applyBorder="1" applyAlignment="1">
      <alignment vertical="top" wrapText="1"/>
    </xf>
    <xf numFmtId="49" fontId="26" fillId="0" borderId="57" xfId="0" applyNumberFormat="1" applyFont="1" applyBorder="1" applyAlignment="1">
      <alignment horizontal="center" vertical="center"/>
    </xf>
    <xf numFmtId="20" fontId="16" fillId="0" borderId="64" xfId="0" applyNumberFormat="1" applyFont="1" applyBorder="1" applyAlignment="1">
      <alignment vertical="top" wrapText="1"/>
    </xf>
    <xf numFmtId="21" fontId="16" fillId="0" borderId="67" xfId="0" applyNumberFormat="1" applyFont="1" applyBorder="1" applyAlignment="1">
      <alignment vertical="top" wrapText="1"/>
    </xf>
    <xf numFmtId="20" fontId="16" fillId="0" borderId="70" xfId="0" applyNumberFormat="1" applyFont="1" applyBorder="1" applyAlignment="1">
      <alignment vertical="top" wrapText="1"/>
    </xf>
    <xf numFmtId="0" fontId="16" fillId="0" borderId="64" xfId="0" applyFont="1" applyBorder="1" applyAlignment="1">
      <alignment vertical="top" wrapText="1" shrinkToFit="1"/>
    </xf>
    <xf numFmtId="21" fontId="16" fillId="0" borderId="64" xfId="0" applyNumberFormat="1" applyFont="1" applyBorder="1" applyAlignment="1">
      <alignment vertical="top" wrapText="1"/>
    </xf>
    <xf numFmtId="0" fontId="8" fillId="7" borderId="30" xfId="0" applyFont="1" applyFill="1" applyBorder="1" applyAlignment="1"/>
    <xf numFmtId="0" fontId="8" fillId="7" borderId="58" xfId="0" applyFont="1" applyFill="1" applyBorder="1" applyAlignment="1"/>
    <xf numFmtId="0" fontId="8" fillId="7" borderId="56" xfId="0" applyFont="1" applyFill="1" applyBorder="1" applyAlignment="1">
      <alignment vertical="top"/>
    </xf>
    <xf numFmtId="0" fontId="8" fillId="7" borderId="42" xfId="0" applyFont="1" applyFill="1" applyBorder="1" applyAlignment="1"/>
    <xf numFmtId="0" fontId="8" fillId="7" borderId="50" xfId="0" applyFont="1" applyFill="1" applyBorder="1" applyAlignment="1"/>
    <xf numFmtId="0" fontId="8" fillId="7" borderId="47" xfId="0" applyFont="1" applyFill="1" applyBorder="1" applyAlignment="1">
      <alignment vertical="top"/>
    </xf>
    <xf numFmtId="0" fontId="48" fillId="0" borderId="64" xfId="0" applyFont="1" applyBorder="1" applyAlignment="1">
      <alignment vertical="top" wrapText="1"/>
    </xf>
    <xf numFmtId="0" fontId="26" fillId="0" borderId="7" xfId="0" applyFont="1" applyBorder="1" applyAlignment="1">
      <alignment horizontal="center" vertical="center"/>
    </xf>
    <xf numFmtId="0" fontId="48" fillId="0" borderId="7" xfId="0" applyFont="1" applyBorder="1" applyAlignment="1">
      <alignment vertical="top" wrapText="1"/>
    </xf>
    <xf numFmtId="0" fontId="26" fillId="0" borderId="0" xfId="0" applyFont="1" applyAlignment="1">
      <alignment horizontal="center" vertical="center"/>
    </xf>
    <xf numFmtId="0" fontId="48" fillId="0" borderId="0" xfId="0" applyFont="1" applyAlignment="1">
      <alignment vertical="top" wrapText="1"/>
    </xf>
    <xf numFmtId="21" fontId="16" fillId="0" borderId="64" xfId="0" applyNumberFormat="1" applyFont="1" applyBorder="1" applyAlignment="1">
      <alignment vertical="center" wrapText="1"/>
    </xf>
    <xf numFmtId="0" fontId="24" fillId="0" borderId="42" xfId="8" applyFont="1" applyBorder="1" applyAlignment="1">
      <alignment horizontal="center" vertical="center"/>
    </xf>
    <xf numFmtId="0" fontId="8" fillId="4" borderId="6" xfId="0" applyFont="1" applyFill="1" applyBorder="1">
      <alignment vertical="center"/>
    </xf>
    <xf numFmtId="0" fontId="8" fillId="4" borderId="7" xfId="0" applyFont="1" applyFill="1" applyBorder="1">
      <alignment vertical="center"/>
    </xf>
    <xf numFmtId="0" fontId="8" fillId="4" borderId="50" xfId="0" applyFont="1" applyFill="1" applyBorder="1" applyAlignment="1"/>
    <xf numFmtId="0" fontId="24" fillId="0" borderId="73" xfId="0" applyFont="1" applyBorder="1" applyAlignment="1">
      <alignment horizontal="center" vertical="center"/>
    </xf>
    <xf numFmtId="0" fontId="8" fillId="4" borderId="6" xfId="0" applyFont="1" applyFill="1" applyBorder="1" applyAlignment="1">
      <alignment wrapText="1"/>
    </xf>
    <xf numFmtId="0" fontId="9" fillId="0" borderId="62" xfId="0" applyFont="1" applyBorder="1" applyAlignment="1">
      <alignment horizontal="left" vertical="center" wrapText="1"/>
    </xf>
    <xf numFmtId="0" fontId="9" fillId="0" borderId="67" xfId="0" applyFont="1" applyBorder="1" applyAlignment="1">
      <alignment horizontal="left" vertical="center" wrapText="1"/>
    </xf>
    <xf numFmtId="0" fontId="9" fillId="0" borderId="64" xfId="0" applyFont="1" applyBorder="1" applyAlignment="1">
      <alignment horizontal="left" vertical="center" wrapText="1"/>
    </xf>
    <xf numFmtId="0" fontId="8" fillId="4" borderId="42" xfId="0" applyFont="1" applyFill="1" applyBorder="1" applyAlignment="1"/>
    <xf numFmtId="0" fontId="8" fillId="4" borderId="47" xfId="0" applyFont="1" applyFill="1" applyBorder="1" applyAlignment="1">
      <alignment vertical="top"/>
    </xf>
    <xf numFmtId="0" fontId="24" fillId="0" borderId="78" xfId="7" applyFont="1" applyBorder="1" applyAlignment="1">
      <alignment horizontal="center" vertical="center" wrapText="1"/>
    </xf>
    <xf numFmtId="49" fontId="9" fillId="0" borderId="78" xfId="7" applyNumberFormat="1" applyFont="1" applyBorder="1" applyAlignment="1">
      <alignment horizontal="center" vertical="center"/>
    </xf>
    <xf numFmtId="0" fontId="24" fillId="0" borderId="63" xfId="7" applyFont="1" applyBorder="1" applyAlignment="1">
      <alignment horizontal="center" vertical="center" wrapText="1"/>
    </xf>
    <xf numFmtId="49" fontId="9" fillId="7" borderId="72" xfId="0" applyNumberFormat="1" applyFont="1" applyFill="1" applyBorder="1" applyAlignment="1">
      <alignment horizontal="center" vertical="center"/>
    </xf>
    <xf numFmtId="0" fontId="16" fillId="7" borderId="59" xfId="0" applyFont="1" applyFill="1" applyBorder="1" applyAlignment="1">
      <alignment vertical="center" wrapText="1"/>
    </xf>
    <xf numFmtId="0" fontId="9" fillId="7" borderId="57" xfId="0" applyFont="1" applyFill="1" applyBorder="1" applyAlignment="1">
      <alignment horizontal="center" vertical="center"/>
    </xf>
    <xf numFmtId="0" fontId="0" fillId="0" borderId="69" xfId="0" applyBorder="1" applyAlignment="1">
      <alignment vertical="top"/>
    </xf>
    <xf numFmtId="0" fontId="16" fillId="0" borderId="69" xfId="0" applyFont="1" applyBorder="1" applyAlignment="1">
      <alignment vertical="top"/>
    </xf>
    <xf numFmtId="0" fontId="21" fillId="0" borderId="58" xfId="8" applyFont="1" applyBorder="1" applyAlignment="1">
      <alignment vertical="top"/>
    </xf>
    <xf numFmtId="0" fontId="9" fillId="0" borderId="53" xfId="0" applyFont="1" applyBorder="1" applyAlignment="1">
      <alignment horizontal="center" vertical="center" textRotation="180"/>
    </xf>
    <xf numFmtId="0" fontId="9" fillId="0" borderId="55" xfId="0" applyFont="1" applyBorder="1" applyAlignment="1">
      <alignment horizontal="center" vertical="center" textRotation="180"/>
    </xf>
    <xf numFmtId="14" fontId="8"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8" fillId="4" borderId="31" xfId="5" applyFont="1" applyFill="1" applyBorder="1" applyAlignment="1">
      <alignment horizontal="left" vertical="top"/>
    </xf>
    <xf numFmtId="0" fontId="8" fillId="4" borderId="8" xfId="0" applyFont="1" applyFill="1" applyBorder="1" applyAlignment="1">
      <alignment vertical="top"/>
    </xf>
    <xf numFmtId="0" fontId="9" fillId="0" borderId="19" xfId="0" applyFont="1" applyBorder="1" applyAlignment="1">
      <alignment horizontal="left" vertical="center" wrapText="1"/>
    </xf>
    <xf numFmtId="0" fontId="9" fillId="0" borderId="24" xfId="0" applyFont="1" applyBorder="1" applyAlignment="1">
      <alignment horizontal="left" vertical="center" wrapText="1"/>
    </xf>
    <xf numFmtId="0" fontId="8" fillId="0" borderId="25" xfId="5" applyFont="1" applyBorder="1" applyAlignment="1">
      <alignment horizontal="left" vertical="top"/>
    </xf>
    <xf numFmtId="0" fontId="8" fillId="0" borderId="26" xfId="0" applyFont="1" applyBorder="1" applyAlignment="1">
      <alignment vertical="top"/>
    </xf>
    <xf numFmtId="0" fontId="8" fillId="4" borderId="22" xfId="5" applyFont="1" applyFill="1" applyBorder="1" applyAlignment="1">
      <alignment horizontal="left" vertical="top"/>
    </xf>
    <xf numFmtId="0" fontId="8" fillId="4" borderId="23" xfId="0" applyFont="1" applyFill="1" applyBorder="1" applyAlignment="1">
      <alignment vertical="top"/>
    </xf>
    <xf numFmtId="0" fontId="8" fillId="0" borderId="22" xfId="5" applyFont="1" applyBorder="1" applyAlignment="1">
      <alignment horizontal="left" vertical="top"/>
    </xf>
    <xf numFmtId="0" fontId="8" fillId="0" borderId="23" xfId="0" applyFont="1" applyBorder="1" applyAlignment="1">
      <alignment vertical="top"/>
    </xf>
    <xf numFmtId="0" fontId="8" fillId="6" borderId="6" xfId="0" applyFont="1" applyFill="1" applyBorder="1">
      <alignment vertical="center"/>
    </xf>
    <xf numFmtId="0" fontId="8" fillId="6" borderId="7" xfId="0" applyFont="1" applyFill="1" applyBorder="1">
      <alignment vertical="center"/>
    </xf>
    <xf numFmtId="0" fontId="8" fillId="6" borderId="8" xfId="0" applyFont="1" applyFill="1" applyBorder="1">
      <alignment vertical="center"/>
    </xf>
    <xf numFmtId="0" fontId="8" fillId="4" borderId="25" xfId="5" applyFont="1" applyFill="1" applyBorder="1" applyAlignment="1">
      <alignment horizontal="left" vertical="top"/>
    </xf>
    <xf numFmtId="0" fontId="8" fillId="4" borderId="26" xfId="0" applyFont="1" applyFill="1" applyBorder="1" applyAlignment="1">
      <alignment vertical="top"/>
    </xf>
    <xf numFmtId="0" fontId="8" fillId="0" borderId="2" xfId="5" applyFont="1" applyBorder="1" applyAlignment="1">
      <alignment horizontal="left" vertical="top"/>
    </xf>
    <xf numFmtId="0" fontId="8" fillId="0" borderId="41" xfId="5" applyFont="1" applyBorder="1" applyAlignment="1">
      <alignment horizontal="left" vertical="top"/>
    </xf>
    <xf numFmtId="0" fontId="9" fillId="0" borderId="28" xfId="0" applyFont="1" applyBorder="1" applyAlignment="1">
      <alignment vertical="center" wrapText="1"/>
    </xf>
    <xf numFmtId="0" fontId="9" fillId="0" borderId="29" xfId="0" applyFont="1" applyBorder="1" applyAlignment="1">
      <alignment vertical="center" wrapText="1"/>
    </xf>
    <xf numFmtId="0" fontId="16" fillId="0" borderId="70" xfId="0" applyFont="1" applyBorder="1" applyAlignment="1">
      <alignment horizontal="left" vertical="center" wrapText="1"/>
    </xf>
    <xf numFmtId="0" fontId="16" fillId="0" borderId="69" xfId="0" applyFont="1" applyBorder="1" applyAlignment="1">
      <alignment horizontal="left" vertical="center" wrapText="1"/>
    </xf>
    <xf numFmtId="0" fontId="16" fillId="0" borderId="67" xfId="0" applyFont="1" applyBorder="1" applyAlignment="1">
      <alignment horizontal="left" vertical="center" wrapText="1"/>
    </xf>
    <xf numFmtId="0" fontId="9" fillId="0" borderId="39" xfId="0" applyFont="1" applyBorder="1" applyAlignment="1">
      <alignment horizontal="left" vertical="top" wrapText="1"/>
    </xf>
    <xf numFmtId="0" fontId="9" fillId="0" borderId="0" xfId="0" applyFont="1" applyAlignment="1">
      <alignment horizontal="left" vertical="top" wrapText="1"/>
    </xf>
    <xf numFmtId="0" fontId="9" fillId="0" borderId="45" xfId="0" applyFont="1" applyBorder="1" applyAlignment="1">
      <alignment horizontal="left" vertical="top" wrapText="1"/>
    </xf>
    <xf numFmtId="0" fontId="9" fillId="0" borderId="42" xfId="0" applyFont="1" applyBorder="1" applyAlignment="1">
      <alignment horizontal="left" vertical="top" wrapText="1"/>
    </xf>
    <xf numFmtId="0" fontId="9" fillId="0" borderId="50" xfId="0" applyFont="1" applyBorder="1" applyAlignment="1">
      <alignment horizontal="left" vertical="top" wrapText="1"/>
    </xf>
    <xf numFmtId="0" fontId="9" fillId="0" borderId="47" xfId="0" applyFont="1" applyBorder="1" applyAlignment="1">
      <alignment horizontal="left" vertical="top" wrapText="1"/>
    </xf>
    <xf numFmtId="0" fontId="16" fillId="0" borderId="59" xfId="7" applyFont="1" applyBorder="1" applyAlignment="1">
      <alignment vertical="center" wrapText="1"/>
    </xf>
    <xf numFmtId="0" fontId="16" fillId="0" borderId="61" xfId="7" applyFont="1" applyBorder="1" applyAlignment="1">
      <alignment vertical="center" wrapText="1"/>
    </xf>
    <xf numFmtId="0" fontId="16" fillId="0" borderId="70" xfId="0" applyFont="1" applyBorder="1" applyAlignment="1">
      <alignment vertical="top" wrapText="1"/>
    </xf>
    <xf numFmtId="0" fontId="16" fillId="0" borderId="69" xfId="0" applyFont="1" applyBorder="1" applyAlignment="1">
      <alignment vertical="top" wrapText="1"/>
    </xf>
    <xf numFmtId="0" fontId="16" fillId="0" borderId="64" xfId="0" applyFont="1" applyBorder="1" applyAlignment="1">
      <alignment vertical="top" wrapText="1"/>
    </xf>
    <xf numFmtId="0" fontId="9" fillId="0" borderId="64" xfId="0" applyFont="1" applyBorder="1" applyAlignment="1">
      <alignment vertical="top" wrapText="1"/>
    </xf>
    <xf numFmtId="0" fontId="0" fillId="0" borderId="64" xfId="0" applyBorder="1" applyAlignment="1">
      <alignment vertical="top" wrapText="1"/>
    </xf>
    <xf numFmtId="0" fontId="0" fillId="0" borderId="70" xfId="0" applyBorder="1" applyAlignment="1">
      <alignment vertical="top" wrapText="1"/>
    </xf>
    <xf numFmtId="0" fontId="0" fillId="0" borderId="66" xfId="0" applyBorder="1" applyAlignment="1">
      <alignment vertical="top" wrapText="1"/>
    </xf>
    <xf numFmtId="0" fontId="16" fillId="0" borderId="59" xfId="0" applyFont="1" applyBorder="1" applyAlignment="1">
      <alignment vertical="center" wrapText="1"/>
    </xf>
    <xf numFmtId="0" fontId="0" fillId="0" borderId="69" xfId="0" applyBorder="1" applyAlignment="1">
      <alignment vertical="center" wrapText="1"/>
    </xf>
    <xf numFmtId="0" fontId="0" fillId="0" borderId="67" xfId="0" applyBorder="1" applyAlignment="1">
      <alignment vertical="center" wrapText="1"/>
    </xf>
    <xf numFmtId="0" fontId="16" fillId="0" borderId="70" xfId="0" applyFont="1" applyBorder="1" applyAlignment="1">
      <alignment horizontal="left" vertical="top" wrapText="1"/>
    </xf>
    <xf numFmtId="0" fontId="9" fillId="0" borderId="69" xfId="0" applyFont="1" applyBorder="1" applyAlignment="1">
      <alignment horizontal="left" vertical="top" wrapText="1"/>
    </xf>
    <xf numFmtId="0" fontId="0" fillId="0" borderId="69" xfId="0" applyBorder="1" applyAlignment="1">
      <alignment horizontal="left" vertical="top" wrapText="1"/>
    </xf>
    <xf numFmtId="0" fontId="0" fillId="0" borderId="61" xfId="0" applyBorder="1" applyAlignment="1">
      <alignment horizontal="left" vertical="top" wrapText="1"/>
    </xf>
    <xf numFmtId="0" fontId="16" fillId="0" borderId="59" xfId="0" applyFont="1" applyBorder="1" applyAlignment="1">
      <alignment horizontal="left" vertical="top" wrapText="1"/>
    </xf>
    <xf numFmtId="0" fontId="16" fillId="0" borderId="69" xfId="0" applyFont="1" applyBorder="1" applyAlignment="1">
      <alignment horizontal="left" vertical="top" wrapText="1"/>
    </xf>
    <xf numFmtId="0" fontId="16" fillId="0" borderId="61" xfId="0" applyFont="1" applyBorder="1" applyAlignment="1">
      <alignment horizontal="left" vertical="top" wrapText="1"/>
    </xf>
    <xf numFmtId="0" fontId="16" fillId="0" borderId="64" xfId="0" applyFont="1" applyBorder="1" applyAlignment="1">
      <alignment horizontal="left" vertical="top" wrapText="1"/>
    </xf>
    <xf numFmtId="0" fontId="0" fillId="0" borderId="64" xfId="0" applyBorder="1" applyAlignment="1">
      <alignment horizontal="left" vertical="top" wrapText="1"/>
    </xf>
    <xf numFmtId="0" fontId="0" fillId="0" borderId="70" xfId="0" applyBorder="1" applyAlignment="1">
      <alignment horizontal="left" vertical="top" wrapText="1"/>
    </xf>
    <xf numFmtId="0" fontId="0" fillId="0" borderId="66" xfId="0" applyBorder="1" applyAlignment="1">
      <alignment horizontal="left" vertical="top" wrapText="1"/>
    </xf>
    <xf numFmtId="0" fontId="9" fillId="0" borderId="64" xfId="0" applyFont="1" applyBorder="1" applyAlignment="1">
      <alignment horizontal="left" vertical="top" wrapText="1"/>
    </xf>
    <xf numFmtId="0" fontId="9" fillId="0" borderId="69" xfId="0" applyFont="1" applyBorder="1" applyAlignment="1">
      <alignment vertical="center" wrapText="1"/>
    </xf>
    <xf numFmtId="0" fontId="0" fillId="0" borderId="61" xfId="0" applyBorder="1" applyAlignment="1">
      <alignment vertical="center" wrapText="1"/>
    </xf>
    <xf numFmtId="0" fontId="16" fillId="0" borderId="59" xfId="0" applyFont="1" applyBorder="1" applyAlignment="1">
      <alignment vertical="top" wrapText="1"/>
    </xf>
    <xf numFmtId="0" fontId="9" fillId="0" borderId="69" xfId="0" applyFont="1" applyBorder="1" applyAlignment="1">
      <alignment vertical="top"/>
    </xf>
    <xf numFmtId="0" fontId="9" fillId="0" borderId="67" xfId="0" applyFont="1" applyBorder="1" applyAlignment="1">
      <alignment vertical="top"/>
    </xf>
    <xf numFmtId="0" fontId="0" fillId="0" borderId="69" xfId="0" applyBorder="1">
      <alignment vertical="center"/>
    </xf>
    <xf numFmtId="0" fontId="0" fillId="0" borderId="67" xfId="0" applyBorder="1">
      <alignment vertical="center"/>
    </xf>
    <xf numFmtId="0" fontId="0" fillId="0" borderId="69" xfId="0" applyBorder="1" applyAlignment="1">
      <alignment vertical="top"/>
    </xf>
    <xf numFmtId="0" fontId="0" fillId="0" borderId="67" xfId="0" applyBorder="1" applyAlignment="1">
      <alignment vertical="top"/>
    </xf>
    <xf numFmtId="0" fontId="0" fillId="0" borderId="69" xfId="0" applyBorder="1" applyAlignment="1">
      <alignment horizontal="center" vertical="top"/>
    </xf>
    <xf numFmtId="0" fontId="0" fillId="0" borderId="67" xfId="0" applyBorder="1" applyAlignment="1">
      <alignment horizontal="center" vertical="top"/>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9" fillId="0" borderId="66" xfId="0" applyFont="1" applyBorder="1" applyAlignment="1">
      <alignment vertical="top" wrapText="1"/>
    </xf>
    <xf numFmtId="0" fontId="24" fillId="0" borderId="19" xfId="0" applyFont="1" applyBorder="1" applyAlignment="1">
      <alignment horizontal="center" vertical="center"/>
    </xf>
    <xf numFmtId="0" fontId="24" fillId="0" borderId="68" xfId="0" applyFont="1" applyBorder="1" applyAlignment="1">
      <alignment horizontal="center" vertical="center"/>
    </xf>
    <xf numFmtId="49" fontId="9" fillId="0" borderId="20"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9" fillId="0" borderId="48" xfId="0" applyFont="1" applyBorder="1" applyAlignment="1">
      <alignment horizontal="center" vertical="center"/>
    </xf>
    <xf numFmtId="0" fontId="9" fillId="0" borderId="25" xfId="0" applyFont="1" applyBorder="1" applyAlignment="1">
      <alignment horizontal="center" vertical="center"/>
    </xf>
    <xf numFmtId="0" fontId="16" fillId="0" borderId="69" xfId="0" applyFont="1" applyBorder="1" applyAlignment="1">
      <alignment vertical="center" wrapText="1"/>
    </xf>
    <xf numFmtId="0" fontId="16" fillId="0" borderId="69" xfId="0" applyFont="1" applyBorder="1">
      <alignment vertical="center"/>
    </xf>
    <xf numFmtId="0" fontId="16" fillId="0" borderId="61" xfId="0" applyFont="1" applyBorder="1">
      <alignment vertical="center"/>
    </xf>
    <xf numFmtId="0" fontId="16" fillId="0" borderId="59" xfId="0" applyFont="1" applyBorder="1" applyAlignment="1">
      <alignment horizontal="left" vertical="center" wrapText="1"/>
    </xf>
    <xf numFmtId="0" fontId="16" fillId="0" borderId="70" xfId="0" applyFont="1" applyBorder="1" applyAlignment="1">
      <alignment vertical="center" wrapText="1"/>
    </xf>
    <xf numFmtId="0" fontId="16" fillId="0" borderId="62" xfId="0" applyFont="1" applyBorder="1" applyAlignment="1">
      <alignment horizontal="left" vertical="center" wrapText="1"/>
    </xf>
    <xf numFmtId="0" fontId="16" fillId="0" borderId="64" xfId="0" applyFont="1" applyBorder="1" applyAlignment="1">
      <alignment horizontal="left" vertical="center" wrapText="1"/>
    </xf>
    <xf numFmtId="0" fontId="16" fillId="0" borderId="61" xfId="0" applyFont="1" applyBorder="1" applyAlignment="1">
      <alignment vertical="center" wrapText="1"/>
    </xf>
    <xf numFmtId="0" fontId="16" fillId="0" borderId="61" xfId="0" applyFont="1" applyBorder="1" applyAlignment="1">
      <alignment horizontal="left" vertical="center" wrapText="1"/>
    </xf>
    <xf numFmtId="0" fontId="9" fillId="0" borderId="69" xfId="0" applyFont="1" applyBorder="1">
      <alignment vertical="center"/>
    </xf>
    <xf numFmtId="0" fontId="9" fillId="0" borderId="61" xfId="0" applyFont="1" applyBorder="1">
      <alignment vertical="center"/>
    </xf>
    <xf numFmtId="49" fontId="24" fillId="0" borderId="55" xfId="0" applyNumberFormat="1" applyFont="1" applyBorder="1" applyAlignment="1">
      <alignment horizontal="center" vertical="center"/>
    </xf>
    <xf numFmtId="49" fontId="24" fillId="0" borderId="68"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28" xfId="0" applyFont="1" applyBorder="1" applyAlignment="1">
      <alignment horizontal="center" vertical="center"/>
    </xf>
    <xf numFmtId="0" fontId="9" fillId="0" borderId="36" xfId="0" applyFont="1" applyBorder="1" applyAlignment="1">
      <alignment horizontal="center" vertical="center"/>
    </xf>
    <xf numFmtId="0" fontId="16" fillId="0" borderId="67" xfId="0" applyFont="1" applyBorder="1" applyAlignment="1">
      <alignment vertical="center" wrapText="1"/>
    </xf>
    <xf numFmtId="0" fontId="9" fillId="0" borderId="67" xfId="0" applyFont="1" applyBorder="1" applyAlignment="1">
      <alignment vertical="center" wrapText="1"/>
    </xf>
    <xf numFmtId="0" fontId="9" fillId="0" borderId="1" xfId="0" applyFont="1" applyBorder="1" applyAlignment="1">
      <alignment horizontal="center" vertical="center"/>
    </xf>
    <xf numFmtId="0" fontId="27" fillId="0" borderId="70" xfId="0" applyFont="1" applyBorder="1" applyAlignment="1">
      <alignment horizontal="left" vertical="center" wrapText="1"/>
    </xf>
    <xf numFmtId="0" fontId="9" fillId="0" borderId="69" xfId="7" applyFont="1" applyBorder="1" applyAlignment="1">
      <alignment vertical="center" wrapText="1"/>
    </xf>
    <xf numFmtId="0" fontId="2" fillId="0" borderId="69" xfId="11" applyBorder="1" applyAlignment="1">
      <alignment vertical="center" wrapText="1"/>
    </xf>
    <xf numFmtId="0" fontId="2" fillId="0" borderId="61" xfId="11" applyBorder="1" applyAlignment="1">
      <alignment vertical="center" wrapText="1"/>
    </xf>
    <xf numFmtId="0" fontId="16" fillId="0" borderId="67" xfId="0" applyFont="1" applyBorder="1" applyAlignment="1">
      <alignment horizontal="left" vertical="top" wrapText="1"/>
    </xf>
    <xf numFmtId="0" fontId="16" fillId="0" borderId="64" xfId="0" applyFont="1" applyBorder="1" applyAlignment="1">
      <alignment vertical="center" wrapText="1"/>
    </xf>
    <xf numFmtId="0" fontId="0" fillId="0" borderId="64" xfId="0" applyBorder="1" applyAlignment="1">
      <alignment vertical="center" wrapText="1"/>
    </xf>
    <xf numFmtId="0" fontId="16" fillId="0" borderId="70" xfId="7" applyFont="1" applyBorder="1" applyAlignment="1">
      <alignment vertical="center" wrapText="1"/>
    </xf>
    <xf numFmtId="0" fontId="2" fillId="0" borderId="61" xfId="7" applyBorder="1" applyAlignment="1">
      <alignment vertical="center" wrapText="1"/>
    </xf>
  </cellXfs>
  <cellStyles count="13">
    <cellStyle name="ハイパーリンク" xfId="2" builtinId="8"/>
    <cellStyle name="ハイパーリンク 2" xfId="10" xr:uid="{6B3B83DC-C82D-40B9-A4B2-3E9C938E39BC}"/>
    <cellStyle name="標準" xfId="0" builtinId="0"/>
    <cellStyle name="標準 2 2" xfId="7" xr:uid="{DB445A70-3786-4677-A166-7762E6A3C69A}"/>
    <cellStyle name="標準 2 2 2" xfId="12" xr:uid="{30005050-2401-44B8-B7FC-42696B815F08}"/>
    <cellStyle name="標準 3" xfId="11" xr:uid="{8C58BFDA-3A35-4B39-B88F-2A153ED33EE0}"/>
    <cellStyle name="標準 4" xfId="6" xr:uid="{13E71F84-9ABB-4DC0-A7C1-28BCFB327A4A}"/>
    <cellStyle name="標準_cmtable" xfId="8" xr:uid="{C96C07CD-8218-4704-B0A2-5605CEBC47D4}"/>
    <cellStyle name="標準_コピー汎用データ作成受入形式一覧表（給与）" xfId="4" xr:uid="{36DBD18D-2132-41FB-9157-C4465055A002}"/>
    <cellStyle name="標準_給与支払テーブルレイアウト" xfId="9" xr:uid="{775E082B-FEB9-4F3A-8486-6FF02894B38C}"/>
    <cellStyle name="標準_汎用データ　受入形式一覧表（販仕）" xfId="3" xr:uid="{C1154ED3-7D48-4EAF-B649-004D9DA2F69D}"/>
    <cellStyle name="標準_汎用データ作成受入形式一覧表（人事）" xfId="1" xr:uid="{3516C625-6EBD-4402-9884-3FF73BB100E3}"/>
    <cellStyle name="標準_変更履歴_汎用データレイアウト集（受入形式）" xfId="5" xr:uid="{82871189-DCD5-44D8-9576-6D357D276D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391BB4CB-01A3-418A-975A-A4D1994480D7}"/>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649C22CA-3AB1-40C5-AD4B-0CE29BECBCF7}"/>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2F8CF027-EC82-42C1-A59F-B14EA9EDC08B}"/>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75557F5B-1900-4C9E-9F56-164DE02D72F7}"/>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19C18AF8-553B-4316-9DB8-71307EBD5333}"/>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04D6814B-0715-6C8A-3AA8-37EB59CF8FF6}"/>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C38B4322-DC37-F07F-41EB-649EFB2E629C}"/>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F59DED8B-891F-6112-D45A-E1D7C014177F}"/>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2B9AACB5-AD61-7155-EA88-186A871FE08F}"/>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AE26A17C-69D2-304C-586E-55EEA5C5FC38}"/>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EAABEDC6-19EA-DE56-BF50-CB382EC1AE04}"/>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40702A7F-7648-49DF-9785-AFB802BA653F}"/>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CDA855FE-5250-C7CA-9319-B2961A4039C5}"/>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AF224A8C-6981-AF69-EDAF-74AFE5EB865E}"/>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C5104956-D2E9-0A86-3A11-76AB0A2EEA51}"/>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ABCE6BB7-BD98-28CC-D0DD-BD07CDDCE80D}"/>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872CF136-D3D6-F968-9AA5-87DEA4374C78}"/>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DC72E01C-226C-9290-55AA-6144067C8A13}"/>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DE391009-B7DA-0588-068D-187BBA79088A}"/>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92B1888E-8840-E716-9053-F71F2FF0D9AC}"/>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FFD3F03E-90D2-872E-4AA7-969D3695C2CB}"/>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93761A04-04A4-4B84-AF14-BAF9CC9B9913}"/>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5F9C7A3F-0096-3BD7-71D1-DAA7251954A8}"/>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41CC7771-5457-B804-11EC-5376E0988E4C}"/>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D81B4B86-ED65-1B65-974E-0CF94F94DEF2}"/>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1DB6581D-AA5D-D616-0EC5-2FA0B8D11654}"/>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7641E139-5874-6B2C-CD01-6B5D38DBB7BE}"/>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8DC122EE-4048-F96A-5D11-C818EEAB5616}"/>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ED0B20DD-1E0B-FE2D-BB1D-85A8E7DB4128}"/>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B26F8BF7-352A-D05A-2F23-FAF7E295FF07}"/>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0A44F142-0B32-764E-6B06-D252CD425B91}"/>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47C036DC-E11F-F8A1-850C-9E19427694B1}"/>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2968E470-0B30-B8CD-6527-2D73E1B6934B}"/>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6705223F-3CE1-9B89-825B-6A57F98EFCB0}"/>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55C8C11D-9F61-C5D1-1C51-5007020463C9}"/>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866AC2D0-889E-499F-9299-9EA00D42D86F}"/>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67CED012-490B-4AB1-BB43-3E09711AB016}"/>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F7247282-9C73-F115-BD87-7A494A723585}"/>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F7447E93-03A1-3EBB-DA56-96985C0C02B3}"/>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C17437A7-10E4-E026-5359-755D8647C525}"/>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90822B7F-A5B3-DC6E-4C4B-8D297222D449}"/>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DE8D5371-FA31-3D32-B4BF-F82A7AF83B21}"/>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157B48A3-9A9C-81D7-6074-7BFA6DEC99EB}"/>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8E48F882-C5B9-B7B9-9F57-8809F2516786}"/>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8E80D94D-998F-F26F-0430-8752189AB2B7}"/>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465AF372-6C44-17D1-406F-938794D08E4B}"/>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01D51261-73C3-BC9A-6B79-C971D534ACBE}"/>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03268876-26E5-3444-F66D-0762DB50C535}"/>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9C91A5AE-3762-A29C-8183-612867A86825}"/>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FADEAEF2-B4F4-89AE-16CD-82039B49CF00}"/>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7DC8599F-AB61-528A-E1DA-50AF3B9C0D58}"/>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C6F21383-F4B1-B34A-840C-50A7F51602BD}"/>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985F52F1-B36B-9DF7-C7BE-2DCC73561209}"/>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7CF9C8D2-5700-2164-7C95-4D60FAF5F33F}"/>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52C2E733-676F-4095-8F05-1537DE757CAA}"/>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F79AAA8D-3F04-D825-1369-EC8F9540DEBA}"/>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5C9FE8D1-040C-5624-122E-7EC6800B49D7}"/>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A4489B54-7F7E-DC52-E5CD-68EA05F3501A}"/>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7B390FE7-7306-D22D-C02E-50AE01B37494}"/>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B40F1B27-84F9-BF40-C86D-3F575F8287F6}"/>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1B5EBA69-B518-9B50-1C37-A03BDF237269}"/>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CE1126B1-4413-836B-6B65-AB080B6CBA2D}"/>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CC151D71-8D27-B683-1047-7ADAD7622A18}"/>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E450C66F-A96D-A162-6BA6-E5BBC02EDDEB}"/>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250C1A06-A266-6893-B13E-9931180F278B}"/>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DFA34008-3E2A-0496-8700-4BC042562C91}"/>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ED425353-B1DE-6DCE-F600-4CA08B5CC32C}"/>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C173A6B6-1F8B-9160-26E4-F24FCD017566}"/>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0407F095-9227-006F-4EEB-8EA02547AA70}"/>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084165A4-888F-DDA8-66D8-D4D9623DC06F}"/>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BD9108C0-1888-1AAB-B922-0F4ED0FFD9AA}"/>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44178F8A-796F-443C-9CB2-AD86917544A8}"/>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F2F270DA-D545-4458-A29F-AC7209DDB3A2}"/>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EFE5F028-A746-4AEB-8B7B-FE23CE3B661F}"/>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900D-63FB-45A5-A88D-F4CCCA1C4163}">
  <sheetPr codeName="Sheet10">
    <tabColor rgb="FF333333"/>
    <pageSetUpPr fitToPage="1"/>
  </sheetPr>
  <dimension ref="D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1993</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298" t="s">
        <v>1943</v>
      </c>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row>
    <row r="5" spans="4:47" ht="15" customHeight="1" thickTop="1">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300"/>
      <c r="AO5" s="300"/>
      <c r="AP5" s="300"/>
      <c r="AQ5" s="300"/>
      <c r="AR5" s="300"/>
      <c r="AS5" s="300"/>
      <c r="AT5" s="301"/>
    </row>
    <row r="6" spans="4:47" ht="15" customHeight="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564">
        <v>45427</v>
      </c>
      <c r="AO6" s="564"/>
      <c r="AP6" s="564"/>
      <c r="AQ6" s="564"/>
      <c r="AR6" s="564"/>
      <c r="AS6" s="564"/>
    </row>
    <row r="7" spans="4:47" ht="15" customHeight="1" thickBot="1"/>
    <row r="8" spans="4:47" ht="15" customHeight="1" thickTop="1">
      <c r="D8" s="302"/>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4"/>
    </row>
    <row r="9" spans="4:47" ht="15" customHeight="1">
      <c r="D9" s="305"/>
      <c r="E9" s="306" t="s">
        <v>1944</v>
      </c>
      <c r="F9" s="16" t="s">
        <v>1945</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307"/>
    </row>
    <row r="10" spans="4:47" ht="15" customHeight="1">
      <c r="D10" s="305"/>
      <c r="F10" s="14" t="s">
        <v>1946</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307"/>
    </row>
    <row r="11" spans="4:47" ht="15" customHeight="1">
      <c r="D11" s="305"/>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307"/>
    </row>
    <row r="12" spans="4:47" ht="15" customHeight="1">
      <c r="D12" s="305"/>
      <c r="E12" s="306" t="s">
        <v>1944</v>
      </c>
      <c r="F12" s="17" t="s">
        <v>1947</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307"/>
    </row>
    <row r="13" spans="4:47" ht="15" customHeight="1">
      <c r="D13" s="305"/>
      <c r="E13" s="308"/>
      <c r="F13" s="20" t="s">
        <v>1948</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309"/>
      <c r="AT13" s="22"/>
    </row>
    <row r="14" spans="4:47" ht="15" customHeight="1">
      <c r="D14" s="305"/>
      <c r="E14" s="308"/>
      <c r="F14" s="23" t="s">
        <v>1949</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309"/>
      <c r="AT14" s="22"/>
    </row>
    <row r="15" spans="4:47" ht="15" customHeight="1">
      <c r="D15" s="305"/>
      <c r="E15" s="306"/>
      <c r="F15" s="23" t="s">
        <v>1950</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309"/>
      <c r="AT15" s="22"/>
    </row>
    <row r="16" spans="4:47" ht="15" customHeight="1">
      <c r="D16" s="305"/>
      <c r="E16" s="308"/>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309"/>
      <c r="AT16" s="22"/>
      <c r="AU16" s="22"/>
    </row>
    <row r="17" spans="4:47" ht="15" customHeight="1">
      <c r="D17" s="305"/>
      <c r="E17" s="308"/>
      <c r="F17" s="20" t="s">
        <v>1951</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309"/>
      <c r="AT17" s="22"/>
      <c r="AU17" s="22"/>
    </row>
    <row r="18" spans="4:47" ht="15" customHeight="1">
      <c r="D18" s="305"/>
      <c r="E18" s="308"/>
      <c r="F18" s="20" t="s">
        <v>1952</v>
      </c>
      <c r="G18" s="20"/>
      <c r="H18" s="20"/>
      <c r="I18" s="20"/>
      <c r="J18" s="20"/>
      <c r="K18" s="20"/>
      <c r="L18" s="20"/>
      <c r="M18" s="20"/>
      <c r="N18" s="20"/>
      <c r="O18" s="20"/>
      <c r="P18" s="20"/>
      <c r="Q18" s="20"/>
      <c r="R18" s="20"/>
      <c r="S18" s="20"/>
      <c r="T18" s="20"/>
      <c r="U18" s="20"/>
      <c r="V18" s="20"/>
      <c r="W18" s="20"/>
      <c r="X18" s="20"/>
      <c r="Y18" s="20"/>
      <c r="Z18" s="20"/>
      <c r="AA18" s="23" t="s">
        <v>1953</v>
      </c>
      <c r="AB18" s="20"/>
      <c r="AC18" s="20"/>
      <c r="AD18" s="20"/>
      <c r="AE18" s="20"/>
      <c r="AF18" s="20"/>
      <c r="AG18" s="20"/>
      <c r="AH18" s="20"/>
      <c r="AI18" s="20"/>
      <c r="AJ18" s="20"/>
      <c r="AK18" s="20"/>
      <c r="AL18" s="20"/>
      <c r="AM18" s="20"/>
      <c r="AN18" s="20"/>
      <c r="AO18" s="20"/>
      <c r="AP18" s="20"/>
      <c r="AQ18" s="20"/>
      <c r="AR18" s="20"/>
      <c r="AS18" s="309"/>
      <c r="AT18" s="22"/>
      <c r="AU18" s="22"/>
    </row>
    <row r="19" spans="4:47" ht="15" customHeight="1">
      <c r="D19" s="305"/>
      <c r="E19" s="308"/>
      <c r="F19" s="310" t="s">
        <v>1954</v>
      </c>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1"/>
      <c r="AT19" s="312"/>
      <c r="AU19" s="312"/>
    </row>
    <row r="20" spans="4:47" ht="15" customHeight="1">
      <c r="D20" s="305"/>
      <c r="E20" s="306" t="s">
        <v>1944</v>
      </c>
      <c r="F20" s="17" t="s">
        <v>338</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307"/>
    </row>
    <row r="21" spans="4:47" ht="15" customHeight="1">
      <c r="D21" s="305"/>
      <c r="E21" s="306"/>
      <c r="F21" s="20" t="s">
        <v>1955</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307"/>
    </row>
    <row r="22" spans="4:47" ht="15" customHeight="1">
      <c r="D22" s="305"/>
      <c r="E22" s="306"/>
      <c r="F22" s="313" t="s">
        <v>1956</v>
      </c>
      <c r="G22" s="314"/>
      <c r="H22" s="314"/>
      <c r="I22" s="314"/>
      <c r="J22" s="314"/>
      <c r="K22" s="314"/>
      <c r="L22" s="314"/>
      <c r="M22" s="314"/>
      <c r="N22" s="314"/>
      <c r="O22" s="314"/>
      <c r="P22" s="314"/>
      <c r="Q22" s="314"/>
      <c r="R22" s="314"/>
      <c r="S22" s="315"/>
      <c r="T22" s="1" t="s">
        <v>1957</v>
      </c>
      <c r="U22" s="316"/>
      <c r="V22" s="316"/>
      <c r="W22" s="316"/>
      <c r="X22" s="316"/>
      <c r="Y22" s="316"/>
      <c r="Z22" s="317"/>
      <c r="AA22" s="17"/>
      <c r="AB22" s="17"/>
      <c r="AC22" s="17"/>
      <c r="AD22" s="17"/>
      <c r="AE22" s="17"/>
      <c r="AF22" s="17"/>
      <c r="AG22" s="17"/>
      <c r="AH22" s="17"/>
      <c r="AI22" s="17"/>
      <c r="AJ22" s="17"/>
      <c r="AK22" s="17"/>
      <c r="AL22" s="17"/>
      <c r="AM22" s="17"/>
      <c r="AN22" s="17"/>
      <c r="AO22" s="17"/>
      <c r="AP22" s="17"/>
      <c r="AQ22" s="17"/>
      <c r="AR22" s="17"/>
      <c r="AS22" s="307"/>
    </row>
    <row r="23" spans="4:47" ht="15" customHeight="1">
      <c r="D23" s="305"/>
      <c r="E23" s="306"/>
      <c r="F23" s="318" t="s">
        <v>1958</v>
      </c>
      <c r="G23" s="319"/>
      <c r="H23" s="319"/>
      <c r="I23" s="319"/>
      <c r="J23" s="319"/>
      <c r="K23" s="319"/>
      <c r="L23" s="320"/>
      <c r="M23" s="318" t="s">
        <v>1959</v>
      </c>
      <c r="N23" s="319"/>
      <c r="O23" s="319"/>
      <c r="P23" s="319"/>
      <c r="Q23" s="319"/>
      <c r="R23" s="319"/>
      <c r="S23" s="320"/>
      <c r="T23" s="321" t="s">
        <v>1960</v>
      </c>
      <c r="U23" s="322"/>
      <c r="V23" s="322"/>
      <c r="W23" s="322"/>
      <c r="X23" s="322"/>
      <c r="Y23" s="322"/>
      <c r="Z23" s="323"/>
      <c r="AA23" s="17"/>
      <c r="AB23" s="17"/>
      <c r="AC23" s="17"/>
      <c r="AD23" s="17"/>
      <c r="AE23" s="17"/>
      <c r="AF23" s="17"/>
      <c r="AG23" s="17"/>
      <c r="AH23" s="17"/>
      <c r="AI23" s="17"/>
      <c r="AJ23" s="17"/>
      <c r="AK23" s="17"/>
      <c r="AL23" s="17"/>
      <c r="AM23" s="17"/>
      <c r="AN23" s="17"/>
      <c r="AO23" s="17"/>
      <c r="AP23" s="17"/>
      <c r="AQ23" s="17"/>
      <c r="AR23" s="17"/>
      <c r="AS23" s="307"/>
    </row>
    <row r="24" spans="4:47" ht="15" customHeight="1">
      <c r="D24" s="305"/>
      <c r="E24" s="306"/>
      <c r="F24" s="318" t="s">
        <v>1961</v>
      </c>
      <c r="G24" s="319"/>
      <c r="H24" s="319"/>
      <c r="I24" s="319"/>
      <c r="J24" s="319"/>
      <c r="K24" s="319"/>
      <c r="L24" s="320"/>
      <c r="M24" s="318" t="s">
        <v>1962</v>
      </c>
      <c r="N24" s="319"/>
      <c r="O24" s="319"/>
      <c r="P24" s="319"/>
      <c r="Q24" s="319"/>
      <c r="R24" s="319"/>
      <c r="S24" s="320"/>
      <c r="T24" s="321" t="s">
        <v>1963</v>
      </c>
      <c r="U24" s="322"/>
      <c r="V24" s="322"/>
      <c r="W24" s="322"/>
      <c r="X24" s="322"/>
      <c r="Y24" s="322"/>
      <c r="Z24" s="323"/>
      <c r="AA24" s="17"/>
      <c r="AB24" s="17"/>
      <c r="AC24" s="17"/>
      <c r="AD24" s="17"/>
      <c r="AE24" s="17"/>
      <c r="AF24" s="17"/>
      <c r="AG24" s="17"/>
      <c r="AH24" s="17"/>
      <c r="AI24" s="17"/>
      <c r="AJ24" s="17"/>
      <c r="AK24" s="17"/>
      <c r="AL24" s="17"/>
      <c r="AM24" s="17"/>
      <c r="AN24" s="17"/>
      <c r="AO24" s="17"/>
      <c r="AP24" s="17"/>
      <c r="AQ24" s="17"/>
      <c r="AR24" s="17"/>
      <c r="AS24" s="307"/>
    </row>
    <row r="25" spans="4:47" ht="15" customHeight="1">
      <c r="D25" s="305"/>
      <c r="E25" s="306"/>
      <c r="F25" s="318" t="s">
        <v>1964</v>
      </c>
      <c r="G25" s="319"/>
      <c r="H25" s="319"/>
      <c r="I25" s="319"/>
      <c r="J25" s="319"/>
      <c r="K25" s="319"/>
      <c r="L25" s="320"/>
      <c r="M25" s="318" t="s">
        <v>1965</v>
      </c>
      <c r="N25" s="319"/>
      <c r="O25" s="319"/>
      <c r="P25" s="319"/>
      <c r="Q25" s="319"/>
      <c r="R25" s="319"/>
      <c r="S25" s="320"/>
      <c r="T25" s="321" t="s">
        <v>1966</v>
      </c>
      <c r="U25" s="322"/>
      <c r="V25" s="322"/>
      <c r="W25" s="322"/>
      <c r="X25" s="322"/>
      <c r="Y25" s="322"/>
      <c r="Z25" s="323"/>
      <c r="AA25" s="17"/>
      <c r="AB25" s="17"/>
      <c r="AC25" s="17"/>
      <c r="AD25" s="17"/>
      <c r="AE25" s="17"/>
      <c r="AF25" s="17"/>
      <c r="AG25" s="17"/>
      <c r="AH25" s="17"/>
      <c r="AI25" s="17"/>
      <c r="AJ25" s="17"/>
      <c r="AK25" s="17"/>
      <c r="AL25" s="17"/>
      <c r="AM25" s="17"/>
      <c r="AN25" s="17"/>
      <c r="AO25" s="17"/>
      <c r="AP25" s="17"/>
      <c r="AQ25" s="17"/>
      <c r="AR25" s="17"/>
      <c r="AS25" s="307"/>
    </row>
    <row r="26" spans="4:47" ht="15" customHeight="1">
      <c r="D26" s="305"/>
      <c r="E26" s="306"/>
      <c r="F26" s="318" t="s">
        <v>1967</v>
      </c>
      <c r="G26" s="319"/>
      <c r="H26" s="319"/>
      <c r="I26" s="319"/>
      <c r="J26" s="319"/>
      <c r="K26" s="319"/>
      <c r="L26" s="320"/>
      <c r="M26" s="318" t="s">
        <v>1968</v>
      </c>
      <c r="N26" s="319"/>
      <c r="O26" s="319"/>
      <c r="P26" s="319"/>
      <c r="Q26" s="319"/>
      <c r="R26" s="319"/>
      <c r="S26" s="320"/>
      <c r="T26" s="321" t="s">
        <v>1969</v>
      </c>
      <c r="U26" s="322"/>
      <c r="V26" s="322"/>
      <c r="W26" s="322"/>
      <c r="X26" s="322"/>
      <c r="Y26" s="322"/>
      <c r="Z26" s="323"/>
      <c r="AA26" s="17"/>
      <c r="AB26" s="17"/>
      <c r="AC26" s="17"/>
      <c r="AD26" s="17"/>
      <c r="AE26" s="17"/>
      <c r="AF26" s="17"/>
      <c r="AG26" s="17"/>
      <c r="AH26" s="17"/>
      <c r="AI26" s="17"/>
      <c r="AJ26" s="17"/>
      <c r="AK26" s="17"/>
      <c r="AL26" s="17"/>
      <c r="AM26" s="17"/>
      <c r="AN26" s="17"/>
      <c r="AO26" s="17"/>
      <c r="AP26" s="17"/>
      <c r="AQ26" s="17"/>
      <c r="AR26" s="17"/>
      <c r="AS26" s="307"/>
    </row>
    <row r="27" spans="4:47" ht="15" customHeight="1">
      <c r="D27" s="305"/>
      <c r="F27" s="14"/>
      <c r="G27" s="14"/>
      <c r="H27" s="14"/>
      <c r="I27" s="14"/>
      <c r="J27" s="14"/>
      <c r="K27" s="14"/>
      <c r="L27" s="14"/>
      <c r="M27" s="14"/>
      <c r="N27" s="26"/>
      <c r="O27" s="26"/>
      <c r="P27" s="26"/>
      <c r="Q27" s="26"/>
      <c r="R27" s="26"/>
      <c r="S27" s="26"/>
      <c r="T27" s="26"/>
      <c r="U27" s="14"/>
      <c r="V27" s="14"/>
      <c r="W27" s="14"/>
      <c r="X27" s="14"/>
      <c r="Y27" s="14"/>
      <c r="Z27" s="14"/>
      <c r="AA27" s="14"/>
      <c r="AB27" s="14"/>
      <c r="AC27" s="26"/>
      <c r="AD27" s="26"/>
      <c r="AE27" s="26"/>
      <c r="AF27" s="26"/>
      <c r="AG27" s="26"/>
      <c r="AH27" s="26"/>
      <c r="AI27" s="26"/>
      <c r="AS27" s="307"/>
    </row>
    <row r="28" spans="4:47" ht="15" customHeight="1">
      <c r="D28" s="305"/>
      <c r="E28" s="306"/>
      <c r="F28" s="23" t="s">
        <v>1970</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307"/>
    </row>
    <row r="29" spans="4:47" ht="15" customHeight="1">
      <c r="D29" s="305"/>
      <c r="E29" s="306"/>
      <c r="F29" s="24"/>
      <c r="G29" s="24" t="s">
        <v>1971</v>
      </c>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307"/>
    </row>
    <row r="30" spans="4:47" ht="15" customHeight="1">
      <c r="D30" s="305"/>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307"/>
    </row>
    <row r="31" spans="4:47" ht="15" customHeight="1">
      <c r="D31" s="305"/>
      <c r="E31" s="306" t="s">
        <v>1944</v>
      </c>
      <c r="F31" s="17" t="s">
        <v>1972</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307"/>
    </row>
    <row r="32" spans="4:47" ht="15" customHeight="1">
      <c r="D32" s="305"/>
      <c r="F32" s="1" t="s">
        <v>1973</v>
      </c>
      <c r="G32" s="316"/>
      <c r="H32" s="316"/>
      <c r="I32" s="316"/>
      <c r="J32" s="316"/>
      <c r="K32" s="316"/>
      <c r="L32" s="316"/>
      <c r="M32" s="316"/>
      <c r="N32" s="316"/>
      <c r="O32" s="316"/>
      <c r="P32" s="316"/>
      <c r="Q32" s="316"/>
      <c r="R32" s="316"/>
      <c r="S32" s="316"/>
      <c r="T32" s="316"/>
      <c r="U32" s="1" t="s">
        <v>1974</v>
      </c>
      <c r="V32" s="316"/>
      <c r="W32" s="316"/>
      <c r="X32" s="316"/>
      <c r="Y32" s="316"/>
      <c r="Z32" s="316"/>
      <c r="AA32" s="316"/>
      <c r="AB32" s="316"/>
      <c r="AC32" s="316"/>
      <c r="AD32" s="316"/>
      <c r="AE32" s="316"/>
      <c r="AF32" s="316"/>
      <c r="AG32" s="316"/>
      <c r="AH32" s="316"/>
      <c r="AI32" s="324"/>
      <c r="AJ32" s="14"/>
      <c r="AK32" s="14"/>
      <c r="AL32" s="14"/>
      <c r="AM32" s="14"/>
      <c r="AN32" s="14"/>
      <c r="AO32" s="14"/>
      <c r="AP32" s="14"/>
      <c r="AQ32" s="14"/>
      <c r="AR32" s="14"/>
      <c r="AS32" s="307"/>
    </row>
    <row r="33" spans="4:46" ht="15" customHeight="1">
      <c r="D33" s="305"/>
      <c r="F33" s="325"/>
      <c r="G33" s="326"/>
      <c r="H33" s="326"/>
      <c r="I33" s="326"/>
      <c r="J33" s="326"/>
      <c r="K33" s="326"/>
      <c r="L33" s="326"/>
      <c r="M33" s="326"/>
      <c r="N33" s="327" t="s">
        <v>1975</v>
      </c>
      <c r="O33" s="328"/>
      <c r="P33" s="328"/>
      <c r="Q33" s="328"/>
      <c r="R33" s="328"/>
      <c r="S33" s="328"/>
      <c r="T33" s="329"/>
      <c r="U33" s="325"/>
      <c r="V33" s="326"/>
      <c r="W33" s="326"/>
      <c r="X33" s="326"/>
      <c r="Y33" s="326"/>
      <c r="Z33" s="326"/>
      <c r="AA33" s="326"/>
      <c r="AB33" s="326"/>
      <c r="AC33" s="327" t="s">
        <v>1975</v>
      </c>
      <c r="AD33" s="328"/>
      <c r="AE33" s="328"/>
      <c r="AF33" s="328"/>
      <c r="AG33" s="328"/>
      <c r="AH33" s="328"/>
      <c r="AI33" s="329"/>
      <c r="AJ33" s="14"/>
      <c r="AK33" s="14"/>
      <c r="AL33" s="14"/>
      <c r="AM33" s="14"/>
      <c r="AN33" s="14"/>
      <c r="AO33" s="14"/>
      <c r="AP33" s="14"/>
      <c r="AQ33" s="14"/>
      <c r="AR33" s="14"/>
      <c r="AS33" s="307"/>
    </row>
    <row r="34" spans="4:46" ht="15" customHeight="1">
      <c r="D34" s="305"/>
      <c r="F34" s="330" t="s">
        <v>1976</v>
      </c>
      <c r="G34" s="331"/>
      <c r="H34" s="331"/>
      <c r="I34" s="331"/>
      <c r="J34" s="331"/>
      <c r="K34" s="331"/>
      <c r="L34" s="331"/>
      <c r="M34" s="332"/>
      <c r="N34" s="321" t="s">
        <v>1977</v>
      </c>
      <c r="O34" s="322"/>
      <c r="P34" s="322"/>
      <c r="Q34" s="322"/>
      <c r="R34" s="322"/>
      <c r="S34" s="322"/>
      <c r="T34" s="323"/>
      <c r="U34" s="331" t="s">
        <v>1978</v>
      </c>
      <c r="V34" s="331"/>
      <c r="W34" s="331"/>
      <c r="X34" s="331"/>
      <c r="Y34" s="331"/>
      <c r="Z34" s="331"/>
      <c r="AA34" s="331"/>
      <c r="AB34" s="332"/>
      <c r="AC34" s="321" t="s">
        <v>1979</v>
      </c>
      <c r="AD34" s="322"/>
      <c r="AE34" s="322"/>
      <c r="AF34" s="322"/>
      <c r="AG34" s="322"/>
      <c r="AH34" s="322"/>
      <c r="AI34" s="323"/>
      <c r="AJ34" s="14"/>
      <c r="AK34" s="14"/>
      <c r="AL34" s="14"/>
      <c r="AM34" s="14"/>
      <c r="AN34" s="14"/>
      <c r="AO34" s="14"/>
      <c r="AP34" s="14"/>
      <c r="AQ34" s="14"/>
      <c r="AR34" s="14"/>
      <c r="AS34" s="307"/>
    </row>
    <row r="35" spans="4:46" ht="15" customHeight="1">
      <c r="D35" s="305"/>
      <c r="F35" s="333" t="s">
        <v>1980</v>
      </c>
      <c r="G35" s="334"/>
      <c r="H35" s="334"/>
      <c r="I35" s="334"/>
      <c r="J35" s="334"/>
      <c r="K35" s="334"/>
      <c r="L35" s="334"/>
      <c r="M35" s="335"/>
      <c r="N35" s="321" t="s">
        <v>1981</v>
      </c>
      <c r="O35" s="322"/>
      <c r="P35" s="322"/>
      <c r="Q35" s="322"/>
      <c r="R35" s="322"/>
      <c r="S35" s="322"/>
      <c r="T35" s="323"/>
      <c r="U35" s="14"/>
      <c r="V35" s="14"/>
      <c r="W35" s="14"/>
      <c r="X35" s="14"/>
      <c r="Y35" s="14"/>
      <c r="Z35" s="14"/>
      <c r="AA35" s="14"/>
      <c r="AB35" s="14"/>
      <c r="AC35" s="26"/>
      <c r="AD35" s="26"/>
      <c r="AE35" s="26"/>
      <c r="AF35" s="26"/>
      <c r="AG35" s="26"/>
      <c r="AH35" s="26"/>
      <c r="AI35" s="26"/>
      <c r="AJ35" s="14"/>
      <c r="AK35" s="14"/>
      <c r="AL35" s="14"/>
      <c r="AM35" s="14"/>
      <c r="AN35" s="14"/>
      <c r="AO35" s="14"/>
      <c r="AP35" s="14"/>
      <c r="AQ35" s="14"/>
      <c r="AR35" s="14"/>
      <c r="AS35" s="307"/>
    </row>
    <row r="36" spans="4:46" ht="15" customHeight="1">
      <c r="D36" s="305"/>
      <c r="F36" s="25"/>
      <c r="G36" s="25"/>
      <c r="H36" s="25"/>
      <c r="I36" s="25"/>
      <c r="J36" s="25"/>
      <c r="K36" s="25"/>
      <c r="L36" s="25"/>
      <c r="M36" s="25"/>
      <c r="N36" s="26"/>
      <c r="O36" s="26"/>
      <c r="P36" s="26"/>
      <c r="Q36" s="26"/>
      <c r="R36" s="26"/>
      <c r="S36" s="26"/>
      <c r="T36" s="26"/>
      <c r="U36" s="14"/>
      <c r="V36" s="14"/>
      <c r="W36" s="14"/>
      <c r="X36" s="14"/>
      <c r="Y36" s="14"/>
      <c r="Z36" s="14"/>
      <c r="AA36" s="14"/>
      <c r="AB36" s="14"/>
      <c r="AC36" s="26"/>
      <c r="AD36" s="26"/>
      <c r="AE36" s="26"/>
      <c r="AF36" s="26"/>
      <c r="AG36" s="26"/>
      <c r="AH36" s="26"/>
      <c r="AI36" s="26"/>
      <c r="AJ36" s="14"/>
      <c r="AK36" s="14"/>
      <c r="AL36" s="14"/>
      <c r="AM36" s="14"/>
      <c r="AN36" s="14"/>
      <c r="AO36" s="14"/>
      <c r="AP36" s="14"/>
      <c r="AQ36" s="14"/>
      <c r="AR36" s="14"/>
      <c r="AS36" s="307"/>
    </row>
    <row r="37" spans="4:46" ht="15" customHeight="1">
      <c r="D37" s="305"/>
      <c r="E37" s="306" t="s">
        <v>1944</v>
      </c>
      <c r="F37" s="17" t="s">
        <v>1982</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307"/>
    </row>
    <row r="38" spans="4:46" ht="15" customHeight="1">
      <c r="D38" s="305"/>
      <c r="E38" s="308"/>
      <c r="F38" s="20" t="s">
        <v>1983</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309"/>
      <c r="AT38" s="22"/>
    </row>
    <row r="39" spans="4:46" ht="15" customHeight="1">
      <c r="D39" s="305"/>
      <c r="E39" s="308"/>
      <c r="F39" s="20" t="s">
        <v>1984</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309"/>
      <c r="AT39" s="22"/>
    </row>
    <row r="40" spans="4:46" ht="15" customHeight="1">
      <c r="D40" s="305"/>
      <c r="E40" s="308"/>
      <c r="F40" s="23" t="s">
        <v>1985</v>
      </c>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309"/>
      <c r="AT40" s="22"/>
    </row>
    <row r="41" spans="4:46" ht="15" customHeight="1">
      <c r="D41" s="305"/>
      <c r="E41" s="308"/>
      <c r="F41" s="20"/>
      <c r="G41" s="336" t="s">
        <v>1986</v>
      </c>
      <c r="H41" s="24"/>
      <c r="I41" s="24"/>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309"/>
      <c r="AT41" s="22"/>
    </row>
    <row r="42" spans="4:46" ht="15" customHeight="1">
      <c r="D42" s="305"/>
      <c r="E42" s="308"/>
      <c r="F42" s="20"/>
      <c r="G42" s="20"/>
      <c r="H42" s="23" t="s">
        <v>1987</v>
      </c>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309"/>
      <c r="AT42" s="22"/>
    </row>
    <row r="43" spans="4:46" ht="15" customHeight="1">
      <c r="D43" s="305"/>
      <c r="E43" s="308"/>
      <c r="F43" s="20"/>
      <c r="G43" s="23"/>
      <c r="H43" s="23" t="s">
        <v>1988</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309"/>
      <c r="AT43" s="22"/>
    </row>
    <row r="44" spans="4:46" ht="15" customHeight="1">
      <c r="D44" s="305"/>
      <c r="E44" s="308"/>
      <c r="F44" s="20"/>
      <c r="G44" s="20"/>
      <c r="H44" s="23" t="s">
        <v>1989</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309"/>
      <c r="AT44" s="22"/>
    </row>
    <row r="45" spans="4:46" ht="15" customHeight="1">
      <c r="D45" s="305"/>
      <c r="E45" s="308"/>
      <c r="F45" s="20"/>
      <c r="G45" s="23"/>
      <c r="H45" s="23" t="s">
        <v>1990</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309"/>
      <c r="AT45" s="22"/>
    </row>
    <row r="46" spans="4:46" ht="15" customHeight="1">
      <c r="D46" s="305"/>
      <c r="E46" s="306"/>
      <c r="F46" s="20"/>
      <c r="G46" s="336"/>
      <c r="H46" s="24" t="s">
        <v>1991</v>
      </c>
      <c r="I46" s="24"/>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309"/>
      <c r="AT46" s="22"/>
    </row>
    <row r="47" spans="4:46" ht="15" customHeight="1">
      <c r="D47" s="305"/>
      <c r="E47" s="306"/>
      <c r="F47" s="20"/>
      <c r="G47" s="336"/>
      <c r="H47" s="24" t="s">
        <v>1992</v>
      </c>
      <c r="I47" s="24"/>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309"/>
      <c r="AT47" s="22"/>
    </row>
    <row r="48" spans="4:46" ht="15" customHeight="1" thickBot="1">
      <c r="D48" s="337"/>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9"/>
    </row>
    <row r="49" spans="4:45" ht="15" customHeight="1" thickTop="1">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E268A-A8EF-4A1E-8238-D3A03A8DD5FA}">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397</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c r="B5" s="176" t="s">
        <v>398</v>
      </c>
      <c r="C5" s="155" t="s">
        <v>399</v>
      </c>
      <c r="D5" s="156" t="s">
        <v>400</v>
      </c>
      <c r="E5" s="157" t="s">
        <v>401</v>
      </c>
      <c r="F5" s="158" t="s">
        <v>394</v>
      </c>
      <c r="G5" s="159"/>
      <c r="H5" s="153"/>
    </row>
    <row r="6" spans="2:8">
      <c r="B6" s="176" t="s">
        <v>402</v>
      </c>
      <c r="C6" s="161" t="s">
        <v>403</v>
      </c>
      <c r="D6" s="162" t="s">
        <v>404</v>
      </c>
      <c r="E6" s="4" t="s">
        <v>405</v>
      </c>
      <c r="F6" s="163"/>
      <c r="G6" s="165"/>
      <c r="H6" s="153"/>
    </row>
    <row r="7" spans="2:8">
      <c r="B7" s="176" t="s">
        <v>406</v>
      </c>
      <c r="C7" s="177" t="s">
        <v>407</v>
      </c>
      <c r="D7" s="162" t="s">
        <v>404</v>
      </c>
      <c r="E7" s="4" t="s">
        <v>405</v>
      </c>
      <c r="F7" s="163"/>
      <c r="G7" s="165"/>
      <c r="H7" s="153"/>
    </row>
    <row r="8" spans="2:8">
      <c r="B8" s="176" t="s">
        <v>408</v>
      </c>
      <c r="C8" s="161" t="s">
        <v>409</v>
      </c>
      <c r="D8" s="162" t="s">
        <v>410</v>
      </c>
      <c r="E8" s="4" t="s">
        <v>405</v>
      </c>
      <c r="F8" s="163"/>
      <c r="G8" s="165"/>
      <c r="H8" s="153"/>
    </row>
    <row r="9" spans="2:8">
      <c r="B9" s="176" t="s">
        <v>411</v>
      </c>
      <c r="C9" s="161" t="s">
        <v>412</v>
      </c>
      <c r="D9" s="162" t="s">
        <v>410</v>
      </c>
      <c r="E9" s="4" t="s">
        <v>405</v>
      </c>
      <c r="F9" s="163"/>
      <c r="G9" s="165"/>
      <c r="H9" s="153"/>
    </row>
    <row r="10" spans="2:8">
      <c r="B10" s="176" t="s">
        <v>413</v>
      </c>
      <c r="C10" s="177" t="s">
        <v>414</v>
      </c>
      <c r="D10" s="162" t="s">
        <v>410</v>
      </c>
      <c r="E10" s="4" t="s">
        <v>405</v>
      </c>
      <c r="F10" s="163"/>
      <c r="G10" s="165"/>
      <c r="H10" s="153"/>
    </row>
    <row r="11" spans="2:8">
      <c r="B11" s="176" t="s">
        <v>415</v>
      </c>
      <c r="C11" s="161" t="s">
        <v>416</v>
      </c>
      <c r="D11" s="162" t="s">
        <v>417</v>
      </c>
      <c r="E11" s="4" t="s">
        <v>405</v>
      </c>
      <c r="F11" s="163"/>
      <c r="G11" s="165"/>
      <c r="H11" s="153"/>
    </row>
    <row r="12" spans="2:8">
      <c r="B12" s="176" t="s">
        <v>418</v>
      </c>
      <c r="C12" s="161" t="s">
        <v>419</v>
      </c>
      <c r="D12" s="162" t="s">
        <v>420</v>
      </c>
      <c r="E12" s="4" t="s">
        <v>405</v>
      </c>
      <c r="F12" s="163"/>
      <c r="G12" s="165"/>
      <c r="H12" s="153"/>
    </row>
    <row r="13" spans="2:8">
      <c r="B13" s="178" t="s">
        <v>421</v>
      </c>
      <c r="C13" s="161" t="s">
        <v>422</v>
      </c>
      <c r="D13" s="162" t="s">
        <v>423</v>
      </c>
      <c r="E13" s="4" t="s">
        <v>401</v>
      </c>
      <c r="F13" s="163"/>
      <c r="G13" s="165" t="s">
        <v>424</v>
      </c>
      <c r="H13" s="153"/>
    </row>
    <row r="14" spans="2:8">
      <c r="B14" s="176" t="s">
        <v>425</v>
      </c>
      <c r="C14" s="161" t="s">
        <v>426</v>
      </c>
      <c r="D14" s="162" t="s">
        <v>427</v>
      </c>
      <c r="E14" s="4" t="s">
        <v>405</v>
      </c>
      <c r="F14" s="163"/>
      <c r="G14" s="165"/>
      <c r="H14" s="153"/>
    </row>
    <row r="15" spans="2:8">
      <c r="B15" s="176" t="s">
        <v>321</v>
      </c>
      <c r="C15" s="161" t="s">
        <v>428</v>
      </c>
      <c r="D15" s="162" t="s">
        <v>423</v>
      </c>
      <c r="E15" s="4" t="s">
        <v>401</v>
      </c>
      <c r="F15" s="163"/>
      <c r="G15" s="165" t="s">
        <v>424</v>
      </c>
      <c r="H15" s="153"/>
    </row>
    <row r="16" spans="2:8">
      <c r="B16" s="176" t="s">
        <v>429</v>
      </c>
      <c r="C16" s="161" t="s">
        <v>430</v>
      </c>
      <c r="D16" s="162" t="s">
        <v>431</v>
      </c>
      <c r="E16" s="4" t="s">
        <v>405</v>
      </c>
      <c r="F16" s="163"/>
      <c r="G16" s="165"/>
      <c r="H16" s="153"/>
    </row>
    <row r="17" spans="2:8">
      <c r="B17" s="176" t="s">
        <v>432</v>
      </c>
      <c r="C17" s="161" t="s">
        <v>433</v>
      </c>
      <c r="D17" s="162" t="s">
        <v>431</v>
      </c>
      <c r="E17" s="4" t="s">
        <v>405</v>
      </c>
      <c r="F17" s="163"/>
      <c r="G17" s="165"/>
      <c r="H17" s="153"/>
    </row>
    <row r="18" spans="2:8">
      <c r="B18" s="176" t="s">
        <v>434</v>
      </c>
      <c r="C18" s="161" t="s">
        <v>435</v>
      </c>
      <c r="D18" s="162" t="s">
        <v>436</v>
      </c>
      <c r="E18" s="4" t="s">
        <v>405</v>
      </c>
      <c r="F18" s="163"/>
      <c r="G18" s="165"/>
      <c r="H18" s="153"/>
    </row>
    <row r="19" spans="2:8">
      <c r="B19" s="176" t="s">
        <v>437</v>
      </c>
      <c r="C19" s="161" t="s">
        <v>438</v>
      </c>
      <c r="D19" s="162" t="s">
        <v>436</v>
      </c>
      <c r="E19" s="4" t="s">
        <v>405</v>
      </c>
      <c r="F19" s="163"/>
      <c r="G19" s="165"/>
      <c r="H19" s="153"/>
    </row>
    <row r="20" spans="2:8" ht="17.25" thickBot="1">
      <c r="B20" s="179" t="s">
        <v>439</v>
      </c>
      <c r="C20" s="161" t="s">
        <v>440</v>
      </c>
      <c r="D20" s="162" t="s">
        <v>441</v>
      </c>
      <c r="E20" s="169" t="s">
        <v>401</v>
      </c>
      <c r="F20" s="170"/>
      <c r="G20" s="171" t="s">
        <v>442</v>
      </c>
      <c r="H20" s="153"/>
    </row>
    <row r="21" spans="2:8" ht="20.100000000000001" customHeight="1">
      <c r="B21" s="172"/>
      <c r="C21" s="172"/>
      <c r="D21" s="173"/>
      <c r="E21" s="174"/>
      <c r="F21" s="174"/>
      <c r="G21" s="172"/>
      <c r="H21" s="1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A33C4-E105-4BC9-A7EC-B8ED02D09FF1}">
  <sheetPr codeName="Sheet130">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43</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20.100000000000001" customHeight="1" thickBot="1">
      <c r="B5" s="363" t="s">
        <v>2351</v>
      </c>
      <c r="C5" s="364"/>
      <c r="D5" s="364"/>
      <c r="E5" s="364"/>
      <c r="F5" s="364"/>
      <c r="G5" s="365"/>
      <c r="H5" s="153"/>
    </row>
    <row r="6" spans="2:8">
      <c r="B6" s="366" t="s">
        <v>2352</v>
      </c>
      <c r="C6" s="349" t="s">
        <v>2353</v>
      </c>
      <c r="D6" s="388" t="s">
        <v>728</v>
      </c>
      <c r="E6" s="369" t="s">
        <v>447</v>
      </c>
      <c r="F6" s="370" t="s">
        <v>394</v>
      </c>
      <c r="G6" s="389"/>
      <c r="H6" s="153"/>
    </row>
    <row r="7" spans="2:8" ht="17.25" thickBot="1">
      <c r="B7" s="352" t="s">
        <v>2354</v>
      </c>
      <c r="C7" s="414" t="s">
        <v>2355</v>
      </c>
      <c r="D7" s="347">
        <v>12</v>
      </c>
      <c r="E7" s="345" t="s">
        <v>405</v>
      </c>
      <c r="F7" s="346"/>
      <c r="G7" s="372"/>
      <c r="H7" s="153"/>
    </row>
    <row r="8" spans="2:8" ht="17.25" thickBot="1">
      <c r="B8" s="363" t="s">
        <v>2356</v>
      </c>
      <c r="C8" s="364"/>
      <c r="D8" s="364"/>
      <c r="E8" s="364"/>
      <c r="F8" s="364"/>
      <c r="G8" s="365"/>
      <c r="H8" s="153"/>
    </row>
    <row r="9" spans="2:8">
      <c r="B9" s="366" t="s">
        <v>2357</v>
      </c>
      <c r="C9" s="394" t="s">
        <v>2358</v>
      </c>
      <c r="D9" s="368" t="s">
        <v>1191</v>
      </c>
      <c r="E9" s="369" t="s">
        <v>2034</v>
      </c>
      <c r="F9" s="370" t="s">
        <v>394</v>
      </c>
      <c r="G9" s="371"/>
      <c r="H9" s="153"/>
    </row>
    <row r="10" spans="2:8">
      <c r="B10" s="348" t="s">
        <v>2359</v>
      </c>
      <c r="C10" s="245" t="s">
        <v>2360</v>
      </c>
      <c r="D10" s="350">
        <v>60</v>
      </c>
      <c r="E10" s="345" t="s">
        <v>1264</v>
      </c>
      <c r="F10" s="346"/>
      <c r="G10" s="372"/>
      <c r="H10" s="153"/>
    </row>
    <row r="11" spans="2:8" ht="17.25" thickBot="1">
      <c r="B11" s="348" t="s">
        <v>2361</v>
      </c>
      <c r="C11" s="415" t="s">
        <v>2362</v>
      </c>
      <c r="D11" s="416" t="s">
        <v>1537</v>
      </c>
      <c r="E11" s="345" t="s">
        <v>2039</v>
      </c>
      <c r="F11" s="346"/>
      <c r="G11" s="372" t="s">
        <v>2363</v>
      </c>
      <c r="H11" s="153"/>
    </row>
    <row r="12" spans="2:8" ht="17.25" thickBot="1">
      <c r="B12" s="363" t="s">
        <v>2364</v>
      </c>
      <c r="C12" s="364"/>
      <c r="D12" s="364"/>
      <c r="E12" s="364"/>
      <c r="F12" s="364"/>
      <c r="G12" s="365"/>
      <c r="H12" s="153"/>
    </row>
    <row r="13" spans="2:8">
      <c r="B13" s="366" t="s">
        <v>2365</v>
      </c>
      <c r="C13" s="349" t="s">
        <v>2366</v>
      </c>
      <c r="D13" s="388" t="s">
        <v>1191</v>
      </c>
      <c r="E13" s="369" t="s">
        <v>2034</v>
      </c>
      <c r="F13" s="370" t="s">
        <v>394</v>
      </c>
      <c r="G13" s="389"/>
      <c r="H13" s="153"/>
    </row>
    <row r="14" spans="2:8" ht="17.25" thickBot="1">
      <c r="B14" s="352" t="s">
        <v>2367</v>
      </c>
      <c r="C14" s="414" t="s">
        <v>2368</v>
      </c>
      <c r="D14" s="347">
        <v>10</v>
      </c>
      <c r="E14" s="345" t="s">
        <v>1264</v>
      </c>
      <c r="F14" s="346"/>
      <c r="G14" s="372"/>
      <c r="H14" s="153"/>
    </row>
    <row r="15" spans="2:8" ht="17.25" thickBot="1">
      <c r="B15" s="363" t="s">
        <v>2369</v>
      </c>
      <c r="C15" s="364"/>
      <c r="D15" s="364"/>
      <c r="E15" s="364"/>
      <c r="F15" s="364"/>
      <c r="G15" s="365"/>
      <c r="H15" s="153"/>
    </row>
    <row r="16" spans="2:8">
      <c r="B16" s="366" t="s">
        <v>2370</v>
      </c>
      <c r="C16" s="349" t="s">
        <v>2371</v>
      </c>
      <c r="D16" s="388" t="s">
        <v>1191</v>
      </c>
      <c r="E16" s="369" t="s">
        <v>2034</v>
      </c>
      <c r="F16" s="370" t="s">
        <v>394</v>
      </c>
      <c r="G16" s="389"/>
      <c r="H16" s="153"/>
    </row>
    <row r="17" spans="2:8" ht="17.25" thickBot="1">
      <c r="B17" s="352" t="s">
        <v>2372</v>
      </c>
      <c r="C17" s="414" t="s">
        <v>2373</v>
      </c>
      <c r="D17" s="347">
        <v>22</v>
      </c>
      <c r="E17" s="345" t="s">
        <v>1264</v>
      </c>
      <c r="F17" s="346"/>
      <c r="G17" s="372"/>
      <c r="H17" s="153"/>
    </row>
    <row r="18" spans="2:8" ht="17.25" thickBot="1">
      <c r="B18" s="363" t="s">
        <v>2374</v>
      </c>
      <c r="C18" s="364"/>
      <c r="D18" s="364"/>
      <c r="E18" s="364"/>
      <c r="F18" s="364"/>
      <c r="G18" s="365"/>
      <c r="H18" s="153"/>
    </row>
    <row r="19" spans="2:8" ht="20.100000000000001" customHeight="1">
      <c r="B19" s="366" t="s">
        <v>2375</v>
      </c>
      <c r="C19" s="349" t="s">
        <v>2376</v>
      </c>
      <c r="D19" s="388" t="s">
        <v>1191</v>
      </c>
      <c r="E19" s="369" t="s">
        <v>2034</v>
      </c>
      <c r="F19" s="370" t="s">
        <v>394</v>
      </c>
      <c r="G19" s="389"/>
      <c r="H19" s="153"/>
    </row>
    <row r="20" spans="2:8" ht="17.25" thickBot="1">
      <c r="B20" s="352" t="s">
        <v>2377</v>
      </c>
      <c r="C20" s="414" t="s">
        <v>2378</v>
      </c>
      <c r="D20" s="347">
        <v>30</v>
      </c>
      <c r="E20" s="345" t="s">
        <v>1264</v>
      </c>
      <c r="F20" s="346"/>
      <c r="G20" s="372"/>
      <c r="H20" s="153"/>
    </row>
    <row r="21" spans="2:8" ht="17.25" thickBot="1">
      <c r="B21" s="363" t="s">
        <v>2379</v>
      </c>
      <c r="C21" s="364"/>
      <c r="D21" s="364"/>
      <c r="E21" s="364"/>
      <c r="F21" s="364"/>
      <c r="G21" s="365"/>
      <c r="H21" s="153"/>
    </row>
    <row r="22" spans="2:8">
      <c r="B22" s="366" t="s">
        <v>2380</v>
      </c>
      <c r="C22" s="394" t="s">
        <v>2381</v>
      </c>
      <c r="D22" s="368" t="s">
        <v>728</v>
      </c>
      <c r="E22" s="369" t="s">
        <v>447</v>
      </c>
      <c r="F22" s="370" t="s">
        <v>394</v>
      </c>
      <c r="G22" s="371"/>
      <c r="H22" s="153"/>
    </row>
    <row r="23" spans="2:8">
      <c r="B23" s="348" t="s">
        <v>2382</v>
      </c>
      <c r="C23" s="245" t="s">
        <v>2383</v>
      </c>
      <c r="D23" s="350">
        <v>12</v>
      </c>
      <c r="E23" s="345" t="s">
        <v>405</v>
      </c>
      <c r="F23" s="346"/>
      <c r="G23" s="372"/>
      <c r="H23" s="153"/>
    </row>
    <row r="24" spans="2:8" ht="17.25" thickBot="1">
      <c r="B24" s="348" t="s">
        <v>2384</v>
      </c>
      <c r="C24" s="415" t="s">
        <v>2385</v>
      </c>
      <c r="D24" s="416" t="s">
        <v>740</v>
      </c>
      <c r="E24" s="345" t="s">
        <v>401</v>
      </c>
      <c r="F24" s="346"/>
      <c r="G24" s="372" t="s">
        <v>2386</v>
      </c>
      <c r="H24" s="153"/>
    </row>
    <row r="25" spans="2:8" ht="17.25" thickBot="1">
      <c r="B25" s="363" t="s">
        <v>2387</v>
      </c>
      <c r="C25" s="364"/>
      <c r="D25" s="364"/>
      <c r="E25" s="364"/>
      <c r="F25" s="364"/>
      <c r="G25" s="365"/>
      <c r="H25" s="153"/>
    </row>
    <row r="26" spans="2:8" ht="16.5" customHeight="1">
      <c r="B26" s="366" t="s">
        <v>2388</v>
      </c>
      <c r="C26" s="349" t="s">
        <v>2389</v>
      </c>
      <c r="D26" s="388" t="s">
        <v>1191</v>
      </c>
      <c r="E26" s="369" t="s">
        <v>2034</v>
      </c>
      <c r="F26" s="370" t="s">
        <v>394</v>
      </c>
      <c r="G26" s="594" t="s">
        <v>2392</v>
      </c>
      <c r="H26" s="153"/>
    </row>
    <row r="27" spans="2:8" ht="17.25" thickBot="1">
      <c r="B27" s="352" t="s">
        <v>2390</v>
      </c>
      <c r="C27" s="414" t="s">
        <v>2391</v>
      </c>
      <c r="D27" s="347">
        <v>20</v>
      </c>
      <c r="E27" s="345" t="s">
        <v>1264</v>
      </c>
      <c r="F27" s="346"/>
      <c r="G27" s="595"/>
      <c r="H27" s="153"/>
    </row>
    <row r="28" spans="2:8" ht="17.25" thickBot="1">
      <c r="B28" s="363" t="s">
        <v>2393</v>
      </c>
      <c r="C28" s="364"/>
      <c r="D28" s="364"/>
      <c r="E28" s="417"/>
      <c r="F28" s="417"/>
      <c r="G28" s="365"/>
      <c r="H28" s="153"/>
    </row>
    <row r="29" spans="2:8">
      <c r="B29" s="366" t="s">
        <v>2394</v>
      </c>
      <c r="C29" s="394" t="s">
        <v>2395</v>
      </c>
      <c r="D29" s="368" t="s">
        <v>740</v>
      </c>
      <c r="E29" s="369" t="s">
        <v>447</v>
      </c>
      <c r="F29" s="370" t="s">
        <v>394</v>
      </c>
      <c r="G29" s="371"/>
      <c r="H29" s="153"/>
    </row>
    <row r="30" spans="2:8" ht="17.25" thickBot="1">
      <c r="B30" s="348" t="s">
        <v>2396</v>
      </c>
      <c r="C30" s="245" t="s">
        <v>2397</v>
      </c>
      <c r="D30" s="350">
        <v>14</v>
      </c>
      <c r="E30" s="345" t="s">
        <v>405</v>
      </c>
      <c r="F30" s="346"/>
      <c r="G30" s="372"/>
      <c r="H30" s="153"/>
    </row>
    <row r="31" spans="2:8" ht="17.25" thickBot="1">
      <c r="B31" s="363" t="s">
        <v>2398</v>
      </c>
      <c r="C31" s="364"/>
      <c r="D31" s="364"/>
      <c r="E31" s="364"/>
      <c r="F31" s="364"/>
      <c r="G31" s="365"/>
      <c r="H31" s="153"/>
    </row>
    <row r="32" spans="2:8">
      <c r="B32" s="366" t="s">
        <v>2399</v>
      </c>
      <c r="C32" s="349" t="s">
        <v>2400</v>
      </c>
      <c r="D32" s="388" t="s">
        <v>1537</v>
      </c>
      <c r="E32" s="369" t="s">
        <v>2034</v>
      </c>
      <c r="F32" s="370" t="s">
        <v>394</v>
      </c>
      <c r="G32" s="389"/>
      <c r="H32" s="153"/>
    </row>
    <row r="33" spans="2:8">
      <c r="B33" s="352" t="s">
        <v>2401</v>
      </c>
      <c r="C33" s="414" t="s">
        <v>2402</v>
      </c>
      <c r="D33" s="347">
        <v>15</v>
      </c>
      <c r="E33" s="345" t="s">
        <v>1264</v>
      </c>
      <c r="F33" s="346"/>
      <c r="G33" s="372"/>
      <c r="H33" s="153"/>
    </row>
    <row r="34" spans="2:8" ht="17.25" thickBot="1">
      <c r="B34" s="352" t="s">
        <v>2403</v>
      </c>
      <c r="C34" s="414" t="s">
        <v>2404</v>
      </c>
      <c r="D34" s="347">
        <v>2</v>
      </c>
      <c r="E34" s="345" t="s">
        <v>2039</v>
      </c>
      <c r="F34" s="346"/>
      <c r="G34" s="372"/>
      <c r="H34" s="153"/>
    </row>
    <row r="35" spans="2:8" ht="17.25" thickBot="1">
      <c r="B35" s="363" t="s">
        <v>2405</v>
      </c>
      <c r="C35" s="364"/>
      <c r="D35" s="364"/>
      <c r="E35" s="364"/>
      <c r="F35" s="364"/>
      <c r="G35" s="365"/>
      <c r="H35" s="153"/>
    </row>
    <row r="36" spans="2:8">
      <c r="B36" s="366" t="s">
        <v>2406</v>
      </c>
      <c r="C36" s="394" t="s">
        <v>2407</v>
      </c>
      <c r="D36" s="368" t="s">
        <v>728</v>
      </c>
      <c r="E36" s="369" t="s">
        <v>447</v>
      </c>
      <c r="F36" s="370" t="s">
        <v>394</v>
      </c>
      <c r="G36" s="371"/>
      <c r="H36" s="153"/>
    </row>
    <row r="37" spans="2:8" ht="17.25" thickBot="1">
      <c r="B37" s="348" t="s">
        <v>2408</v>
      </c>
      <c r="C37" s="415" t="s">
        <v>2409</v>
      </c>
      <c r="D37" s="347">
        <v>20</v>
      </c>
      <c r="E37" s="345" t="s">
        <v>405</v>
      </c>
      <c r="F37" s="346"/>
      <c r="G37" s="372"/>
      <c r="H37" s="153"/>
    </row>
    <row r="38" spans="2:8" ht="17.25" thickBot="1">
      <c r="B38" s="363" t="s">
        <v>2410</v>
      </c>
      <c r="C38" s="364"/>
      <c r="D38" s="364"/>
      <c r="E38" s="364"/>
      <c r="F38" s="364"/>
      <c r="G38" s="365"/>
      <c r="H38" s="153"/>
    </row>
    <row r="39" spans="2:8">
      <c r="B39" s="366" t="s">
        <v>2411</v>
      </c>
      <c r="C39" s="349" t="s">
        <v>2412</v>
      </c>
      <c r="D39" s="416" t="s">
        <v>2033</v>
      </c>
      <c r="E39" s="345" t="s">
        <v>2034</v>
      </c>
      <c r="F39" s="346" t="s">
        <v>394</v>
      </c>
      <c r="G39" s="418" t="s">
        <v>2415</v>
      </c>
      <c r="H39" s="153"/>
    </row>
    <row r="40" spans="2:8" ht="17.25" thickBot="1">
      <c r="B40" s="352" t="s">
        <v>2413</v>
      </c>
      <c r="C40" s="414" t="s">
        <v>2414</v>
      </c>
      <c r="D40" s="347">
        <v>60</v>
      </c>
      <c r="E40" s="345" t="s">
        <v>1264</v>
      </c>
      <c r="F40" s="346"/>
      <c r="G40" s="419"/>
      <c r="H40" s="153"/>
    </row>
    <row r="41" spans="2:8" ht="17.25" thickBot="1">
      <c r="B41" s="363" t="s">
        <v>2416</v>
      </c>
      <c r="C41" s="364"/>
      <c r="D41" s="364"/>
      <c r="E41" s="364"/>
      <c r="F41" s="364"/>
      <c r="G41" s="365"/>
      <c r="H41" s="153"/>
    </row>
    <row r="42" spans="2:8">
      <c r="B42" s="366" t="s">
        <v>2417</v>
      </c>
      <c r="C42" s="349" t="s">
        <v>2418</v>
      </c>
      <c r="D42" s="388" t="s">
        <v>2033</v>
      </c>
      <c r="E42" s="369" t="s">
        <v>2034</v>
      </c>
      <c r="F42" s="370" t="s">
        <v>394</v>
      </c>
      <c r="G42" s="389"/>
      <c r="H42" s="153"/>
    </row>
    <row r="43" spans="2:8" ht="17.25" thickBot="1">
      <c r="B43" s="352" t="s">
        <v>2419</v>
      </c>
      <c r="C43" s="414" t="s">
        <v>2420</v>
      </c>
      <c r="D43" s="347">
        <v>20</v>
      </c>
      <c r="E43" s="345" t="s">
        <v>1264</v>
      </c>
      <c r="F43" s="346"/>
      <c r="G43" s="372"/>
      <c r="H43" s="153"/>
    </row>
    <row r="44" spans="2:8" ht="17.25" thickBot="1">
      <c r="B44" s="363" t="s">
        <v>2421</v>
      </c>
      <c r="C44" s="364"/>
      <c r="D44" s="364"/>
      <c r="E44" s="364"/>
      <c r="F44" s="364"/>
      <c r="G44" s="365"/>
      <c r="H44" s="153"/>
    </row>
    <row r="45" spans="2:8">
      <c r="B45" s="366" t="s">
        <v>2422</v>
      </c>
      <c r="C45" s="349" t="s">
        <v>2423</v>
      </c>
      <c r="D45" s="388" t="s">
        <v>2033</v>
      </c>
      <c r="E45" s="369" t="s">
        <v>2034</v>
      </c>
      <c r="F45" s="370" t="s">
        <v>394</v>
      </c>
      <c r="G45" s="389"/>
      <c r="H45" s="153"/>
    </row>
    <row r="46" spans="2:8" ht="17.25" thickBot="1">
      <c r="B46" s="352" t="s">
        <v>2424</v>
      </c>
      <c r="C46" s="414" t="s">
        <v>2425</v>
      </c>
      <c r="D46" s="347">
        <v>20</v>
      </c>
      <c r="E46" s="345" t="s">
        <v>1264</v>
      </c>
      <c r="F46" s="346"/>
      <c r="G46" s="372"/>
      <c r="H46" s="153"/>
    </row>
    <row r="47" spans="2:8" ht="17.25" thickBot="1">
      <c r="B47" s="363" t="s">
        <v>2426</v>
      </c>
      <c r="C47" s="364"/>
      <c r="D47" s="364"/>
      <c r="E47" s="364"/>
      <c r="F47" s="364"/>
      <c r="G47" s="365"/>
      <c r="H47" s="153"/>
    </row>
    <row r="48" spans="2:8">
      <c r="B48" s="366" t="s">
        <v>2427</v>
      </c>
      <c r="C48" s="349" t="s">
        <v>2428</v>
      </c>
      <c r="D48" s="388" t="s">
        <v>2033</v>
      </c>
      <c r="E48" s="369" t="s">
        <v>2034</v>
      </c>
      <c r="F48" s="370" t="s">
        <v>394</v>
      </c>
      <c r="G48" s="389"/>
      <c r="H48" s="153"/>
    </row>
    <row r="49" spans="2:8" ht="17.25" thickBot="1">
      <c r="B49" s="352" t="s">
        <v>2429</v>
      </c>
      <c r="C49" s="414" t="s">
        <v>2430</v>
      </c>
      <c r="D49" s="347">
        <v>20</v>
      </c>
      <c r="E49" s="345" t="s">
        <v>1264</v>
      </c>
      <c r="F49" s="346"/>
      <c r="G49" s="372"/>
      <c r="H49" s="153"/>
    </row>
    <row r="50" spans="2:8" ht="17.25" thickBot="1">
      <c r="B50" s="363" t="s">
        <v>2431</v>
      </c>
      <c r="C50" s="364"/>
      <c r="D50" s="364"/>
      <c r="E50" s="364"/>
      <c r="F50" s="364"/>
      <c r="G50" s="365"/>
      <c r="H50" s="153"/>
    </row>
    <row r="51" spans="2:8">
      <c r="B51" s="366" t="s">
        <v>2432</v>
      </c>
      <c r="C51" s="394" t="s">
        <v>2433</v>
      </c>
      <c r="D51" s="368" t="s">
        <v>751</v>
      </c>
      <c r="E51" s="369" t="s">
        <v>447</v>
      </c>
      <c r="F51" s="370" t="s">
        <v>394</v>
      </c>
      <c r="G51" s="371"/>
      <c r="H51" s="153"/>
    </row>
    <row r="52" spans="2:8" ht="17.25" thickBot="1">
      <c r="B52" s="348" t="s">
        <v>2434</v>
      </c>
      <c r="C52" s="245" t="s">
        <v>2435</v>
      </c>
      <c r="D52" s="350">
        <v>20</v>
      </c>
      <c r="E52" s="345" t="s">
        <v>405</v>
      </c>
      <c r="F52" s="346"/>
      <c r="G52" s="372"/>
      <c r="H52" s="153"/>
    </row>
    <row r="53" spans="2:8" ht="17.25" thickBot="1">
      <c r="B53" s="363" t="s">
        <v>2436</v>
      </c>
      <c r="C53" s="364"/>
      <c r="D53" s="364"/>
      <c r="E53" s="364"/>
      <c r="F53" s="364"/>
      <c r="G53" s="365"/>
      <c r="H53" s="153"/>
    </row>
    <row r="54" spans="2:8">
      <c r="B54" s="366" t="s">
        <v>2437</v>
      </c>
      <c r="C54" s="420" t="s">
        <v>2438</v>
      </c>
      <c r="D54" s="368" t="s">
        <v>751</v>
      </c>
      <c r="E54" s="369" t="s">
        <v>447</v>
      </c>
      <c r="F54" s="370" t="s">
        <v>394</v>
      </c>
      <c r="G54" s="371"/>
      <c r="H54" s="153"/>
    </row>
    <row r="55" spans="2:8" ht="17.25" thickBot="1">
      <c r="B55" s="356" t="s">
        <v>2439</v>
      </c>
      <c r="C55" s="421" t="s">
        <v>2440</v>
      </c>
      <c r="D55" s="358" t="s">
        <v>404</v>
      </c>
      <c r="E55" s="359" t="s">
        <v>2441</v>
      </c>
      <c r="F55" s="360"/>
      <c r="G55" s="362"/>
      <c r="H55" s="153"/>
    </row>
    <row r="56" spans="2:8" ht="17.25" thickBot="1">
      <c r="B56" s="363" t="s">
        <v>2442</v>
      </c>
      <c r="C56" s="364"/>
      <c r="D56" s="364"/>
      <c r="E56" s="364"/>
      <c r="F56" s="364"/>
      <c r="G56" s="365"/>
      <c r="H56" s="153"/>
    </row>
    <row r="57" spans="2:8">
      <c r="B57" s="366" t="s">
        <v>2443</v>
      </c>
      <c r="C57" s="349" t="s">
        <v>2444</v>
      </c>
      <c r="D57" s="388" t="s">
        <v>427</v>
      </c>
      <c r="E57" s="369" t="s">
        <v>2034</v>
      </c>
      <c r="F57" s="370" t="s">
        <v>394</v>
      </c>
      <c r="G57" s="389"/>
      <c r="H57" s="153"/>
    </row>
    <row r="58" spans="2:8" ht="17.25" thickBot="1">
      <c r="B58" s="352" t="s">
        <v>2445</v>
      </c>
      <c r="C58" s="414" t="s">
        <v>2446</v>
      </c>
      <c r="D58" s="347">
        <v>20</v>
      </c>
      <c r="E58" s="345" t="s">
        <v>1264</v>
      </c>
      <c r="F58" s="346"/>
      <c r="G58" s="372"/>
      <c r="H58" s="153"/>
    </row>
    <row r="59" spans="2:8" ht="17.25" thickBot="1">
      <c r="B59" s="363" t="s">
        <v>2447</v>
      </c>
      <c r="C59" s="364"/>
      <c r="D59" s="364"/>
      <c r="E59" s="364"/>
      <c r="F59" s="364"/>
      <c r="G59" s="365"/>
      <c r="H59" s="153"/>
    </row>
    <row r="60" spans="2:8">
      <c r="B60" s="366" t="s">
        <v>2448</v>
      </c>
      <c r="C60" s="349" t="s">
        <v>2449</v>
      </c>
      <c r="D60" s="388" t="s">
        <v>1454</v>
      </c>
      <c r="E60" s="369" t="s">
        <v>2034</v>
      </c>
      <c r="F60" s="370" t="s">
        <v>394</v>
      </c>
      <c r="G60" s="389"/>
      <c r="H60" s="153"/>
    </row>
    <row r="61" spans="2:8" ht="17.25" thickBot="1">
      <c r="B61" s="356" t="s">
        <v>2450</v>
      </c>
      <c r="C61" s="373" t="s">
        <v>2451</v>
      </c>
      <c r="D61" s="361">
        <v>20</v>
      </c>
      <c r="E61" s="359" t="s">
        <v>1264</v>
      </c>
      <c r="F61" s="360"/>
      <c r="G61" s="362"/>
      <c r="H61" s="153"/>
    </row>
    <row r="62" spans="2:8" ht="18.75">
      <c r="B62" s="270"/>
      <c r="C62" s="270"/>
      <c r="D62" s="175"/>
      <c r="E62" s="175"/>
      <c r="F62" s="175"/>
      <c r="G62" s="270"/>
      <c r="H62" s="138"/>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B358-9F4C-4524-9889-013EB14CD4CE}">
  <sheetPr codeName="Sheet138">
    <outlinePr summaryBelow="0"/>
    <pageSetUpPr fitToPage="1"/>
  </sheetPr>
  <dimension ref="A1:H749"/>
  <sheetViews>
    <sheetView showGridLines="0" topLeftCell="A278" zoomScaleNormal="100" zoomScaleSheetLayoutView="100" workbookViewId="0">
      <selection activeCell="B293" sqref="B293"/>
    </sheetView>
  </sheetViews>
  <sheetFormatPr defaultColWidth="10.28515625" defaultRowHeight="16.5"/>
  <cols>
    <col min="1" max="1" width="2.7109375" style="6" customWidth="1"/>
    <col min="2" max="2" width="35.7109375" style="6" customWidth="1"/>
    <col min="3" max="3" width="14.7109375" style="6" customWidth="1"/>
    <col min="4" max="6" width="10.7109375" style="137" customWidth="1"/>
    <col min="7" max="7" width="98.7109375" style="34" customWidth="1"/>
    <col min="8" max="8" width="2.7109375" style="6" customWidth="1"/>
    <col min="9" max="16384" width="10.28515625" style="6"/>
  </cols>
  <sheetData>
    <row r="1" spans="2:8" ht="13.5" customHeight="1" thickBot="1">
      <c r="B1" s="138"/>
      <c r="C1" s="138"/>
      <c r="D1" s="139"/>
      <c r="E1" s="140"/>
      <c r="F1" s="140"/>
      <c r="G1" s="422"/>
      <c r="H1" s="138"/>
    </row>
    <row r="2" spans="2:8" ht="44.1" customHeight="1" thickBot="1">
      <c r="B2" s="423" t="s">
        <v>79</v>
      </c>
      <c r="C2" s="424"/>
      <c r="D2" s="424"/>
      <c r="E2" s="424"/>
      <c r="F2" s="424"/>
      <c r="G2" s="425"/>
      <c r="H2" s="144"/>
    </row>
    <row r="3" spans="2:8" ht="13.5" customHeight="1" thickBot="1">
      <c r="B3" s="297"/>
      <c r="C3" s="297"/>
      <c r="D3" s="297"/>
      <c r="E3" s="297"/>
      <c r="F3" s="297"/>
      <c r="G3" s="426"/>
    </row>
    <row r="4" spans="2:8" ht="20.25" customHeight="1" thickBot="1">
      <c r="B4" s="146" t="s">
        <v>14</v>
      </c>
      <c r="C4" s="147" t="s">
        <v>392</v>
      </c>
      <c r="D4" s="147" t="s">
        <v>393</v>
      </c>
      <c r="E4" s="147" t="s">
        <v>344</v>
      </c>
      <c r="F4" s="148" t="s">
        <v>395</v>
      </c>
      <c r="G4" s="149" t="s">
        <v>396</v>
      </c>
    </row>
    <row r="5" spans="2:8" ht="20.100000000000001" customHeight="1" thickBot="1">
      <c r="B5" s="229" t="s">
        <v>225</v>
      </c>
      <c r="C5" s="460"/>
      <c r="D5" s="460"/>
      <c r="E5" s="460"/>
      <c r="F5" s="460"/>
      <c r="G5" s="53"/>
      <c r="H5" s="153"/>
    </row>
    <row r="6" spans="2:8" ht="30">
      <c r="B6" s="180" t="s">
        <v>3179</v>
      </c>
      <c r="C6" s="195" t="s">
        <v>875</v>
      </c>
      <c r="D6" s="214" t="s">
        <v>876</v>
      </c>
      <c r="E6" s="157" t="s">
        <v>447</v>
      </c>
      <c r="F6" s="157" t="s">
        <v>394</v>
      </c>
      <c r="G6" s="237" t="s">
        <v>3180</v>
      </c>
    </row>
    <row r="7" spans="2:8" ht="33.75" customHeight="1">
      <c r="B7" s="210" t="s">
        <v>3181</v>
      </c>
      <c r="C7" s="461" t="s">
        <v>3182</v>
      </c>
      <c r="D7" s="234" t="s">
        <v>1933</v>
      </c>
      <c r="E7" s="212" t="s">
        <v>405</v>
      </c>
      <c r="F7" s="212"/>
      <c r="G7" s="187" t="s">
        <v>3183</v>
      </c>
      <c r="H7" s="153"/>
    </row>
    <row r="8" spans="2:8" ht="46.5">
      <c r="B8" s="176"/>
      <c r="C8" s="197"/>
      <c r="D8" s="191"/>
      <c r="E8" s="222"/>
      <c r="F8" s="221"/>
      <c r="G8" s="462" t="s">
        <v>3184</v>
      </c>
      <c r="H8" s="153"/>
    </row>
    <row r="9" spans="2:8" ht="66">
      <c r="B9" s="210" t="s">
        <v>2452</v>
      </c>
      <c r="C9" s="211" t="s">
        <v>3185</v>
      </c>
      <c r="D9" s="198" t="s">
        <v>1933</v>
      </c>
      <c r="E9" s="212" t="s">
        <v>405</v>
      </c>
      <c r="F9" s="212"/>
      <c r="G9" s="187" t="s">
        <v>3186</v>
      </c>
      <c r="H9" s="153"/>
    </row>
    <row r="10" spans="2:8" ht="46.5">
      <c r="B10" s="176"/>
      <c r="C10" s="197"/>
      <c r="D10" s="191"/>
      <c r="E10" s="222"/>
      <c r="F10" s="221"/>
      <c r="G10" s="462" t="s">
        <v>3187</v>
      </c>
      <c r="H10" s="153"/>
    </row>
    <row r="11" spans="2:8" ht="144">
      <c r="B11" s="178" t="s">
        <v>2456</v>
      </c>
      <c r="C11" s="195" t="s">
        <v>3188</v>
      </c>
      <c r="D11" s="202" t="s">
        <v>740</v>
      </c>
      <c r="E11" s="5" t="s">
        <v>401</v>
      </c>
      <c r="F11" s="5"/>
      <c r="G11" s="187" t="s">
        <v>3189</v>
      </c>
      <c r="H11" s="153"/>
    </row>
    <row r="12" spans="2:8">
      <c r="B12" s="178" t="s">
        <v>2454</v>
      </c>
      <c r="C12" s="195" t="s">
        <v>3190</v>
      </c>
      <c r="D12" s="198" t="s">
        <v>728</v>
      </c>
      <c r="E12" s="5" t="s">
        <v>447</v>
      </c>
      <c r="F12" s="5"/>
      <c r="G12" s="442" t="s">
        <v>2455</v>
      </c>
      <c r="H12" s="153"/>
    </row>
    <row r="13" spans="2:8" ht="57">
      <c r="B13" s="178" t="s">
        <v>2457</v>
      </c>
      <c r="C13" s="195" t="s">
        <v>3191</v>
      </c>
      <c r="D13" s="198" t="s">
        <v>740</v>
      </c>
      <c r="E13" s="5" t="s">
        <v>401</v>
      </c>
      <c r="F13" s="5"/>
      <c r="G13" s="442" t="s">
        <v>3192</v>
      </c>
      <c r="H13" s="153"/>
    </row>
    <row r="14" spans="2:8" ht="51">
      <c r="B14" s="178" t="s">
        <v>2458</v>
      </c>
      <c r="C14" s="195" t="s">
        <v>3193</v>
      </c>
      <c r="D14" s="198" t="s">
        <v>1278</v>
      </c>
      <c r="E14" s="5" t="s">
        <v>405</v>
      </c>
      <c r="F14" s="212"/>
      <c r="G14" s="187" t="s">
        <v>3194</v>
      </c>
      <c r="H14" s="153"/>
    </row>
    <row r="15" spans="2:8" ht="111">
      <c r="B15" s="210" t="s">
        <v>2459</v>
      </c>
      <c r="C15" s="211" t="s">
        <v>3195</v>
      </c>
      <c r="D15" s="198" t="s">
        <v>1278</v>
      </c>
      <c r="E15" s="212" t="s">
        <v>405</v>
      </c>
      <c r="F15" s="242"/>
      <c r="G15" s="187" t="s">
        <v>3196</v>
      </c>
      <c r="H15" s="153"/>
    </row>
    <row r="16" spans="2:8" ht="90">
      <c r="B16" s="176"/>
      <c r="C16" s="197"/>
      <c r="D16" s="191"/>
      <c r="E16" s="222"/>
      <c r="F16" s="192"/>
      <c r="G16" s="446" t="s">
        <v>3197</v>
      </c>
      <c r="H16" s="153"/>
    </row>
    <row r="17" spans="2:8" ht="252">
      <c r="B17" s="210" t="s">
        <v>3198</v>
      </c>
      <c r="C17" s="211" t="s">
        <v>3199</v>
      </c>
      <c r="D17" s="198" t="s">
        <v>1278</v>
      </c>
      <c r="E17" s="212" t="s">
        <v>405</v>
      </c>
      <c r="F17" s="212"/>
      <c r="G17" s="188" t="s">
        <v>3200</v>
      </c>
      <c r="H17" s="153"/>
    </row>
    <row r="18" spans="2:8" ht="75">
      <c r="B18" s="207"/>
      <c r="C18" s="279"/>
      <c r="D18" s="463"/>
      <c r="E18" s="449"/>
      <c r="F18" s="449"/>
      <c r="G18" s="450" t="s">
        <v>3201</v>
      </c>
      <c r="H18" s="153"/>
    </row>
    <row r="19" spans="2:8" ht="150">
      <c r="B19" s="176"/>
      <c r="C19" s="197"/>
      <c r="D19" s="191"/>
      <c r="E19" s="222"/>
      <c r="F19" s="221"/>
      <c r="G19" s="446" t="s">
        <v>3202</v>
      </c>
      <c r="H19" s="153"/>
    </row>
    <row r="20" spans="2:8" ht="105">
      <c r="B20" s="178" t="s">
        <v>3177</v>
      </c>
      <c r="C20" s="195" t="s">
        <v>2462</v>
      </c>
      <c r="D20" s="202" t="s">
        <v>1111</v>
      </c>
      <c r="E20" s="5" t="s">
        <v>401</v>
      </c>
      <c r="F20" s="5"/>
      <c r="G20" s="442" t="s">
        <v>3178</v>
      </c>
      <c r="H20" s="153"/>
    </row>
    <row r="21" spans="2:8">
      <c r="B21" s="178" t="s">
        <v>277</v>
      </c>
      <c r="C21" s="195" t="s">
        <v>2463</v>
      </c>
      <c r="D21" s="198" t="s">
        <v>2321</v>
      </c>
      <c r="E21" s="5" t="s">
        <v>447</v>
      </c>
      <c r="F21" s="5"/>
      <c r="G21" s="442" t="s">
        <v>3203</v>
      </c>
      <c r="H21" s="153"/>
    </row>
    <row r="22" spans="2:8">
      <c r="B22" s="178" t="s">
        <v>300</v>
      </c>
      <c r="C22" s="195" t="s">
        <v>3204</v>
      </c>
      <c r="D22" s="198" t="s">
        <v>1940</v>
      </c>
      <c r="E22" s="5" t="s">
        <v>405</v>
      </c>
      <c r="F22" s="192"/>
      <c r="G22" s="442"/>
      <c r="H22" s="153"/>
    </row>
    <row r="23" spans="2:8">
      <c r="B23" s="178" t="s">
        <v>2460</v>
      </c>
      <c r="C23" s="195" t="s">
        <v>3205</v>
      </c>
      <c r="D23" s="202" t="s">
        <v>740</v>
      </c>
      <c r="E23" s="5" t="s">
        <v>401</v>
      </c>
      <c r="F23" s="5"/>
      <c r="G23" s="442" t="s">
        <v>2461</v>
      </c>
      <c r="H23" s="153"/>
    </row>
    <row r="24" spans="2:8">
      <c r="B24" s="178" t="s">
        <v>3206</v>
      </c>
      <c r="C24" s="195" t="s">
        <v>3207</v>
      </c>
      <c r="D24" s="202" t="s">
        <v>740</v>
      </c>
      <c r="E24" s="5" t="s">
        <v>401</v>
      </c>
      <c r="F24" s="5"/>
      <c r="G24" s="442" t="s">
        <v>2464</v>
      </c>
      <c r="H24" s="153"/>
    </row>
    <row r="25" spans="2:8">
      <c r="B25" s="178" t="s">
        <v>3208</v>
      </c>
      <c r="C25" s="195" t="s">
        <v>3209</v>
      </c>
      <c r="D25" s="198" t="s">
        <v>1933</v>
      </c>
      <c r="E25" s="5" t="s">
        <v>405</v>
      </c>
      <c r="F25" s="5"/>
      <c r="G25" s="442"/>
      <c r="H25" s="153"/>
    </row>
    <row r="26" spans="2:8" ht="30">
      <c r="B26" s="178" t="s">
        <v>3210</v>
      </c>
      <c r="C26" s="195" t="s">
        <v>3211</v>
      </c>
      <c r="D26" s="198" t="s">
        <v>1933</v>
      </c>
      <c r="E26" s="5" t="s">
        <v>405</v>
      </c>
      <c r="F26" s="5"/>
      <c r="G26" s="464" t="s">
        <v>2465</v>
      </c>
      <c r="H26" s="153"/>
    </row>
    <row r="27" spans="2:8">
      <c r="B27" s="178" t="s">
        <v>3212</v>
      </c>
      <c r="C27" s="195" t="s">
        <v>2466</v>
      </c>
      <c r="D27" s="198" t="s">
        <v>2007</v>
      </c>
      <c r="E27" s="5" t="s">
        <v>405</v>
      </c>
      <c r="F27" s="5"/>
      <c r="G27" s="442"/>
      <c r="H27" s="153"/>
    </row>
    <row r="28" spans="2:8" ht="30">
      <c r="B28" s="178" t="s">
        <v>2467</v>
      </c>
      <c r="C28" s="195" t="s">
        <v>2468</v>
      </c>
      <c r="D28" s="198" t="s">
        <v>2007</v>
      </c>
      <c r="E28" s="5" t="s">
        <v>405</v>
      </c>
      <c r="F28" s="5"/>
      <c r="G28" s="443" t="s">
        <v>3213</v>
      </c>
      <c r="H28" s="153"/>
    </row>
    <row r="29" spans="2:8">
      <c r="B29" s="178" t="s">
        <v>301</v>
      </c>
      <c r="C29" s="195" t="s">
        <v>2453</v>
      </c>
      <c r="D29" s="198" t="s">
        <v>1933</v>
      </c>
      <c r="E29" s="5" t="s">
        <v>405</v>
      </c>
      <c r="F29" s="5"/>
      <c r="G29" s="442"/>
      <c r="H29" s="153"/>
    </row>
    <row r="30" spans="2:8">
      <c r="B30" s="178" t="s">
        <v>3214</v>
      </c>
      <c r="C30" s="195" t="s">
        <v>3030</v>
      </c>
      <c r="D30" s="198" t="s">
        <v>1111</v>
      </c>
      <c r="E30" s="5" t="s">
        <v>401</v>
      </c>
      <c r="F30" s="5"/>
      <c r="G30" s="442" t="s">
        <v>3215</v>
      </c>
      <c r="H30" s="153"/>
    </row>
    <row r="31" spans="2:8">
      <c r="B31" s="178" t="s">
        <v>2006</v>
      </c>
      <c r="C31" s="195" t="s">
        <v>3216</v>
      </c>
      <c r="D31" s="198" t="s">
        <v>2007</v>
      </c>
      <c r="E31" s="5" t="s">
        <v>401</v>
      </c>
      <c r="F31" s="5"/>
      <c r="G31" s="442" t="s">
        <v>424</v>
      </c>
      <c r="H31" s="153"/>
    </row>
    <row r="32" spans="2:8" ht="30">
      <c r="B32" s="178" t="s">
        <v>3031</v>
      </c>
      <c r="C32" s="195" t="s">
        <v>3032</v>
      </c>
      <c r="D32" s="198" t="s">
        <v>3021</v>
      </c>
      <c r="E32" s="5" t="s">
        <v>405</v>
      </c>
      <c r="F32" s="5"/>
      <c r="G32" s="442" t="s">
        <v>3217</v>
      </c>
      <c r="H32" s="153"/>
    </row>
    <row r="33" spans="2:8" ht="30">
      <c r="B33" s="178" t="s">
        <v>3044</v>
      </c>
      <c r="C33" s="195" t="s">
        <v>3033</v>
      </c>
      <c r="D33" s="198" t="s">
        <v>3034</v>
      </c>
      <c r="E33" s="5" t="s">
        <v>405</v>
      </c>
      <c r="F33" s="5"/>
      <c r="G33" s="442" t="s">
        <v>3217</v>
      </c>
      <c r="H33" s="153"/>
    </row>
    <row r="34" spans="2:8" ht="30">
      <c r="B34" s="178" t="s">
        <v>3035</v>
      </c>
      <c r="C34" s="195" t="s">
        <v>3036</v>
      </c>
      <c r="D34" s="198" t="s">
        <v>1933</v>
      </c>
      <c r="E34" s="5" t="s">
        <v>405</v>
      </c>
      <c r="F34" s="5"/>
      <c r="G34" s="442" t="s">
        <v>3217</v>
      </c>
      <c r="H34" s="153"/>
    </row>
    <row r="35" spans="2:8" ht="30">
      <c r="B35" s="178" t="s">
        <v>3037</v>
      </c>
      <c r="C35" s="195" t="s">
        <v>3038</v>
      </c>
      <c r="D35" s="198" t="s">
        <v>2491</v>
      </c>
      <c r="E35" s="5" t="s">
        <v>405</v>
      </c>
      <c r="F35" s="5"/>
      <c r="G35" s="442" t="s">
        <v>3217</v>
      </c>
      <c r="H35" s="153"/>
    </row>
    <row r="36" spans="2:8">
      <c r="B36" s="178" t="s">
        <v>3039</v>
      </c>
      <c r="C36" s="195" t="s">
        <v>3040</v>
      </c>
      <c r="D36" s="198" t="s">
        <v>1181</v>
      </c>
      <c r="E36" s="5" t="s">
        <v>405</v>
      </c>
      <c r="F36" s="5"/>
      <c r="G36" s="442"/>
      <c r="H36" s="153"/>
    </row>
    <row r="37" spans="2:8">
      <c r="B37" s="178" t="s">
        <v>3041</v>
      </c>
      <c r="C37" s="195" t="s">
        <v>3218</v>
      </c>
      <c r="D37" s="202" t="s">
        <v>441</v>
      </c>
      <c r="E37" s="5" t="s">
        <v>401</v>
      </c>
      <c r="F37" s="5"/>
      <c r="G37" s="442" t="s">
        <v>2488</v>
      </c>
      <c r="H37" s="153"/>
    </row>
    <row r="38" spans="2:8">
      <c r="B38" s="178" t="s">
        <v>3219</v>
      </c>
      <c r="C38" s="195" t="s">
        <v>3042</v>
      </c>
      <c r="D38" s="198" t="s">
        <v>1933</v>
      </c>
      <c r="E38" s="5" t="s">
        <v>405</v>
      </c>
      <c r="F38" s="212"/>
      <c r="G38" s="442"/>
      <c r="H38" s="153"/>
    </row>
    <row r="39" spans="2:8" ht="45">
      <c r="B39" s="178" t="s">
        <v>3220</v>
      </c>
      <c r="C39" s="195" t="s">
        <v>3221</v>
      </c>
      <c r="D39" s="198" t="s">
        <v>2321</v>
      </c>
      <c r="E39" s="5" t="s">
        <v>3222</v>
      </c>
      <c r="F39" s="212"/>
      <c r="G39" s="442" t="s">
        <v>3223</v>
      </c>
      <c r="H39" s="153"/>
    </row>
    <row r="40" spans="2:8">
      <c r="B40" s="178" t="s">
        <v>3224</v>
      </c>
      <c r="C40" s="195" t="s">
        <v>3043</v>
      </c>
      <c r="D40" s="198" t="s">
        <v>2007</v>
      </c>
      <c r="E40" s="5" t="s">
        <v>405</v>
      </c>
      <c r="F40" s="212"/>
      <c r="G40" s="442"/>
      <c r="H40" s="153"/>
    </row>
    <row r="41" spans="2:8">
      <c r="B41" s="178" t="s">
        <v>3225</v>
      </c>
      <c r="C41" s="195" t="s">
        <v>3226</v>
      </c>
      <c r="D41" s="202" t="s">
        <v>1278</v>
      </c>
      <c r="E41" s="5" t="s">
        <v>405</v>
      </c>
      <c r="F41" s="5"/>
      <c r="G41" s="442" t="s">
        <v>2001</v>
      </c>
      <c r="H41" s="153"/>
    </row>
    <row r="42" spans="2:8">
      <c r="B42" s="178" t="s">
        <v>3227</v>
      </c>
      <c r="C42" s="195" t="s">
        <v>3009</v>
      </c>
      <c r="D42" s="202" t="s">
        <v>2482</v>
      </c>
      <c r="E42" s="5" t="s">
        <v>2350</v>
      </c>
      <c r="F42" s="5"/>
      <c r="G42" s="442"/>
      <c r="H42" s="153"/>
    </row>
    <row r="43" spans="2:8">
      <c r="B43" s="178" t="s">
        <v>3228</v>
      </c>
      <c r="C43" s="195" t="s">
        <v>3010</v>
      </c>
      <c r="D43" s="202" t="s">
        <v>2482</v>
      </c>
      <c r="E43" s="5" t="s">
        <v>2350</v>
      </c>
      <c r="F43" s="5"/>
      <c r="G43" s="442"/>
      <c r="H43" s="153"/>
    </row>
    <row r="44" spans="2:8">
      <c r="B44" s="178" t="s">
        <v>3229</v>
      </c>
      <c r="C44" s="195" t="s">
        <v>2492</v>
      </c>
      <c r="D44" s="198" t="s">
        <v>2482</v>
      </c>
      <c r="E44" s="5" t="s">
        <v>2350</v>
      </c>
      <c r="F44" s="5"/>
      <c r="G44" s="442"/>
      <c r="H44" s="153"/>
    </row>
    <row r="45" spans="2:8">
      <c r="B45" s="210" t="s">
        <v>2493</v>
      </c>
      <c r="C45" s="195" t="s">
        <v>2494</v>
      </c>
      <c r="D45" s="198" t="s">
        <v>2482</v>
      </c>
      <c r="E45" s="212" t="s">
        <v>2350</v>
      </c>
      <c r="F45" s="212"/>
      <c r="G45" s="442"/>
      <c r="H45" s="153"/>
    </row>
    <row r="46" spans="2:8" ht="16.350000000000001" customHeight="1">
      <c r="B46" s="178" t="s">
        <v>3230</v>
      </c>
      <c r="C46" s="195" t="s">
        <v>3231</v>
      </c>
      <c r="D46" s="350" t="s">
        <v>446</v>
      </c>
      <c r="E46" s="5" t="s">
        <v>447</v>
      </c>
      <c r="F46" s="212"/>
      <c r="G46" s="443" t="s">
        <v>3232</v>
      </c>
      <c r="H46" s="153"/>
    </row>
    <row r="47" spans="2:8">
      <c r="B47" s="178" t="s">
        <v>3233</v>
      </c>
      <c r="C47" s="195" t="s">
        <v>3234</v>
      </c>
      <c r="D47" s="198" t="s">
        <v>420</v>
      </c>
      <c r="E47" s="5" t="s">
        <v>2441</v>
      </c>
      <c r="F47" s="212"/>
      <c r="G47" s="446" t="s">
        <v>3011</v>
      </c>
      <c r="H47" s="153"/>
    </row>
    <row r="48" spans="2:8">
      <c r="B48" s="178" t="s">
        <v>305</v>
      </c>
      <c r="C48" s="195" t="s">
        <v>2832</v>
      </c>
      <c r="D48" s="198" t="s">
        <v>2321</v>
      </c>
      <c r="E48" s="5" t="s">
        <v>447</v>
      </c>
      <c r="F48" s="212"/>
      <c r="G48" s="442" t="s">
        <v>3235</v>
      </c>
      <c r="H48" s="153"/>
    </row>
    <row r="49" spans="1:8">
      <c r="B49" s="178" t="s">
        <v>306</v>
      </c>
      <c r="C49" s="195" t="s">
        <v>2833</v>
      </c>
      <c r="D49" s="198" t="s">
        <v>3236</v>
      </c>
      <c r="E49" s="5" t="s">
        <v>405</v>
      </c>
      <c r="F49" s="212"/>
      <c r="G49" s="442"/>
      <c r="H49" s="153"/>
    </row>
    <row r="50" spans="1:8" ht="30">
      <c r="B50" s="178" t="s">
        <v>287</v>
      </c>
      <c r="C50" s="195" t="s">
        <v>3237</v>
      </c>
      <c r="D50" s="198" t="s">
        <v>2321</v>
      </c>
      <c r="E50" s="5" t="s">
        <v>3222</v>
      </c>
      <c r="F50" s="212"/>
      <c r="G50" s="442" t="s">
        <v>3238</v>
      </c>
      <c r="H50" s="153"/>
    </row>
    <row r="51" spans="1:8">
      <c r="B51" s="178" t="s">
        <v>307</v>
      </c>
      <c r="C51" s="195" t="s">
        <v>2834</v>
      </c>
      <c r="D51" s="198" t="s">
        <v>1933</v>
      </c>
      <c r="E51" s="5" t="s">
        <v>405</v>
      </c>
      <c r="F51" s="212"/>
      <c r="G51" s="442"/>
      <c r="H51" s="153"/>
    </row>
    <row r="52" spans="1:8" ht="17.25" thickBot="1">
      <c r="B52" s="178" t="s">
        <v>396</v>
      </c>
      <c r="C52" s="195" t="s">
        <v>3239</v>
      </c>
      <c r="D52" s="198" t="s">
        <v>1362</v>
      </c>
      <c r="E52" s="5" t="s">
        <v>405</v>
      </c>
      <c r="F52" s="204"/>
      <c r="G52" s="442"/>
      <c r="H52" s="153"/>
    </row>
    <row r="53" spans="1:8" ht="17.25" thickBot="1">
      <c r="B53" s="270"/>
      <c r="C53" s="465"/>
      <c r="D53" s="252"/>
      <c r="E53" s="175"/>
      <c r="F53" s="175"/>
      <c r="G53" s="466"/>
      <c r="H53" s="254"/>
    </row>
    <row r="54" spans="1:8" ht="17.25" thickBot="1">
      <c r="B54" s="467" t="s">
        <v>3240</v>
      </c>
      <c r="C54" s="468"/>
      <c r="D54" s="468"/>
      <c r="E54" s="468"/>
      <c r="F54" s="468"/>
      <c r="G54" s="469"/>
      <c r="H54" s="153"/>
    </row>
    <row r="55" spans="1:8" ht="20.100000000000001" customHeight="1" thickBot="1">
      <c r="B55" s="297"/>
      <c r="C55" s="470"/>
      <c r="D55" s="262"/>
      <c r="E55" s="263"/>
      <c r="F55" s="263"/>
      <c r="G55" s="471"/>
      <c r="H55" s="254"/>
    </row>
    <row r="56" spans="1:8" ht="17.25" thickBot="1">
      <c r="B56" s="285" t="s">
        <v>2469</v>
      </c>
      <c r="C56" s="286"/>
      <c r="D56" s="286"/>
      <c r="E56" s="286"/>
      <c r="F56" s="286"/>
      <c r="G56" s="287"/>
      <c r="H56" s="153"/>
    </row>
    <row r="57" spans="1:8" ht="36">
      <c r="B57" s="178" t="s">
        <v>321</v>
      </c>
      <c r="C57" s="195" t="s">
        <v>3244</v>
      </c>
      <c r="D57" s="162" t="s">
        <v>423</v>
      </c>
      <c r="E57" s="5" t="s">
        <v>401</v>
      </c>
      <c r="F57" s="157"/>
      <c r="G57" s="442" t="s">
        <v>3245</v>
      </c>
      <c r="H57" s="153"/>
    </row>
    <row r="58" spans="1:8">
      <c r="B58" s="178" t="s">
        <v>2470</v>
      </c>
      <c r="C58" s="195" t="s">
        <v>3246</v>
      </c>
      <c r="D58" s="162" t="s">
        <v>1272</v>
      </c>
      <c r="E58" s="5" t="s">
        <v>405</v>
      </c>
      <c r="F58" s="5"/>
      <c r="G58" s="442" t="s">
        <v>3247</v>
      </c>
      <c r="H58" s="153"/>
    </row>
    <row r="59" spans="1:8">
      <c r="B59" s="178" t="s">
        <v>2471</v>
      </c>
      <c r="C59" s="195" t="s">
        <v>3248</v>
      </c>
      <c r="D59" s="162" t="s">
        <v>2472</v>
      </c>
      <c r="E59" s="5" t="s">
        <v>405</v>
      </c>
      <c r="F59" s="5"/>
      <c r="G59" s="442" t="s">
        <v>3247</v>
      </c>
      <c r="H59" s="153"/>
    </row>
    <row r="60" spans="1:8" ht="36.75" thickBot="1">
      <c r="B60" s="176" t="s">
        <v>439</v>
      </c>
      <c r="C60" s="195" t="s">
        <v>2473</v>
      </c>
      <c r="D60" s="162" t="s">
        <v>441</v>
      </c>
      <c r="E60" s="192" t="s">
        <v>401</v>
      </c>
      <c r="F60" s="5"/>
      <c r="G60" s="446" t="s">
        <v>3249</v>
      </c>
      <c r="H60" s="153"/>
    </row>
    <row r="61" spans="1:8" ht="17.25" thickBot="1">
      <c r="B61" s="285" t="s">
        <v>2475</v>
      </c>
      <c r="C61" s="286"/>
      <c r="D61" s="286"/>
      <c r="E61" s="286"/>
      <c r="F61" s="286"/>
      <c r="G61" s="287"/>
      <c r="H61" s="153"/>
    </row>
    <row r="62" spans="1:8" ht="30">
      <c r="B62" s="178" t="s">
        <v>2476</v>
      </c>
      <c r="C62" s="195" t="s">
        <v>2477</v>
      </c>
      <c r="D62" s="162" t="s">
        <v>2478</v>
      </c>
      <c r="E62" s="5" t="s">
        <v>405</v>
      </c>
      <c r="F62" s="157"/>
      <c r="G62" s="432" t="s">
        <v>2479</v>
      </c>
      <c r="H62" s="153"/>
    </row>
    <row r="63" spans="1:8">
      <c r="A63" s="136"/>
      <c r="B63" s="348" t="s">
        <v>2480</v>
      </c>
      <c r="C63" s="414" t="s">
        <v>2481</v>
      </c>
      <c r="D63" s="416" t="s">
        <v>2482</v>
      </c>
      <c r="E63" s="345" t="s">
        <v>405</v>
      </c>
      <c r="F63" s="346"/>
      <c r="G63" s="430"/>
      <c r="H63" s="136"/>
    </row>
    <row r="64" spans="1:8">
      <c r="B64" s="178" t="s">
        <v>2483</v>
      </c>
      <c r="C64" s="195" t="s">
        <v>2484</v>
      </c>
      <c r="D64" s="162" t="s">
        <v>423</v>
      </c>
      <c r="E64" s="5" t="s">
        <v>401</v>
      </c>
      <c r="F64" s="5"/>
      <c r="G64" s="442" t="s">
        <v>424</v>
      </c>
      <c r="H64" s="153"/>
    </row>
    <row r="65" spans="2:8">
      <c r="B65" s="178" t="s">
        <v>2470</v>
      </c>
      <c r="C65" s="195" t="s">
        <v>2486</v>
      </c>
      <c r="D65" s="162" t="s">
        <v>1272</v>
      </c>
      <c r="E65" s="5" t="s">
        <v>405</v>
      </c>
      <c r="F65" s="5"/>
      <c r="G65" s="442"/>
      <c r="H65" s="153"/>
    </row>
    <row r="66" spans="2:8" ht="17.25" thickBot="1">
      <c r="B66" s="176" t="s">
        <v>439</v>
      </c>
      <c r="C66" s="195" t="s">
        <v>2487</v>
      </c>
      <c r="D66" s="162" t="s">
        <v>441</v>
      </c>
      <c r="E66" s="192" t="s">
        <v>401</v>
      </c>
      <c r="F66" s="5"/>
      <c r="G66" s="446" t="s">
        <v>2488</v>
      </c>
      <c r="H66" s="153"/>
    </row>
    <row r="67" spans="2:8" ht="17.25" thickBot="1">
      <c r="B67" s="473" t="s">
        <v>2490</v>
      </c>
      <c r="C67" s="474"/>
      <c r="D67" s="474"/>
      <c r="E67" s="474"/>
      <c r="F67" s="474"/>
      <c r="G67" s="287"/>
      <c r="H67" s="153"/>
    </row>
    <row r="68" spans="2:8">
      <c r="B68" s="178" t="s">
        <v>3250</v>
      </c>
      <c r="C68" s="195" t="s">
        <v>3251</v>
      </c>
      <c r="D68" s="162" t="s">
        <v>431</v>
      </c>
      <c r="E68" s="5" t="s">
        <v>405</v>
      </c>
      <c r="F68" s="157"/>
      <c r="G68" s="442"/>
      <c r="H68" s="153"/>
    </row>
    <row r="69" spans="2:8" ht="17.25" thickBot="1">
      <c r="B69" s="178" t="s">
        <v>3252</v>
      </c>
      <c r="C69" s="195" t="s">
        <v>3253</v>
      </c>
      <c r="D69" s="162" t="s">
        <v>431</v>
      </c>
      <c r="E69" s="5" t="s">
        <v>405</v>
      </c>
      <c r="F69" s="204"/>
      <c r="G69" s="442"/>
      <c r="H69" s="153"/>
    </row>
    <row r="70" spans="2:8" ht="17.25" thickBot="1">
      <c r="B70" s="285" t="s">
        <v>3254</v>
      </c>
      <c r="C70" s="286"/>
      <c r="D70" s="286"/>
      <c r="E70" s="286"/>
      <c r="F70" s="286"/>
      <c r="G70" s="287"/>
      <c r="H70" s="153"/>
    </row>
    <row r="71" spans="2:8">
      <c r="B71" s="178" t="s">
        <v>3255</v>
      </c>
      <c r="C71" s="475" t="s">
        <v>3256</v>
      </c>
      <c r="D71" s="214" t="s">
        <v>1278</v>
      </c>
      <c r="E71" s="192" t="s">
        <v>405</v>
      </c>
      <c r="F71" s="157"/>
      <c r="G71" s="446" t="s">
        <v>3257</v>
      </c>
      <c r="H71" s="153"/>
    </row>
    <row r="72" spans="2:8">
      <c r="B72" s="178" t="s">
        <v>3258</v>
      </c>
      <c r="C72" s="475" t="s">
        <v>3027</v>
      </c>
      <c r="D72" s="234" t="s">
        <v>1278</v>
      </c>
      <c r="E72" s="5" t="s">
        <v>405</v>
      </c>
      <c r="F72" s="5"/>
      <c r="G72" s="442" t="s">
        <v>3257</v>
      </c>
      <c r="H72" s="153"/>
    </row>
    <row r="73" spans="2:8">
      <c r="B73" s="178" t="s">
        <v>3259</v>
      </c>
      <c r="C73" s="475" t="s">
        <v>3028</v>
      </c>
      <c r="D73" s="162" t="s">
        <v>740</v>
      </c>
      <c r="E73" s="212" t="s">
        <v>401</v>
      </c>
      <c r="F73" s="212"/>
      <c r="G73" s="443" t="s">
        <v>2461</v>
      </c>
      <c r="H73" s="153"/>
    </row>
    <row r="74" spans="2:8" ht="30.75" thickBot="1">
      <c r="B74" s="178" t="s">
        <v>309</v>
      </c>
      <c r="C74" s="475" t="s">
        <v>3260</v>
      </c>
      <c r="D74" s="162" t="s">
        <v>728</v>
      </c>
      <c r="E74" s="212" t="s">
        <v>447</v>
      </c>
      <c r="F74" s="212"/>
      <c r="G74" s="187" t="s">
        <v>3261</v>
      </c>
      <c r="H74" s="153"/>
    </row>
    <row r="75" spans="2:8" ht="17.25" thickBot="1">
      <c r="B75" s="229" t="s">
        <v>3262</v>
      </c>
      <c r="C75" s="460"/>
      <c r="D75" s="460"/>
      <c r="E75" s="476"/>
      <c r="F75" s="476"/>
      <c r="G75" s="477"/>
      <c r="H75" s="153"/>
    </row>
    <row r="76" spans="2:8" ht="30">
      <c r="B76" s="178" t="s">
        <v>3162</v>
      </c>
      <c r="C76" s="394" t="s">
        <v>3263</v>
      </c>
      <c r="D76" s="214" t="s">
        <v>747</v>
      </c>
      <c r="E76" s="5" t="s">
        <v>447</v>
      </c>
      <c r="F76" s="157"/>
      <c r="G76" s="441" t="s">
        <v>2013</v>
      </c>
      <c r="H76" s="153"/>
    </row>
    <row r="77" spans="2:8" ht="132">
      <c r="B77" s="178" t="s">
        <v>3161</v>
      </c>
      <c r="C77" s="195" t="s">
        <v>3264</v>
      </c>
      <c r="D77" s="162" t="s">
        <v>751</v>
      </c>
      <c r="E77" s="4" t="s">
        <v>447</v>
      </c>
      <c r="F77" s="5"/>
      <c r="G77" s="442" t="s">
        <v>3265</v>
      </c>
      <c r="H77" s="153"/>
    </row>
    <row r="78" spans="2:8">
      <c r="B78" s="178" t="s">
        <v>753</v>
      </c>
      <c r="C78" s="195" t="s">
        <v>3266</v>
      </c>
      <c r="D78" s="283" t="s">
        <v>751</v>
      </c>
      <c r="E78" s="192" t="s">
        <v>447</v>
      </c>
      <c r="F78" s="5"/>
      <c r="G78" s="442" t="s">
        <v>3267</v>
      </c>
      <c r="H78" s="153"/>
    </row>
    <row r="79" spans="2:8">
      <c r="B79" s="178" t="s">
        <v>3163</v>
      </c>
      <c r="C79" s="195" t="s">
        <v>3268</v>
      </c>
      <c r="D79" s="198" t="s">
        <v>751</v>
      </c>
      <c r="E79" s="5" t="s">
        <v>447</v>
      </c>
      <c r="F79" s="5"/>
      <c r="G79" s="442" t="s">
        <v>3269</v>
      </c>
      <c r="H79" s="153"/>
    </row>
    <row r="80" spans="2:8">
      <c r="B80" s="178" t="s">
        <v>3164</v>
      </c>
      <c r="C80" s="195" t="s">
        <v>3270</v>
      </c>
      <c r="D80" s="198" t="s">
        <v>751</v>
      </c>
      <c r="E80" s="5" t="s">
        <v>447</v>
      </c>
      <c r="F80" s="5"/>
      <c r="G80" s="442" t="s">
        <v>3169</v>
      </c>
      <c r="H80" s="153"/>
    </row>
    <row r="81" spans="2:8">
      <c r="B81" s="178" t="s">
        <v>3165</v>
      </c>
      <c r="C81" s="195" t="s">
        <v>3271</v>
      </c>
      <c r="D81" s="198" t="s">
        <v>751</v>
      </c>
      <c r="E81" s="5" t="s">
        <v>447</v>
      </c>
      <c r="F81" s="5"/>
      <c r="G81" s="442" t="s">
        <v>3170</v>
      </c>
      <c r="H81" s="153"/>
    </row>
    <row r="82" spans="2:8" ht="16.350000000000001" customHeight="1">
      <c r="B82" s="178" t="s">
        <v>3166</v>
      </c>
      <c r="C82" s="195" t="s">
        <v>3272</v>
      </c>
      <c r="D82" s="198" t="s">
        <v>751</v>
      </c>
      <c r="E82" s="5" t="s">
        <v>447</v>
      </c>
      <c r="F82" s="212"/>
      <c r="G82" s="443" t="s">
        <v>3171</v>
      </c>
      <c r="H82" s="153"/>
    </row>
    <row r="83" spans="2:8">
      <c r="B83" s="178" t="s">
        <v>3167</v>
      </c>
      <c r="C83" s="195" t="s">
        <v>3273</v>
      </c>
      <c r="D83" s="198" t="s">
        <v>751</v>
      </c>
      <c r="E83" s="5" t="s">
        <v>447</v>
      </c>
      <c r="F83" s="5"/>
      <c r="G83" s="456"/>
      <c r="H83" s="153"/>
    </row>
    <row r="84" spans="2:8" ht="17.25" thickBot="1">
      <c r="B84" s="178" t="s">
        <v>3168</v>
      </c>
      <c r="C84" s="245" t="s">
        <v>3274</v>
      </c>
      <c r="D84" s="198" t="s">
        <v>751</v>
      </c>
      <c r="E84" s="5" t="s">
        <v>447</v>
      </c>
      <c r="F84" s="225"/>
      <c r="G84" s="478"/>
      <c r="H84" s="153"/>
    </row>
    <row r="85" spans="2:8" ht="17.25" thickBot="1">
      <c r="B85" s="229" t="s">
        <v>3275</v>
      </c>
      <c r="C85" s="460"/>
      <c r="D85" s="460"/>
      <c r="E85" s="476"/>
      <c r="F85" s="476"/>
      <c r="G85" s="477"/>
      <c r="H85" s="153"/>
    </row>
    <row r="86" spans="2:8">
      <c r="B86" s="178" t="s">
        <v>311</v>
      </c>
      <c r="C86" s="195" t="s">
        <v>3276</v>
      </c>
      <c r="D86" s="198" t="s">
        <v>1111</v>
      </c>
      <c r="E86" s="5" t="s">
        <v>447</v>
      </c>
      <c r="F86" s="5"/>
      <c r="G86" s="442" t="s">
        <v>3277</v>
      </c>
      <c r="H86" s="153"/>
    </row>
    <row r="87" spans="2:8">
      <c r="B87" s="178" t="s">
        <v>312</v>
      </c>
      <c r="C87" s="195" t="s">
        <v>3278</v>
      </c>
      <c r="D87" s="198" t="s">
        <v>2000</v>
      </c>
      <c r="E87" s="5" t="s">
        <v>405</v>
      </c>
      <c r="F87" s="5"/>
      <c r="G87" s="442" t="s">
        <v>2489</v>
      </c>
      <c r="H87" s="153"/>
    </row>
    <row r="88" spans="2:8">
      <c r="B88" s="178" t="s">
        <v>313</v>
      </c>
      <c r="C88" s="195" t="s">
        <v>3279</v>
      </c>
      <c r="D88" s="198" t="s">
        <v>2000</v>
      </c>
      <c r="E88" s="5" t="s">
        <v>405</v>
      </c>
      <c r="F88" s="5"/>
      <c r="G88" s="442" t="s">
        <v>2489</v>
      </c>
      <c r="H88" s="153"/>
    </row>
    <row r="89" spans="2:8">
      <c r="B89" s="178" t="s">
        <v>314</v>
      </c>
      <c r="C89" s="195" t="s">
        <v>3280</v>
      </c>
      <c r="D89" s="198" t="s">
        <v>1111</v>
      </c>
      <c r="E89" s="5" t="s">
        <v>401</v>
      </c>
      <c r="F89" s="5"/>
      <c r="G89" s="442" t="s">
        <v>3281</v>
      </c>
      <c r="H89" s="153"/>
    </row>
    <row r="90" spans="2:8" ht="17.25" thickBot="1">
      <c r="B90" s="178" t="s">
        <v>315</v>
      </c>
      <c r="C90" s="195" t="s">
        <v>3282</v>
      </c>
      <c r="D90" s="198" t="s">
        <v>2885</v>
      </c>
      <c r="E90" s="5" t="s">
        <v>401</v>
      </c>
      <c r="F90" s="5"/>
      <c r="G90" s="442" t="s">
        <v>3283</v>
      </c>
      <c r="H90" s="153"/>
    </row>
    <row r="91" spans="2:8" ht="17.25" thickBot="1">
      <c r="B91" s="229" t="s">
        <v>3284</v>
      </c>
      <c r="C91" s="460"/>
      <c r="D91" s="460"/>
      <c r="E91" s="476"/>
      <c r="F91" s="476"/>
      <c r="G91" s="477"/>
      <c r="H91" s="153"/>
    </row>
    <row r="92" spans="2:8">
      <c r="B92" s="178" t="s">
        <v>316</v>
      </c>
      <c r="C92" s="195" t="s">
        <v>3022</v>
      </c>
      <c r="D92" s="198" t="s">
        <v>2257</v>
      </c>
      <c r="E92" s="5" t="s">
        <v>447</v>
      </c>
      <c r="F92" s="5"/>
      <c r="G92" s="442" t="s">
        <v>3285</v>
      </c>
      <c r="H92" s="153"/>
    </row>
    <row r="93" spans="2:8">
      <c r="B93" s="178" t="s">
        <v>177</v>
      </c>
      <c r="C93" s="195" t="s">
        <v>3286</v>
      </c>
      <c r="D93" s="198" t="s">
        <v>776</v>
      </c>
      <c r="E93" s="5" t="s">
        <v>2350</v>
      </c>
      <c r="F93" s="5"/>
      <c r="G93" s="442"/>
      <c r="H93" s="153"/>
    </row>
    <row r="94" spans="2:8">
      <c r="B94" s="178" t="s">
        <v>317</v>
      </c>
      <c r="C94" s="195" t="s">
        <v>3023</v>
      </c>
      <c r="D94" s="198" t="s">
        <v>2321</v>
      </c>
      <c r="E94" s="5" t="s">
        <v>447</v>
      </c>
      <c r="F94" s="5"/>
      <c r="G94" s="442" t="s">
        <v>3287</v>
      </c>
      <c r="H94" s="153"/>
    </row>
    <row r="95" spans="2:8">
      <c r="B95" s="178" t="s">
        <v>318</v>
      </c>
      <c r="C95" s="195" t="s">
        <v>3024</v>
      </c>
      <c r="D95" s="198" t="s">
        <v>2000</v>
      </c>
      <c r="E95" s="5" t="s">
        <v>405</v>
      </c>
      <c r="F95" s="5"/>
      <c r="G95" s="442" t="s">
        <v>2489</v>
      </c>
      <c r="H95" s="153"/>
    </row>
    <row r="96" spans="2:8">
      <c r="B96" s="178" t="s">
        <v>319</v>
      </c>
      <c r="C96" s="195" t="s">
        <v>3025</v>
      </c>
      <c r="D96" s="198" t="s">
        <v>1111</v>
      </c>
      <c r="E96" s="5" t="s">
        <v>401</v>
      </c>
      <c r="F96" s="5"/>
      <c r="G96" s="442" t="s">
        <v>3288</v>
      </c>
      <c r="H96" s="153"/>
    </row>
    <row r="97" spans="1:8" ht="17.25" thickBot="1">
      <c r="B97" s="267" t="s">
        <v>320</v>
      </c>
      <c r="C97" s="280" t="s">
        <v>3026</v>
      </c>
      <c r="D97" s="281" t="s">
        <v>1111</v>
      </c>
      <c r="E97" s="204" t="s">
        <v>401</v>
      </c>
      <c r="F97" s="5"/>
      <c r="G97" s="445" t="s">
        <v>3289</v>
      </c>
      <c r="H97" s="153"/>
    </row>
    <row r="98" spans="1:8" ht="17.25" thickBot="1">
      <c r="B98" s="229" t="s">
        <v>3290</v>
      </c>
      <c r="C98" s="460"/>
      <c r="D98" s="460"/>
      <c r="E98" s="476"/>
      <c r="F98" s="476"/>
      <c r="G98" s="477"/>
      <c r="H98" s="153"/>
    </row>
    <row r="99" spans="1:8">
      <c r="B99" s="180" t="s">
        <v>3045</v>
      </c>
      <c r="C99" s="245" t="s">
        <v>3291</v>
      </c>
      <c r="D99" s="198" t="s">
        <v>769</v>
      </c>
      <c r="E99" s="5" t="s">
        <v>447</v>
      </c>
      <c r="F99" s="5"/>
      <c r="G99" s="442" t="s">
        <v>3292</v>
      </c>
      <c r="H99" s="153"/>
    </row>
    <row r="100" spans="1:8">
      <c r="B100" s="178" t="s">
        <v>3046</v>
      </c>
      <c r="C100" s="195" t="s">
        <v>3293</v>
      </c>
      <c r="D100" s="202" t="s">
        <v>740</v>
      </c>
      <c r="E100" s="5" t="s">
        <v>401</v>
      </c>
      <c r="F100" s="5"/>
      <c r="G100" s="446"/>
      <c r="H100" s="153"/>
    </row>
    <row r="101" spans="1:8">
      <c r="B101" s="178" t="s">
        <v>2819</v>
      </c>
      <c r="C101" s="479" t="s">
        <v>3294</v>
      </c>
      <c r="D101" s="463" t="s">
        <v>740</v>
      </c>
      <c r="E101" s="192" t="s">
        <v>401</v>
      </c>
      <c r="F101" s="192"/>
      <c r="G101" s="442" t="s">
        <v>3295</v>
      </c>
      <c r="H101" s="153"/>
    </row>
    <row r="102" spans="1:8">
      <c r="B102" s="178" t="s">
        <v>2820</v>
      </c>
      <c r="C102" s="245" t="s">
        <v>3296</v>
      </c>
      <c r="D102" s="162" t="s">
        <v>740</v>
      </c>
      <c r="E102" s="5" t="s">
        <v>401</v>
      </c>
      <c r="F102" s="5"/>
      <c r="G102" s="442" t="s">
        <v>3295</v>
      </c>
      <c r="H102" s="153"/>
    </row>
    <row r="103" spans="1:8" ht="297">
      <c r="B103" s="210" t="s">
        <v>2821</v>
      </c>
      <c r="C103" s="480" t="s">
        <v>3297</v>
      </c>
      <c r="D103" s="198" t="s">
        <v>740</v>
      </c>
      <c r="E103" s="212" t="s">
        <v>401</v>
      </c>
      <c r="F103" s="212"/>
      <c r="G103" s="187" t="s">
        <v>3298</v>
      </c>
      <c r="H103" s="481"/>
    </row>
    <row r="104" spans="1:8" ht="45">
      <c r="B104" s="176"/>
      <c r="C104" s="482"/>
      <c r="D104" s="191"/>
      <c r="E104" s="222"/>
      <c r="F104" s="221"/>
      <c r="G104" s="446" t="s">
        <v>3299</v>
      </c>
      <c r="H104" s="481"/>
    </row>
    <row r="105" spans="1:8" ht="252">
      <c r="B105" s="176" t="s">
        <v>2822</v>
      </c>
      <c r="C105" s="247" t="s">
        <v>3300</v>
      </c>
      <c r="D105" s="463" t="s">
        <v>740</v>
      </c>
      <c r="E105" s="192" t="s">
        <v>401</v>
      </c>
      <c r="F105" s="192"/>
      <c r="G105" s="483" t="s">
        <v>3301</v>
      </c>
      <c r="H105" s="153"/>
    </row>
    <row r="106" spans="1:8" ht="17.25" thickBot="1">
      <c r="B106" s="267" t="s">
        <v>3302</v>
      </c>
      <c r="C106" s="247" t="s">
        <v>2823</v>
      </c>
      <c r="D106" s="162" t="s">
        <v>740</v>
      </c>
      <c r="E106" s="5" t="s">
        <v>447</v>
      </c>
      <c r="F106" s="5"/>
      <c r="G106" s="442" t="s">
        <v>3303</v>
      </c>
      <c r="H106" s="153"/>
    </row>
    <row r="107" spans="1:8" ht="20.100000000000001" customHeight="1" thickBot="1">
      <c r="B107" s="229" t="s">
        <v>2851</v>
      </c>
      <c r="C107" s="460"/>
      <c r="D107" s="460"/>
      <c r="E107" s="460"/>
      <c r="F107" s="460"/>
      <c r="G107" s="53"/>
      <c r="H107" s="153"/>
    </row>
    <row r="108" spans="1:8" ht="45">
      <c r="B108" s="484" t="s">
        <v>179</v>
      </c>
      <c r="C108" s="485" t="s">
        <v>2852</v>
      </c>
      <c r="D108" s="486" t="s">
        <v>740</v>
      </c>
      <c r="E108" s="487" t="s">
        <v>401</v>
      </c>
      <c r="F108" s="157"/>
      <c r="G108" s="488" t="s">
        <v>2862</v>
      </c>
      <c r="H108" s="153"/>
    </row>
    <row r="109" spans="1:8" ht="51">
      <c r="A109" s="136"/>
      <c r="B109" s="176" t="s">
        <v>81</v>
      </c>
      <c r="C109" s="415" t="s">
        <v>2853</v>
      </c>
      <c r="D109" s="162" t="s">
        <v>740</v>
      </c>
      <c r="E109" s="5" t="s">
        <v>401</v>
      </c>
      <c r="F109" s="392"/>
      <c r="G109" s="442" t="s">
        <v>2854</v>
      </c>
      <c r="H109" s="136"/>
    </row>
    <row r="110" spans="1:8" ht="60">
      <c r="B110" s="110" t="s">
        <v>228</v>
      </c>
      <c r="C110" s="489" t="s">
        <v>2855</v>
      </c>
      <c r="D110" s="490" t="s">
        <v>2856</v>
      </c>
      <c r="E110" s="491" t="s">
        <v>2350</v>
      </c>
      <c r="F110" s="5"/>
      <c r="G110" s="492" t="s">
        <v>2863</v>
      </c>
      <c r="H110" s="153"/>
    </row>
    <row r="111" spans="1:8" ht="105">
      <c r="B111" s="230" t="s">
        <v>229</v>
      </c>
      <c r="C111" s="489" t="s">
        <v>2857</v>
      </c>
      <c r="D111" s="490" t="s">
        <v>2856</v>
      </c>
      <c r="E111" s="491" t="s">
        <v>2350</v>
      </c>
      <c r="F111" s="192"/>
      <c r="G111" s="492" t="s">
        <v>3304</v>
      </c>
      <c r="H111" s="153"/>
    </row>
    <row r="112" spans="1:8" ht="105">
      <c r="B112" s="230" t="s">
        <v>230</v>
      </c>
      <c r="C112" s="489" t="s">
        <v>2858</v>
      </c>
      <c r="D112" s="490" t="s">
        <v>2856</v>
      </c>
      <c r="E112" s="491" t="s">
        <v>2350</v>
      </c>
      <c r="F112" s="192"/>
      <c r="G112" s="492" t="s">
        <v>2864</v>
      </c>
      <c r="H112" s="153"/>
    </row>
    <row r="113" spans="2:8">
      <c r="B113" s="110" t="s">
        <v>2859</v>
      </c>
      <c r="C113" s="489" t="s">
        <v>2860</v>
      </c>
      <c r="D113" s="490" t="s">
        <v>751</v>
      </c>
      <c r="E113" s="491" t="s">
        <v>447</v>
      </c>
      <c r="F113" s="192"/>
      <c r="G113" s="493" t="s">
        <v>2865</v>
      </c>
      <c r="H113" s="153"/>
    </row>
    <row r="114" spans="2:8" ht="60">
      <c r="B114" s="110" t="s">
        <v>232</v>
      </c>
      <c r="C114" s="489" t="s">
        <v>2861</v>
      </c>
      <c r="D114" s="494" t="s">
        <v>769</v>
      </c>
      <c r="E114" s="495" t="s">
        <v>447</v>
      </c>
      <c r="F114" s="192"/>
      <c r="G114" s="442" t="s">
        <v>2866</v>
      </c>
      <c r="H114" s="153"/>
    </row>
    <row r="115" spans="2:8" ht="90">
      <c r="B115" s="110" t="s">
        <v>180</v>
      </c>
      <c r="C115" s="489" t="s">
        <v>2867</v>
      </c>
      <c r="D115" s="490" t="s">
        <v>1260</v>
      </c>
      <c r="E115" s="491" t="s">
        <v>401</v>
      </c>
      <c r="F115" s="192"/>
      <c r="G115" s="496" t="s">
        <v>2868</v>
      </c>
      <c r="H115" s="153"/>
    </row>
    <row r="116" spans="2:8" ht="36">
      <c r="B116" s="110" t="s">
        <v>2869</v>
      </c>
      <c r="C116" s="489" t="s">
        <v>2870</v>
      </c>
      <c r="D116" s="490" t="s">
        <v>1278</v>
      </c>
      <c r="E116" s="491" t="s">
        <v>405</v>
      </c>
      <c r="F116" s="192"/>
      <c r="G116" s="496" t="s">
        <v>2871</v>
      </c>
      <c r="H116" s="153"/>
    </row>
    <row r="117" spans="2:8" ht="90">
      <c r="B117" s="110" t="s">
        <v>181</v>
      </c>
      <c r="C117" s="489" t="s">
        <v>2872</v>
      </c>
      <c r="D117" s="490" t="s">
        <v>1260</v>
      </c>
      <c r="E117" s="495" t="s">
        <v>401</v>
      </c>
      <c r="F117" s="192"/>
      <c r="G117" s="496" t="s">
        <v>2873</v>
      </c>
      <c r="H117" s="153"/>
    </row>
    <row r="118" spans="2:8" ht="36">
      <c r="B118" s="110" t="s">
        <v>2874</v>
      </c>
      <c r="C118" s="489" t="s">
        <v>2875</v>
      </c>
      <c r="D118" s="490" t="s">
        <v>1278</v>
      </c>
      <c r="E118" s="491" t="s">
        <v>405</v>
      </c>
      <c r="F118" s="5"/>
      <c r="G118" s="496" t="s">
        <v>2876</v>
      </c>
      <c r="H118" s="153"/>
    </row>
    <row r="119" spans="2:8" ht="90.75" thickBot="1">
      <c r="B119" s="110" t="s">
        <v>182</v>
      </c>
      <c r="C119" s="489" t="s">
        <v>2877</v>
      </c>
      <c r="D119" s="494" t="s">
        <v>1260</v>
      </c>
      <c r="E119" s="495" t="s">
        <v>401</v>
      </c>
      <c r="F119" s="273"/>
      <c r="G119" s="498" t="s">
        <v>2878</v>
      </c>
      <c r="H119" s="153"/>
    </row>
    <row r="120" spans="2:8" ht="17.25" thickBot="1">
      <c r="B120" s="229" t="s">
        <v>2879</v>
      </c>
      <c r="C120" s="460"/>
      <c r="D120" s="460"/>
      <c r="E120" s="460"/>
      <c r="F120" s="460"/>
      <c r="G120" s="53"/>
      <c r="H120" s="153"/>
    </row>
    <row r="121" spans="2:8">
      <c r="B121" s="484" t="s">
        <v>3305</v>
      </c>
      <c r="C121" s="440" t="s">
        <v>3306</v>
      </c>
      <c r="D121" s="214" t="s">
        <v>1260</v>
      </c>
      <c r="E121" s="157" t="s">
        <v>401</v>
      </c>
      <c r="F121" s="157"/>
      <c r="G121" s="441" t="s">
        <v>2880</v>
      </c>
      <c r="H121" s="153"/>
    </row>
    <row r="122" spans="2:8" ht="30">
      <c r="B122" s="230" t="s">
        <v>184</v>
      </c>
      <c r="C122" s="489" t="s">
        <v>2881</v>
      </c>
      <c r="D122" s="499" t="s">
        <v>728</v>
      </c>
      <c r="E122" s="500" t="s">
        <v>447</v>
      </c>
      <c r="F122" s="192"/>
      <c r="G122" s="501" t="s">
        <v>2882</v>
      </c>
      <c r="H122" s="153"/>
    </row>
    <row r="123" spans="2:8" ht="120">
      <c r="B123" s="230" t="s">
        <v>2883</v>
      </c>
      <c r="C123" s="489" t="s">
        <v>2884</v>
      </c>
      <c r="D123" s="490" t="s">
        <v>2885</v>
      </c>
      <c r="E123" s="491" t="s">
        <v>401</v>
      </c>
      <c r="F123" s="192"/>
      <c r="G123" s="496" t="s">
        <v>2886</v>
      </c>
      <c r="H123" s="153"/>
    </row>
    <row r="124" spans="2:8" ht="45">
      <c r="B124" s="230" t="s">
        <v>3307</v>
      </c>
      <c r="C124" s="415" t="s">
        <v>2887</v>
      </c>
      <c r="D124" s="191" t="s">
        <v>728</v>
      </c>
      <c r="E124" s="192" t="s">
        <v>447</v>
      </c>
      <c r="F124" s="192"/>
      <c r="G124" s="501" t="s">
        <v>3308</v>
      </c>
      <c r="H124" s="153"/>
    </row>
    <row r="125" spans="2:8" ht="75">
      <c r="B125" s="110" t="s">
        <v>2888</v>
      </c>
      <c r="C125" s="415" t="s">
        <v>2889</v>
      </c>
      <c r="D125" s="162" t="s">
        <v>2885</v>
      </c>
      <c r="E125" s="5" t="s">
        <v>401</v>
      </c>
      <c r="F125" s="5"/>
      <c r="G125" s="442" t="s">
        <v>3309</v>
      </c>
      <c r="H125" s="153"/>
    </row>
    <row r="126" spans="2:8" ht="60">
      <c r="B126" s="110" t="s">
        <v>3310</v>
      </c>
      <c r="C126" s="415" t="s">
        <v>2890</v>
      </c>
      <c r="D126" s="162" t="s">
        <v>473</v>
      </c>
      <c r="E126" s="273" t="s">
        <v>401</v>
      </c>
      <c r="F126" s="273"/>
      <c r="G126" s="442" t="s">
        <v>3311</v>
      </c>
      <c r="H126" s="153"/>
    </row>
    <row r="127" spans="2:8">
      <c r="B127" s="110" t="s">
        <v>3312</v>
      </c>
      <c r="C127" s="502" t="s">
        <v>628</v>
      </c>
      <c r="D127" s="162" t="s">
        <v>628</v>
      </c>
      <c r="E127" s="273" t="s">
        <v>628</v>
      </c>
      <c r="F127" s="273"/>
      <c r="G127" s="443" t="s">
        <v>1105</v>
      </c>
      <c r="H127" s="153"/>
    </row>
    <row r="128" spans="2:8">
      <c r="B128" s="110" t="s">
        <v>3313</v>
      </c>
      <c r="C128" s="502" t="s">
        <v>628</v>
      </c>
      <c r="D128" s="162" t="s">
        <v>628</v>
      </c>
      <c r="E128" s="273" t="s">
        <v>628</v>
      </c>
      <c r="F128" s="273"/>
      <c r="G128" s="446"/>
      <c r="H128" s="153"/>
    </row>
    <row r="129" spans="2:8" ht="60">
      <c r="B129" s="110" t="s">
        <v>2891</v>
      </c>
      <c r="C129" s="226" t="s">
        <v>3314</v>
      </c>
      <c r="D129" s="162" t="s">
        <v>453</v>
      </c>
      <c r="E129" s="273" t="s">
        <v>401</v>
      </c>
      <c r="F129" s="273"/>
      <c r="G129" s="442" t="s">
        <v>3315</v>
      </c>
      <c r="H129" s="153"/>
    </row>
    <row r="130" spans="2:8" ht="105">
      <c r="B130" s="110" t="s">
        <v>3316</v>
      </c>
      <c r="C130" s="226" t="s">
        <v>3317</v>
      </c>
      <c r="D130" s="162" t="s">
        <v>1278</v>
      </c>
      <c r="E130" s="5" t="s">
        <v>405</v>
      </c>
      <c r="F130" s="5"/>
      <c r="G130" s="496" t="s">
        <v>3318</v>
      </c>
      <c r="H130" s="153"/>
    </row>
    <row r="131" spans="2:8" ht="45">
      <c r="B131" s="110" t="s">
        <v>3319</v>
      </c>
      <c r="C131" s="226" t="s">
        <v>3320</v>
      </c>
      <c r="D131" s="162" t="s">
        <v>751</v>
      </c>
      <c r="E131" s="5" t="s">
        <v>401</v>
      </c>
      <c r="F131" s="5"/>
      <c r="G131" s="496" t="s">
        <v>3321</v>
      </c>
      <c r="H131" s="153"/>
    </row>
    <row r="132" spans="2:8">
      <c r="B132" s="110" t="s">
        <v>3322</v>
      </c>
      <c r="C132" s="502" t="s">
        <v>628</v>
      </c>
      <c r="D132" s="162" t="s">
        <v>628</v>
      </c>
      <c r="E132" s="273" t="s">
        <v>628</v>
      </c>
      <c r="F132" s="273"/>
      <c r="G132" s="498" t="s">
        <v>1105</v>
      </c>
      <c r="H132" s="153"/>
    </row>
    <row r="133" spans="2:8">
      <c r="B133" s="110" t="s">
        <v>2892</v>
      </c>
      <c r="C133" s="502" t="s">
        <v>628</v>
      </c>
      <c r="D133" s="162" t="s">
        <v>628</v>
      </c>
      <c r="E133" s="273" t="s">
        <v>628</v>
      </c>
      <c r="F133" s="273"/>
      <c r="G133" s="503"/>
      <c r="H133" s="153"/>
    </row>
    <row r="134" spans="2:8">
      <c r="B134" s="110" t="s">
        <v>2893</v>
      </c>
      <c r="C134" s="502" t="s">
        <v>628</v>
      </c>
      <c r="D134" s="162" t="s">
        <v>628</v>
      </c>
      <c r="E134" s="273" t="s">
        <v>628</v>
      </c>
      <c r="F134" s="273"/>
      <c r="G134" s="501"/>
      <c r="H134" s="153"/>
    </row>
    <row r="135" spans="2:8" ht="60">
      <c r="B135" s="110" t="s">
        <v>2894</v>
      </c>
      <c r="C135" s="506" t="s">
        <v>2895</v>
      </c>
      <c r="D135" s="490" t="s">
        <v>1278</v>
      </c>
      <c r="E135" s="491" t="s">
        <v>405</v>
      </c>
      <c r="F135" s="273"/>
      <c r="G135" s="496" t="s">
        <v>2896</v>
      </c>
      <c r="H135" s="153"/>
    </row>
    <row r="136" spans="2:8" ht="75">
      <c r="B136" s="110" t="s">
        <v>2897</v>
      </c>
      <c r="C136" s="447" t="s">
        <v>2898</v>
      </c>
      <c r="D136" s="162" t="s">
        <v>1146</v>
      </c>
      <c r="E136" s="5" t="s">
        <v>405</v>
      </c>
      <c r="F136" s="5"/>
      <c r="G136" s="442" t="s">
        <v>3323</v>
      </c>
      <c r="H136" s="153"/>
    </row>
    <row r="137" spans="2:8" ht="135">
      <c r="B137" s="110" t="s">
        <v>2899</v>
      </c>
      <c r="C137" s="429" t="s">
        <v>2900</v>
      </c>
      <c r="D137" s="162" t="s">
        <v>453</v>
      </c>
      <c r="E137" s="212" t="s">
        <v>401</v>
      </c>
      <c r="F137" s="212"/>
      <c r="G137" s="239" t="s">
        <v>3324</v>
      </c>
      <c r="H137" s="153"/>
    </row>
    <row r="138" spans="2:8" ht="135">
      <c r="B138" s="110" t="s">
        <v>2901</v>
      </c>
      <c r="C138" s="429" t="s">
        <v>2902</v>
      </c>
      <c r="D138" s="162" t="s">
        <v>2885</v>
      </c>
      <c r="E138" s="212" t="s">
        <v>401</v>
      </c>
      <c r="F138" s="212"/>
      <c r="G138" s="239" t="s">
        <v>3325</v>
      </c>
      <c r="H138" s="153"/>
    </row>
    <row r="139" spans="2:8" ht="105">
      <c r="B139" s="110" t="s">
        <v>2903</v>
      </c>
      <c r="C139" s="429" t="s">
        <v>2904</v>
      </c>
      <c r="D139" s="162" t="s">
        <v>473</v>
      </c>
      <c r="E139" s="212" t="s">
        <v>401</v>
      </c>
      <c r="F139" s="212"/>
      <c r="G139" s="239" t="s">
        <v>3326</v>
      </c>
      <c r="H139" s="153"/>
    </row>
    <row r="140" spans="2:8" ht="45">
      <c r="B140" s="110" t="s">
        <v>2905</v>
      </c>
      <c r="C140" s="429" t="s">
        <v>2906</v>
      </c>
      <c r="D140" s="162" t="s">
        <v>1146</v>
      </c>
      <c r="E140" s="212" t="s">
        <v>405</v>
      </c>
      <c r="F140" s="212"/>
      <c r="G140" s="498" t="s">
        <v>3327</v>
      </c>
      <c r="H140" s="153"/>
    </row>
    <row r="141" spans="2:8" ht="30">
      <c r="B141" s="110" t="s">
        <v>2907</v>
      </c>
      <c r="C141" s="507" t="s">
        <v>2908</v>
      </c>
      <c r="D141" s="490" t="s">
        <v>1278</v>
      </c>
      <c r="E141" s="491" t="s">
        <v>405</v>
      </c>
      <c r="F141" s="5"/>
      <c r="G141" s="496" t="s">
        <v>3328</v>
      </c>
      <c r="H141" s="153"/>
    </row>
    <row r="142" spans="2:8" ht="135">
      <c r="B142" s="110" t="s">
        <v>2909</v>
      </c>
      <c r="C142" s="429" t="s">
        <v>2910</v>
      </c>
      <c r="D142" s="162" t="s">
        <v>453</v>
      </c>
      <c r="E142" s="5" t="s">
        <v>401</v>
      </c>
      <c r="F142" s="5"/>
      <c r="G142" s="239" t="s">
        <v>3324</v>
      </c>
      <c r="H142" s="153"/>
    </row>
    <row r="143" spans="2:8" ht="135">
      <c r="B143" s="110" t="s">
        <v>2911</v>
      </c>
      <c r="C143" s="429" t="s">
        <v>2912</v>
      </c>
      <c r="D143" s="162" t="s">
        <v>2885</v>
      </c>
      <c r="E143" s="5" t="s">
        <v>401</v>
      </c>
      <c r="F143" s="5"/>
      <c r="G143" s="239" t="s">
        <v>3329</v>
      </c>
      <c r="H143" s="153"/>
    </row>
    <row r="144" spans="2:8" ht="105">
      <c r="B144" s="110" t="s">
        <v>2913</v>
      </c>
      <c r="C144" s="429" t="s">
        <v>2914</v>
      </c>
      <c r="D144" s="162" t="s">
        <v>473</v>
      </c>
      <c r="E144" s="212" t="s">
        <v>401</v>
      </c>
      <c r="F144" s="212"/>
      <c r="G144" s="239" t="s">
        <v>3326</v>
      </c>
      <c r="H144" s="153"/>
    </row>
    <row r="145" spans="2:8" ht="45">
      <c r="B145" s="110" t="s">
        <v>2915</v>
      </c>
      <c r="C145" s="429" t="s">
        <v>2916</v>
      </c>
      <c r="D145" s="162" t="s">
        <v>1146</v>
      </c>
      <c r="E145" s="212" t="s">
        <v>405</v>
      </c>
      <c r="F145" s="212"/>
      <c r="G145" s="508" t="s">
        <v>3327</v>
      </c>
      <c r="H145" s="153"/>
    </row>
    <row r="146" spans="2:8" ht="30">
      <c r="B146" s="110" t="s">
        <v>2917</v>
      </c>
      <c r="C146" s="507" t="s">
        <v>2918</v>
      </c>
      <c r="D146" s="490" t="s">
        <v>1278</v>
      </c>
      <c r="E146" s="495" t="s">
        <v>405</v>
      </c>
      <c r="F146" s="212"/>
      <c r="G146" s="496" t="s">
        <v>3328</v>
      </c>
      <c r="H146" s="153"/>
    </row>
    <row r="147" spans="2:8" ht="135">
      <c r="B147" s="110" t="s">
        <v>215</v>
      </c>
      <c r="C147" s="429" t="s">
        <v>2919</v>
      </c>
      <c r="D147" s="162" t="s">
        <v>453</v>
      </c>
      <c r="E147" s="212" t="s">
        <v>401</v>
      </c>
      <c r="F147" s="212"/>
      <c r="G147" s="239" t="s">
        <v>3324</v>
      </c>
      <c r="H147" s="153"/>
    </row>
    <row r="148" spans="2:8" ht="135">
      <c r="B148" s="110" t="s">
        <v>2920</v>
      </c>
      <c r="C148" s="429" t="s">
        <v>2921</v>
      </c>
      <c r="D148" s="162" t="s">
        <v>2885</v>
      </c>
      <c r="E148" s="212" t="s">
        <v>401</v>
      </c>
      <c r="F148" s="212"/>
      <c r="G148" s="239" t="s">
        <v>3329</v>
      </c>
      <c r="H148" s="153"/>
    </row>
    <row r="149" spans="2:8" ht="105">
      <c r="B149" s="110" t="s">
        <v>2922</v>
      </c>
      <c r="C149" s="429" t="s">
        <v>2923</v>
      </c>
      <c r="D149" s="162" t="s">
        <v>473</v>
      </c>
      <c r="E149" s="212" t="s">
        <v>401</v>
      </c>
      <c r="F149" s="212"/>
      <c r="G149" s="239" t="s">
        <v>3326</v>
      </c>
      <c r="H149" s="153"/>
    </row>
    <row r="150" spans="2:8" ht="45">
      <c r="B150" s="110" t="s">
        <v>2924</v>
      </c>
      <c r="C150" s="429" t="s">
        <v>2925</v>
      </c>
      <c r="D150" s="162" t="s">
        <v>1146</v>
      </c>
      <c r="E150" s="212" t="s">
        <v>405</v>
      </c>
      <c r="F150" s="212"/>
      <c r="G150" s="498" t="s">
        <v>3327</v>
      </c>
      <c r="H150" s="153"/>
    </row>
    <row r="151" spans="2:8" ht="30">
      <c r="B151" s="110" t="s">
        <v>2926</v>
      </c>
      <c r="C151" s="507" t="s">
        <v>2927</v>
      </c>
      <c r="D151" s="490" t="s">
        <v>1278</v>
      </c>
      <c r="E151" s="495" t="s">
        <v>405</v>
      </c>
      <c r="F151" s="212"/>
      <c r="G151" s="496" t="s">
        <v>3328</v>
      </c>
      <c r="H151" s="153"/>
    </row>
    <row r="152" spans="2:8" ht="135">
      <c r="B152" s="110" t="s">
        <v>2928</v>
      </c>
      <c r="C152" s="429" t="s">
        <v>2929</v>
      </c>
      <c r="D152" s="162" t="s">
        <v>453</v>
      </c>
      <c r="E152" s="212" t="s">
        <v>401</v>
      </c>
      <c r="F152" s="212"/>
      <c r="G152" s="239" t="s">
        <v>3324</v>
      </c>
      <c r="H152" s="153"/>
    </row>
    <row r="153" spans="2:8" ht="120">
      <c r="B153" s="110" t="s">
        <v>2930</v>
      </c>
      <c r="C153" s="429" t="s">
        <v>2931</v>
      </c>
      <c r="D153" s="162" t="s">
        <v>2885</v>
      </c>
      <c r="E153" s="212" t="s">
        <v>401</v>
      </c>
      <c r="F153" s="212"/>
      <c r="G153" s="239" t="s">
        <v>3330</v>
      </c>
      <c r="H153" s="153"/>
    </row>
    <row r="154" spans="2:8" ht="105">
      <c r="B154" s="110" t="s">
        <v>2932</v>
      </c>
      <c r="C154" s="429" t="s">
        <v>2933</v>
      </c>
      <c r="D154" s="162" t="s">
        <v>473</v>
      </c>
      <c r="E154" s="212" t="s">
        <v>401</v>
      </c>
      <c r="F154" s="212"/>
      <c r="G154" s="239" t="s">
        <v>3326</v>
      </c>
      <c r="H154" s="153"/>
    </row>
    <row r="155" spans="2:8" ht="30">
      <c r="B155" s="178" t="s">
        <v>190</v>
      </c>
      <c r="C155" s="509" t="s">
        <v>2934</v>
      </c>
      <c r="D155" s="490" t="s">
        <v>453</v>
      </c>
      <c r="E155" s="491" t="s">
        <v>401</v>
      </c>
      <c r="F155" s="212"/>
      <c r="G155" s="492" t="s">
        <v>2935</v>
      </c>
      <c r="H155" s="153"/>
    </row>
    <row r="156" spans="2:8" ht="126">
      <c r="B156" s="178" t="s">
        <v>2936</v>
      </c>
      <c r="C156" s="195" t="s">
        <v>2937</v>
      </c>
      <c r="D156" s="162" t="s">
        <v>453</v>
      </c>
      <c r="E156" s="5" t="s">
        <v>401</v>
      </c>
      <c r="F156" s="5"/>
      <c r="G156" s="492" t="s">
        <v>3331</v>
      </c>
      <c r="H156" s="153"/>
    </row>
    <row r="157" spans="2:8" ht="45">
      <c r="B157" s="178" t="s">
        <v>2938</v>
      </c>
      <c r="C157" s="195" t="s">
        <v>2939</v>
      </c>
      <c r="D157" s="162" t="s">
        <v>473</v>
      </c>
      <c r="E157" s="5" t="s">
        <v>401</v>
      </c>
      <c r="F157" s="5"/>
      <c r="G157" s="492" t="s">
        <v>3332</v>
      </c>
      <c r="H157" s="153"/>
    </row>
    <row r="158" spans="2:8">
      <c r="B158" s="178" t="s">
        <v>2940</v>
      </c>
      <c r="C158" s="509" t="s">
        <v>2941</v>
      </c>
      <c r="D158" s="490" t="s">
        <v>453</v>
      </c>
      <c r="E158" s="491" t="s">
        <v>401</v>
      </c>
      <c r="F158" s="212"/>
      <c r="G158" s="596" t="s">
        <v>3333</v>
      </c>
      <c r="H158" s="153"/>
    </row>
    <row r="159" spans="2:8">
      <c r="B159" s="178" t="s">
        <v>2942</v>
      </c>
      <c r="C159" s="509" t="s">
        <v>2943</v>
      </c>
      <c r="D159" s="490" t="s">
        <v>453</v>
      </c>
      <c r="E159" s="491" t="s">
        <v>401</v>
      </c>
      <c r="F159" s="212"/>
      <c r="G159" s="597"/>
      <c r="H159" s="153"/>
    </row>
    <row r="160" spans="2:8">
      <c r="B160" s="178" t="s">
        <v>2944</v>
      </c>
      <c r="C160" s="509" t="s">
        <v>2945</v>
      </c>
      <c r="D160" s="490" t="s">
        <v>453</v>
      </c>
      <c r="E160" s="491" t="s">
        <v>401</v>
      </c>
      <c r="F160" s="212"/>
      <c r="G160" s="504"/>
      <c r="H160" s="153"/>
    </row>
    <row r="161" spans="2:8">
      <c r="B161" s="178" t="s">
        <v>2946</v>
      </c>
      <c r="C161" s="509" t="s">
        <v>2947</v>
      </c>
      <c r="D161" s="490" t="s">
        <v>453</v>
      </c>
      <c r="E161" s="491" t="s">
        <v>401</v>
      </c>
      <c r="F161" s="212"/>
      <c r="G161" s="504"/>
      <c r="H161" s="153"/>
    </row>
    <row r="162" spans="2:8">
      <c r="B162" s="178" t="s">
        <v>2948</v>
      </c>
      <c r="C162" s="509" t="s">
        <v>2949</v>
      </c>
      <c r="D162" s="490" t="s">
        <v>453</v>
      </c>
      <c r="E162" s="491" t="s">
        <v>401</v>
      </c>
      <c r="F162" s="212"/>
      <c r="G162" s="505"/>
      <c r="H162" s="153"/>
    </row>
    <row r="163" spans="2:8">
      <c r="B163" s="178" t="s">
        <v>2950</v>
      </c>
      <c r="C163" s="509" t="s">
        <v>2951</v>
      </c>
      <c r="D163" s="490" t="s">
        <v>1444</v>
      </c>
      <c r="E163" s="491" t="s">
        <v>401</v>
      </c>
      <c r="F163" s="212"/>
      <c r="G163" s="596" t="s">
        <v>2952</v>
      </c>
      <c r="H163" s="153"/>
    </row>
    <row r="164" spans="2:8">
      <c r="B164" s="178" t="s">
        <v>2953</v>
      </c>
      <c r="C164" s="509" t="s">
        <v>2954</v>
      </c>
      <c r="D164" s="490" t="s">
        <v>1444</v>
      </c>
      <c r="E164" s="491" t="s">
        <v>401</v>
      </c>
      <c r="F164" s="212"/>
      <c r="G164" s="597"/>
      <c r="H164" s="153"/>
    </row>
    <row r="165" spans="2:8">
      <c r="B165" s="178" t="s">
        <v>2955</v>
      </c>
      <c r="C165" s="509" t="s">
        <v>2956</v>
      </c>
      <c r="D165" s="490" t="s">
        <v>1444</v>
      </c>
      <c r="E165" s="491" t="s">
        <v>401</v>
      </c>
      <c r="F165" s="212"/>
      <c r="G165" s="504"/>
      <c r="H165" s="153"/>
    </row>
    <row r="166" spans="2:8">
      <c r="B166" s="178" t="s">
        <v>2957</v>
      </c>
      <c r="C166" s="509" t="s">
        <v>2958</v>
      </c>
      <c r="D166" s="490" t="s">
        <v>1444</v>
      </c>
      <c r="E166" s="491" t="s">
        <v>401</v>
      </c>
      <c r="F166" s="212"/>
      <c r="G166" s="504"/>
      <c r="H166" s="153"/>
    </row>
    <row r="167" spans="2:8">
      <c r="B167" s="178" t="s">
        <v>2959</v>
      </c>
      <c r="C167" s="509" t="s">
        <v>2960</v>
      </c>
      <c r="D167" s="490" t="s">
        <v>1444</v>
      </c>
      <c r="E167" s="491" t="s">
        <v>401</v>
      </c>
      <c r="F167" s="5"/>
      <c r="G167" s="505"/>
      <c r="H167" s="153"/>
    </row>
    <row r="168" spans="2:8" ht="90.75" thickBot="1">
      <c r="B168" s="210" t="s">
        <v>2961</v>
      </c>
      <c r="C168" s="211" t="s">
        <v>2962</v>
      </c>
      <c r="D168" s="234" t="s">
        <v>473</v>
      </c>
      <c r="E168" s="276" t="s">
        <v>401</v>
      </c>
      <c r="F168" s="276"/>
      <c r="G168" s="443" t="s">
        <v>3334</v>
      </c>
      <c r="H168" s="153"/>
    </row>
    <row r="169" spans="2:8" ht="17.25" thickBot="1">
      <c r="B169" s="229" t="s">
        <v>3335</v>
      </c>
      <c r="C169" s="460"/>
      <c r="D169" s="460"/>
      <c r="E169" s="476"/>
      <c r="F169" s="476"/>
      <c r="G169" s="477"/>
      <c r="H169" s="153"/>
    </row>
    <row r="170" spans="2:8" ht="17.25" thickBot="1">
      <c r="B170" s="285" t="s">
        <v>104</v>
      </c>
      <c r="C170" s="511"/>
      <c r="D170" s="511"/>
      <c r="E170" s="286"/>
      <c r="F170" s="286"/>
      <c r="G170" s="287"/>
      <c r="H170" s="153"/>
    </row>
    <row r="171" spans="2:8" ht="20.100000000000001" customHeight="1">
      <c r="B171" s="178" t="s">
        <v>3047</v>
      </c>
      <c r="C171" s="195" t="s">
        <v>3048</v>
      </c>
      <c r="D171" s="162">
        <v>12</v>
      </c>
      <c r="E171" s="5" t="s">
        <v>401</v>
      </c>
      <c r="F171" s="5"/>
      <c r="G171" s="603" t="s">
        <v>3336</v>
      </c>
      <c r="H171" s="153"/>
    </row>
    <row r="172" spans="2:8" ht="20.100000000000001" customHeight="1">
      <c r="B172" s="178" t="s">
        <v>3337</v>
      </c>
      <c r="C172" s="195" t="s">
        <v>3338</v>
      </c>
      <c r="D172" s="198">
        <v>12</v>
      </c>
      <c r="E172" s="5" t="s">
        <v>401</v>
      </c>
      <c r="F172" s="5"/>
      <c r="G172" s="604"/>
      <c r="H172" s="153"/>
    </row>
    <row r="173" spans="2:8" ht="20.100000000000001" customHeight="1">
      <c r="B173" s="458" t="s">
        <v>486</v>
      </c>
      <c r="C173" s="512" t="s">
        <v>486</v>
      </c>
      <c r="D173" s="198">
        <v>12</v>
      </c>
      <c r="E173" s="5" t="s">
        <v>401</v>
      </c>
      <c r="F173" s="513"/>
      <c r="G173" s="604"/>
      <c r="H173" s="153"/>
    </row>
    <row r="174" spans="2:8" ht="20.100000000000001" customHeight="1">
      <c r="B174" s="178" t="s">
        <v>3339</v>
      </c>
      <c r="C174" s="195" t="s">
        <v>3340</v>
      </c>
      <c r="D174" s="198">
        <v>12</v>
      </c>
      <c r="E174" s="5" t="s">
        <v>401</v>
      </c>
      <c r="F174" s="5"/>
      <c r="G174" s="604"/>
      <c r="H174" s="153"/>
    </row>
    <row r="175" spans="2:8" ht="20.100000000000001" customHeight="1">
      <c r="B175" s="178" t="s">
        <v>3341</v>
      </c>
      <c r="C175" s="195" t="s">
        <v>3342</v>
      </c>
      <c r="D175" s="198">
        <v>12</v>
      </c>
      <c r="E175" s="5" t="s">
        <v>401</v>
      </c>
      <c r="F175" s="5"/>
      <c r="G175" s="604"/>
      <c r="H175" s="153"/>
    </row>
    <row r="176" spans="2:8" ht="20.100000000000001" customHeight="1">
      <c r="B176" s="458" t="s">
        <v>486</v>
      </c>
      <c r="C176" s="514" t="s">
        <v>3067</v>
      </c>
      <c r="D176" s="198">
        <v>12</v>
      </c>
      <c r="E176" s="5" t="s">
        <v>401</v>
      </c>
      <c r="F176" s="513"/>
      <c r="G176" s="604"/>
      <c r="H176" s="153"/>
    </row>
    <row r="177" spans="2:8" ht="20.100000000000001" customHeight="1">
      <c r="B177" s="178" t="s">
        <v>3343</v>
      </c>
      <c r="C177" s="195" t="s">
        <v>3344</v>
      </c>
      <c r="D177" s="198">
        <v>12</v>
      </c>
      <c r="E177" s="5" t="s">
        <v>401</v>
      </c>
      <c r="F177" s="5"/>
      <c r="G177" s="605"/>
      <c r="H177" s="153"/>
    </row>
    <row r="178" spans="2:8" ht="16.5" customHeight="1">
      <c r="B178" s="178" t="s">
        <v>3049</v>
      </c>
      <c r="C178" s="195" t="s">
        <v>3050</v>
      </c>
      <c r="D178" s="198">
        <v>12</v>
      </c>
      <c r="E178" s="5" t="s">
        <v>401</v>
      </c>
      <c r="F178" s="5"/>
      <c r="G178" s="606" t="s">
        <v>3345</v>
      </c>
      <c r="H178" s="153"/>
    </row>
    <row r="179" spans="2:8">
      <c r="B179" s="178" t="s">
        <v>3051</v>
      </c>
      <c r="C179" s="195" t="s">
        <v>3052</v>
      </c>
      <c r="D179" s="198">
        <v>12</v>
      </c>
      <c r="E179" s="5" t="s">
        <v>401</v>
      </c>
      <c r="F179" s="5"/>
      <c r="G179" s="607"/>
      <c r="H179" s="153"/>
    </row>
    <row r="180" spans="2:8">
      <c r="B180" s="458" t="s">
        <v>486</v>
      </c>
      <c r="C180" s="514" t="s">
        <v>3067</v>
      </c>
      <c r="D180" s="198">
        <v>12</v>
      </c>
      <c r="E180" s="5" t="s">
        <v>401</v>
      </c>
      <c r="F180" s="513"/>
      <c r="G180" s="607"/>
      <c r="H180" s="153"/>
    </row>
    <row r="181" spans="2:8">
      <c r="B181" s="178" t="s">
        <v>3053</v>
      </c>
      <c r="C181" s="195" t="s">
        <v>3054</v>
      </c>
      <c r="D181" s="198">
        <v>12</v>
      </c>
      <c r="E181" s="5" t="s">
        <v>401</v>
      </c>
      <c r="F181" s="5"/>
      <c r="G181" s="607"/>
      <c r="H181" s="153"/>
    </row>
    <row r="182" spans="2:8">
      <c r="B182" s="178" t="s">
        <v>3055</v>
      </c>
      <c r="C182" s="195" t="s">
        <v>3056</v>
      </c>
      <c r="D182" s="198">
        <v>12</v>
      </c>
      <c r="E182" s="5" t="s">
        <v>401</v>
      </c>
      <c r="F182" s="5"/>
      <c r="G182" s="608"/>
      <c r="H182" s="153"/>
    </row>
    <row r="183" spans="2:8">
      <c r="B183" s="458" t="s">
        <v>486</v>
      </c>
      <c r="C183" s="514" t="s">
        <v>3067</v>
      </c>
      <c r="D183" s="198">
        <v>12</v>
      </c>
      <c r="E183" s="5" t="s">
        <v>401</v>
      </c>
      <c r="F183" s="513"/>
      <c r="G183" s="608"/>
      <c r="H183" s="153"/>
    </row>
    <row r="184" spans="2:8">
      <c r="B184" s="178" t="s">
        <v>3346</v>
      </c>
      <c r="C184" s="195" t="s">
        <v>3347</v>
      </c>
      <c r="D184" s="198">
        <v>12</v>
      </c>
      <c r="E184" s="5" t="s">
        <v>401</v>
      </c>
      <c r="F184" s="5"/>
      <c r="G184" s="608"/>
      <c r="H184" s="153"/>
    </row>
    <row r="185" spans="2:8">
      <c r="B185" s="178" t="s">
        <v>3348</v>
      </c>
      <c r="C185" s="195" t="s">
        <v>3349</v>
      </c>
      <c r="D185" s="198">
        <v>12</v>
      </c>
      <c r="E185" s="5" t="s">
        <v>401</v>
      </c>
      <c r="F185" s="5"/>
      <c r="G185" s="608"/>
      <c r="H185" s="153"/>
    </row>
    <row r="186" spans="2:8">
      <c r="B186" s="458" t="s">
        <v>486</v>
      </c>
      <c r="C186" s="514" t="s">
        <v>3067</v>
      </c>
      <c r="D186" s="198">
        <v>12</v>
      </c>
      <c r="E186" s="5" t="s">
        <v>401</v>
      </c>
      <c r="F186" s="513"/>
      <c r="G186" s="608"/>
      <c r="H186" s="153"/>
    </row>
    <row r="187" spans="2:8">
      <c r="B187" s="178" t="s">
        <v>3057</v>
      </c>
      <c r="C187" s="195" t="s">
        <v>3058</v>
      </c>
      <c r="D187" s="198">
        <v>12</v>
      </c>
      <c r="E187" s="5" t="s">
        <v>401</v>
      </c>
      <c r="F187" s="5"/>
      <c r="G187" s="608"/>
      <c r="H187" s="153"/>
    </row>
    <row r="188" spans="2:8">
      <c r="B188" s="178" t="s">
        <v>3059</v>
      </c>
      <c r="C188" s="195" t="s">
        <v>3350</v>
      </c>
      <c r="D188" s="198">
        <v>12</v>
      </c>
      <c r="E188" s="5" t="s">
        <v>401</v>
      </c>
      <c r="F188" s="5"/>
      <c r="G188" s="608"/>
      <c r="H188" s="153"/>
    </row>
    <row r="189" spans="2:8">
      <c r="B189" s="458" t="s">
        <v>486</v>
      </c>
      <c r="C189" s="514" t="s">
        <v>3067</v>
      </c>
      <c r="D189" s="198">
        <v>12</v>
      </c>
      <c r="E189" s="5" t="s">
        <v>401</v>
      </c>
      <c r="F189" s="513"/>
      <c r="G189" s="608"/>
      <c r="H189" s="153"/>
    </row>
    <row r="190" spans="2:8" ht="17.25" thickBot="1">
      <c r="B190" s="178" t="s">
        <v>3351</v>
      </c>
      <c r="C190" s="195" t="s">
        <v>3060</v>
      </c>
      <c r="D190" s="198">
        <v>12</v>
      </c>
      <c r="E190" s="5" t="s">
        <v>401</v>
      </c>
      <c r="F190" s="5"/>
      <c r="G190" s="609"/>
      <c r="H190" s="153"/>
    </row>
    <row r="191" spans="2:8" ht="17.25" thickBot="1">
      <c r="B191" s="285" t="s">
        <v>3061</v>
      </c>
      <c r="C191" s="511"/>
      <c r="D191" s="511"/>
      <c r="E191" s="286"/>
      <c r="F191" s="286"/>
      <c r="G191" s="287"/>
      <c r="H191" s="153"/>
    </row>
    <row r="192" spans="2:8" ht="20.100000000000001" customHeight="1">
      <c r="B192" s="178" t="s">
        <v>3062</v>
      </c>
      <c r="C192" s="429" t="s">
        <v>3063</v>
      </c>
      <c r="D192" s="162">
        <v>12</v>
      </c>
      <c r="E192" s="5" t="s">
        <v>401</v>
      </c>
      <c r="F192" s="157"/>
      <c r="G192" s="610" t="s">
        <v>3352</v>
      </c>
      <c r="H192" s="153"/>
    </row>
    <row r="193" spans="2:8" ht="20.100000000000001" customHeight="1">
      <c r="B193" s="184" t="s">
        <v>486</v>
      </c>
      <c r="C193" s="515" t="s">
        <v>3064</v>
      </c>
      <c r="D193" s="162">
        <v>12</v>
      </c>
      <c r="E193" s="5" t="s">
        <v>401</v>
      </c>
      <c r="F193" s="516"/>
      <c r="G193" s="611"/>
      <c r="H193" s="153"/>
    </row>
    <row r="194" spans="2:8" ht="20.100000000000001" customHeight="1">
      <c r="B194" s="178" t="s">
        <v>3065</v>
      </c>
      <c r="C194" s="195" t="s">
        <v>3066</v>
      </c>
      <c r="D194" s="202">
        <v>12</v>
      </c>
      <c r="E194" s="5" t="s">
        <v>401</v>
      </c>
      <c r="F194" s="5"/>
      <c r="G194" s="611"/>
      <c r="H194" s="153"/>
    </row>
    <row r="195" spans="2:8" ht="20.100000000000001" customHeight="1">
      <c r="B195" s="178" t="s">
        <v>3353</v>
      </c>
      <c r="C195" s="429" t="s">
        <v>3354</v>
      </c>
      <c r="D195" s="162">
        <v>12</v>
      </c>
      <c r="E195" s="5" t="s">
        <v>401</v>
      </c>
      <c r="F195" s="192"/>
      <c r="G195" s="611"/>
      <c r="H195" s="153"/>
    </row>
    <row r="196" spans="2:8" ht="20.100000000000001" customHeight="1">
      <c r="B196" s="184" t="s">
        <v>486</v>
      </c>
      <c r="C196" s="515" t="s">
        <v>3064</v>
      </c>
      <c r="D196" s="162">
        <v>12</v>
      </c>
      <c r="E196" s="5" t="s">
        <v>401</v>
      </c>
      <c r="F196" s="516"/>
      <c r="G196" s="611"/>
      <c r="H196" s="153"/>
    </row>
    <row r="197" spans="2:8" ht="20.100000000000001" customHeight="1">
      <c r="B197" s="178" t="s">
        <v>3355</v>
      </c>
      <c r="C197" s="195" t="s">
        <v>3356</v>
      </c>
      <c r="D197" s="202">
        <v>12</v>
      </c>
      <c r="E197" s="5" t="s">
        <v>401</v>
      </c>
      <c r="F197" s="5"/>
      <c r="G197" s="611"/>
      <c r="H197" s="153"/>
    </row>
    <row r="198" spans="2:8" ht="20.100000000000001" customHeight="1">
      <c r="B198" s="178" t="s">
        <v>3357</v>
      </c>
      <c r="C198" s="429" t="s">
        <v>3358</v>
      </c>
      <c r="D198" s="162">
        <v>12</v>
      </c>
      <c r="E198" s="5" t="s">
        <v>401</v>
      </c>
      <c r="F198" s="192"/>
      <c r="G198" s="611"/>
      <c r="H198" s="153"/>
    </row>
    <row r="199" spans="2:8" ht="20.100000000000001" customHeight="1">
      <c r="B199" s="184" t="s">
        <v>486</v>
      </c>
      <c r="C199" s="515" t="s">
        <v>3064</v>
      </c>
      <c r="D199" s="162">
        <v>12</v>
      </c>
      <c r="E199" s="5" t="s">
        <v>401</v>
      </c>
      <c r="F199" s="516"/>
      <c r="G199" s="611"/>
      <c r="H199" s="153"/>
    </row>
    <row r="200" spans="2:8" ht="20.100000000000001" customHeight="1">
      <c r="B200" s="178" t="s">
        <v>3359</v>
      </c>
      <c r="C200" s="195" t="s">
        <v>3360</v>
      </c>
      <c r="D200" s="202">
        <v>12</v>
      </c>
      <c r="E200" s="5" t="s">
        <v>401</v>
      </c>
      <c r="F200" s="5"/>
      <c r="G200" s="611"/>
      <c r="H200" s="153"/>
    </row>
    <row r="201" spans="2:8">
      <c r="B201" s="210" t="s">
        <v>84</v>
      </c>
      <c r="C201" s="195" t="s">
        <v>3068</v>
      </c>
      <c r="D201" s="202">
        <v>12</v>
      </c>
      <c r="E201" s="5" t="s">
        <v>401</v>
      </c>
      <c r="F201" s="497"/>
      <c r="G201" s="611"/>
      <c r="H201" s="153"/>
    </row>
    <row r="202" spans="2:8">
      <c r="B202" s="178" t="s">
        <v>3361</v>
      </c>
      <c r="C202" s="195" t="s">
        <v>3069</v>
      </c>
      <c r="D202" s="202">
        <v>12</v>
      </c>
      <c r="E202" s="5" t="s">
        <v>401</v>
      </c>
      <c r="F202" s="497"/>
      <c r="G202" s="611"/>
      <c r="H202" s="153"/>
    </row>
    <row r="203" spans="2:8">
      <c r="B203" s="178" t="s">
        <v>86</v>
      </c>
      <c r="C203" s="195" t="s">
        <v>3070</v>
      </c>
      <c r="D203" s="202">
        <v>12</v>
      </c>
      <c r="E203" s="5" t="s">
        <v>401</v>
      </c>
      <c r="F203" s="497"/>
      <c r="G203" s="611"/>
      <c r="H203" s="153"/>
    </row>
    <row r="204" spans="2:8" ht="17.25" thickBot="1">
      <c r="B204" s="210" t="s">
        <v>87</v>
      </c>
      <c r="C204" s="195" t="s">
        <v>3071</v>
      </c>
      <c r="D204" s="202">
        <v>12</v>
      </c>
      <c r="E204" s="5" t="s">
        <v>401</v>
      </c>
      <c r="F204" s="510"/>
      <c r="G204" s="612"/>
      <c r="H204" s="153"/>
    </row>
    <row r="205" spans="2:8" ht="17.25" thickBot="1">
      <c r="B205" s="285" t="s">
        <v>3072</v>
      </c>
      <c r="C205" s="511"/>
      <c r="D205" s="511"/>
      <c r="E205" s="286"/>
      <c r="F205" s="286"/>
      <c r="G205" s="287"/>
      <c r="H205" s="153"/>
    </row>
    <row r="206" spans="2:8">
      <c r="B206" s="178" t="s">
        <v>3073</v>
      </c>
      <c r="C206" s="517" t="s">
        <v>3362</v>
      </c>
      <c r="D206" s="162">
        <v>12</v>
      </c>
      <c r="E206" s="5" t="s">
        <v>401</v>
      </c>
      <c r="F206" s="158"/>
      <c r="G206" s="610" t="s">
        <v>3363</v>
      </c>
      <c r="H206" s="153"/>
    </row>
    <row r="207" spans="2:8" ht="20.100000000000001" customHeight="1">
      <c r="B207" s="178" t="s">
        <v>3074</v>
      </c>
      <c r="C207" s="517" t="s">
        <v>3075</v>
      </c>
      <c r="D207" s="198">
        <v>12</v>
      </c>
      <c r="E207" s="5" t="s">
        <v>401</v>
      </c>
      <c r="F207" s="163"/>
      <c r="G207" s="611"/>
      <c r="H207" s="153"/>
    </row>
    <row r="208" spans="2:8" ht="20.100000000000001" customHeight="1">
      <c r="B208" s="184" t="s">
        <v>486</v>
      </c>
      <c r="C208" s="515" t="s">
        <v>3064</v>
      </c>
      <c r="D208" s="198">
        <v>12</v>
      </c>
      <c r="E208" s="5" t="s">
        <v>401</v>
      </c>
      <c r="F208" s="518"/>
      <c r="G208" s="611"/>
      <c r="H208" s="153"/>
    </row>
    <row r="209" spans="2:8" ht="20.100000000000001" customHeight="1">
      <c r="B209" s="178" t="s">
        <v>3076</v>
      </c>
      <c r="C209" s="517" t="s">
        <v>3077</v>
      </c>
      <c r="D209" s="5">
        <v>12</v>
      </c>
      <c r="E209" s="5" t="s">
        <v>401</v>
      </c>
      <c r="F209" s="163"/>
      <c r="G209" s="611"/>
      <c r="H209" s="153"/>
    </row>
    <row r="210" spans="2:8" ht="20.100000000000001" customHeight="1">
      <c r="B210" s="178" t="s">
        <v>3364</v>
      </c>
      <c r="C210" s="517" t="s">
        <v>3078</v>
      </c>
      <c r="D210" s="198">
        <v>12</v>
      </c>
      <c r="E210" s="5" t="s">
        <v>401</v>
      </c>
      <c r="F210" s="221"/>
      <c r="G210" s="611"/>
      <c r="H210" s="153"/>
    </row>
    <row r="211" spans="2:8" ht="20.100000000000001" customHeight="1">
      <c r="B211" s="184" t="s">
        <v>486</v>
      </c>
      <c r="C211" s="515" t="s">
        <v>3064</v>
      </c>
      <c r="D211" s="198">
        <v>12</v>
      </c>
      <c r="E211" s="5" t="s">
        <v>401</v>
      </c>
      <c r="F211" s="518"/>
      <c r="G211" s="611"/>
      <c r="H211" s="153"/>
    </row>
    <row r="212" spans="2:8" ht="20.100000000000001" customHeight="1">
      <c r="B212" s="178" t="s">
        <v>3365</v>
      </c>
      <c r="C212" s="517" t="s">
        <v>3366</v>
      </c>
      <c r="D212" s="198">
        <v>12</v>
      </c>
      <c r="E212" s="5" t="s">
        <v>401</v>
      </c>
      <c r="F212" s="221"/>
      <c r="G212" s="611"/>
      <c r="H212" s="153"/>
    </row>
    <row r="213" spans="2:8" ht="20.100000000000001" customHeight="1">
      <c r="B213" s="176" t="s">
        <v>3079</v>
      </c>
      <c r="C213" s="517" t="s">
        <v>3367</v>
      </c>
      <c r="D213" s="198">
        <v>12</v>
      </c>
      <c r="E213" s="5" t="s">
        <v>401</v>
      </c>
      <c r="F213" s="163"/>
      <c r="G213" s="611"/>
      <c r="H213" s="153"/>
    </row>
    <row r="214" spans="2:8" ht="20.100000000000001" customHeight="1">
      <c r="B214" s="184" t="s">
        <v>486</v>
      </c>
      <c r="C214" s="515" t="s">
        <v>3064</v>
      </c>
      <c r="D214" s="198">
        <v>12</v>
      </c>
      <c r="E214" s="5" t="s">
        <v>401</v>
      </c>
      <c r="F214" s="518"/>
      <c r="G214" s="611"/>
      <c r="H214" s="153"/>
    </row>
    <row r="215" spans="2:8" ht="20.100000000000001" customHeight="1" thickBot="1">
      <c r="B215" s="178" t="s">
        <v>3368</v>
      </c>
      <c r="C215" s="517" t="s">
        <v>3080</v>
      </c>
      <c r="D215" s="5">
        <v>12</v>
      </c>
      <c r="E215" s="5" t="s">
        <v>401</v>
      </c>
      <c r="F215" s="163"/>
      <c r="G215" s="612"/>
      <c r="H215" s="153"/>
    </row>
    <row r="216" spans="2:8" ht="17.25" thickBot="1">
      <c r="B216" s="285" t="s">
        <v>3081</v>
      </c>
      <c r="C216" s="511"/>
      <c r="D216" s="511"/>
      <c r="E216" s="286"/>
      <c r="F216" s="286"/>
      <c r="G216" s="287"/>
      <c r="H216" s="153"/>
    </row>
    <row r="217" spans="2:8">
      <c r="B217" s="178" t="s">
        <v>3082</v>
      </c>
      <c r="C217" s="266" t="s">
        <v>628</v>
      </c>
      <c r="D217" s="162" t="s">
        <v>628</v>
      </c>
      <c r="E217" s="5" t="s">
        <v>628</v>
      </c>
      <c r="F217" s="278"/>
      <c r="G217" s="455" t="s">
        <v>1105</v>
      </c>
      <c r="H217" s="153"/>
    </row>
    <row r="218" spans="2:8">
      <c r="B218" s="178" t="s">
        <v>3083</v>
      </c>
      <c r="C218" s="266" t="s">
        <v>628</v>
      </c>
      <c r="D218" s="162" t="s">
        <v>628</v>
      </c>
      <c r="E218" s="5" t="s">
        <v>628</v>
      </c>
      <c r="F218" s="163"/>
      <c r="G218" s="456"/>
      <c r="H218" s="153"/>
    </row>
    <row r="219" spans="2:8">
      <c r="B219" s="178" t="s">
        <v>3084</v>
      </c>
      <c r="C219" s="266" t="s">
        <v>628</v>
      </c>
      <c r="D219" s="162" t="s">
        <v>628</v>
      </c>
      <c r="E219" s="5" t="s">
        <v>628</v>
      </c>
      <c r="F219" s="457"/>
      <c r="G219" s="456"/>
      <c r="H219" s="153"/>
    </row>
    <row r="220" spans="2:8">
      <c r="B220" s="458" t="s">
        <v>486</v>
      </c>
      <c r="C220" s="266" t="s">
        <v>628</v>
      </c>
      <c r="D220" s="162" t="s">
        <v>628</v>
      </c>
      <c r="E220" s="5" t="s">
        <v>628</v>
      </c>
      <c r="F220" s="163"/>
      <c r="G220" s="456"/>
      <c r="H220" s="153"/>
    </row>
    <row r="221" spans="2:8">
      <c r="B221" s="178" t="s">
        <v>3085</v>
      </c>
      <c r="C221" s="266" t="s">
        <v>628</v>
      </c>
      <c r="D221" s="162" t="s">
        <v>628</v>
      </c>
      <c r="E221" s="5" t="s">
        <v>628</v>
      </c>
      <c r="F221" s="163"/>
      <c r="G221" s="459"/>
      <c r="H221" s="153"/>
    </row>
    <row r="222" spans="2:8" ht="20.100000000000001" customHeight="1">
      <c r="B222" s="178" t="s">
        <v>3086</v>
      </c>
      <c r="C222" s="195" t="s">
        <v>3087</v>
      </c>
      <c r="D222" s="198">
        <v>12</v>
      </c>
      <c r="E222" s="5" t="s">
        <v>401</v>
      </c>
      <c r="F222" s="5"/>
      <c r="G222" s="613" t="s">
        <v>3369</v>
      </c>
      <c r="H222" s="153"/>
    </row>
    <row r="223" spans="2:8" ht="20.100000000000001" customHeight="1">
      <c r="B223" s="184" t="s">
        <v>486</v>
      </c>
      <c r="C223" s="515" t="s">
        <v>3064</v>
      </c>
      <c r="D223" s="198">
        <v>12</v>
      </c>
      <c r="E223" s="5" t="s">
        <v>401</v>
      </c>
      <c r="F223" s="516"/>
      <c r="G223" s="613"/>
      <c r="H223" s="153"/>
    </row>
    <row r="224" spans="2:8" ht="20.100000000000001" customHeight="1">
      <c r="B224" s="178" t="s">
        <v>3088</v>
      </c>
      <c r="C224" s="195" t="s">
        <v>3089</v>
      </c>
      <c r="D224" s="198">
        <v>12</v>
      </c>
      <c r="E224" s="5" t="s">
        <v>401</v>
      </c>
      <c r="F224" s="5"/>
      <c r="G224" s="613"/>
      <c r="H224" s="153"/>
    </row>
    <row r="225" spans="2:8" ht="20.100000000000001" customHeight="1">
      <c r="B225" s="178" t="s">
        <v>3090</v>
      </c>
      <c r="C225" s="195" t="s">
        <v>3091</v>
      </c>
      <c r="D225" s="198">
        <v>12</v>
      </c>
      <c r="E225" s="5" t="s">
        <v>401</v>
      </c>
      <c r="F225" s="5"/>
      <c r="G225" s="614"/>
      <c r="H225" s="153"/>
    </row>
    <row r="226" spans="2:8" ht="20.100000000000001" customHeight="1">
      <c r="B226" s="184" t="s">
        <v>486</v>
      </c>
      <c r="C226" s="515" t="s">
        <v>3064</v>
      </c>
      <c r="D226" s="198">
        <v>12</v>
      </c>
      <c r="E226" s="5" t="s">
        <v>401</v>
      </c>
      <c r="F226" s="516"/>
      <c r="G226" s="614"/>
      <c r="H226" s="153"/>
    </row>
    <row r="227" spans="2:8" ht="20.100000000000001" customHeight="1">
      <c r="B227" s="178" t="s">
        <v>3092</v>
      </c>
      <c r="C227" s="195" t="s">
        <v>3093</v>
      </c>
      <c r="D227" s="198">
        <v>12</v>
      </c>
      <c r="E227" s="5" t="s">
        <v>401</v>
      </c>
      <c r="F227" s="5"/>
      <c r="G227" s="615"/>
      <c r="H227" s="153"/>
    </row>
    <row r="228" spans="2:8" ht="20.100000000000001" customHeight="1">
      <c r="B228" s="178" t="s">
        <v>3094</v>
      </c>
      <c r="C228" s="195" t="s">
        <v>3095</v>
      </c>
      <c r="D228" s="198">
        <v>12</v>
      </c>
      <c r="E228" s="5" t="s">
        <v>401</v>
      </c>
      <c r="F228" s="192"/>
      <c r="G228" s="615"/>
      <c r="H228" s="153"/>
    </row>
    <row r="229" spans="2:8" ht="20.100000000000001" customHeight="1">
      <c r="B229" s="184" t="s">
        <v>486</v>
      </c>
      <c r="C229" s="515" t="s">
        <v>3064</v>
      </c>
      <c r="D229" s="198">
        <v>12</v>
      </c>
      <c r="E229" s="5" t="s">
        <v>401</v>
      </c>
      <c r="F229" s="516"/>
      <c r="G229" s="615"/>
      <c r="H229" s="153"/>
    </row>
    <row r="230" spans="2:8" ht="20.100000000000001" customHeight="1" thickBot="1">
      <c r="B230" s="178" t="s">
        <v>3370</v>
      </c>
      <c r="C230" s="195" t="s">
        <v>3096</v>
      </c>
      <c r="D230" s="198">
        <v>12</v>
      </c>
      <c r="E230" s="5" t="s">
        <v>401</v>
      </c>
      <c r="F230" s="5"/>
      <c r="G230" s="616"/>
      <c r="H230" s="153"/>
    </row>
    <row r="231" spans="2:8" ht="17.25" thickBot="1">
      <c r="B231" s="285" t="s">
        <v>3097</v>
      </c>
      <c r="C231" s="511"/>
      <c r="D231" s="511"/>
      <c r="E231" s="286"/>
      <c r="F231" s="286"/>
      <c r="G231" s="287"/>
      <c r="H231" s="153"/>
    </row>
    <row r="232" spans="2:8">
      <c r="B232" s="178" t="s">
        <v>3098</v>
      </c>
      <c r="C232" s="266" t="s">
        <v>628</v>
      </c>
      <c r="D232" s="162" t="s">
        <v>628</v>
      </c>
      <c r="E232" s="5" t="s">
        <v>628</v>
      </c>
      <c r="F232" s="278"/>
      <c r="G232" s="455" t="s">
        <v>1105</v>
      </c>
      <c r="H232" s="153"/>
    </row>
    <row r="233" spans="2:8">
      <c r="B233" s="178" t="s">
        <v>3099</v>
      </c>
      <c r="C233" s="266" t="s">
        <v>628</v>
      </c>
      <c r="D233" s="162" t="s">
        <v>628</v>
      </c>
      <c r="E233" s="5" t="s">
        <v>628</v>
      </c>
      <c r="F233" s="163"/>
      <c r="G233" s="450"/>
      <c r="H233" s="153"/>
    </row>
    <row r="234" spans="2:8">
      <c r="B234" s="178" t="s">
        <v>3100</v>
      </c>
      <c r="C234" s="266" t="s">
        <v>628</v>
      </c>
      <c r="D234" s="162" t="s">
        <v>628</v>
      </c>
      <c r="E234" s="5" t="s">
        <v>628</v>
      </c>
      <c r="F234" s="163"/>
      <c r="G234" s="446"/>
      <c r="H234" s="153"/>
    </row>
    <row r="235" spans="2:8" ht="16.5" customHeight="1">
      <c r="B235" s="178" t="s">
        <v>3101</v>
      </c>
      <c r="C235" s="195" t="s">
        <v>3102</v>
      </c>
      <c r="D235" s="198">
        <v>12</v>
      </c>
      <c r="E235" s="5" t="s">
        <v>401</v>
      </c>
      <c r="F235" s="192"/>
      <c r="G235" s="613" t="s">
        <v>3371</v>
      </c>
      <c r="H235" s="153"/>
    </row>
    <row r="236" spans="2:8">
      <c r="B236" s="178" t="s">
        <v>3103</v>
      </c>
      <c r="C236" s="195" t="s">
        <v>3104</v>
      </c>
      <c r="D236" s="198">
        <v>12</v>
      </c>
      <c r="E236" s="5" t="s">
        <v>401</v>
      </c>
      <c r="F236" s="5"/>
      <c r="G236" s="617"/>
      <c r="H236" s="153"/>
    </row>
    <row r="237" spans="2:8">
      <c r="B237" s="184" t="s">
        <v>486</v>
      </c>
      <c r="C237" s="185" t="s">
        <v>3064</v>
      </c>
      <c r="D237" s="198">
        <v>12</v>
      </c>
      <c r="E237" s="5" t="s">
        <v>401</v>
      </c>
      <c r="F237" s="516"/>
      <c r="G237" s="617"/>
      <c r="H237" s="153"/>
    </row>
    <row r="238" spans="2:8">
      <c r="B238" s="178" t="s">
        <v>3105</v>
      </c>
      <c r="C238" s="195" t="s">
        <v>3106</v>
      </c>
      <c r="D238" s="198">
        <v>12</v>
      </c>
      <c r="E238" s="5" t="s">
        <v>401</v>
      </c>
      <c r="F238" s="5"/>
      <c r="G238" s="617"/>
      <c r="H238" s="153"/>
    </row>
    <row r="239" spans="2:8">
      <c r="B239" s="178" t="s">
        <v>3107</v>
      </c>
      <c r="C239" s="195" t="s">
        <v>3108</v>
      </c>
      <c r="D239" s="198">
        <v>12</v>
      </c>
      <c r="E239" s="5" t="s">
        <v>401</v>
      </c>
      <c r="F239" s="5"/>
      <c r="G239" s="614"/>
      <c r="H239" s="153"/>
    </row>
    <row r="240" spans="2:8">
      <c r="B240" s="184" t="s">
        <v>486</v>
      </c>
      <c r="C240" s="185" t="s">
        <v>487</v>
      </c>
      <c r="D240" s="198">
        <v>12</v>
      </c>
      <c r="E240" s="5" t="s">
        <v>401</v>
      </c>
      <c r="F240" s="516"/>
      <c r="G240" s="614"/>
      <c r="H240" s="153"/>
    </row>
    <row r="241" spans="2:8">
      <c r="B241" s="178" t="s">
        <v>3109</v>
      </c>
      <c r="C241" s="195" t="s">
        <v>3110</v>
      </c>
      <c r="D241" s="198">
        <v>12</v>
      </c>
      <c r="E241" s="5" t="s">
        <v>401</v>
      </c>
      <c r="F241" s="5"/>
      <c r="G241" s="615"/>
      <c r="H241" s="153"/>
    </row>
    <row r="242" spans="2:8">
      <c r="B242" s="178" t="s">
        <v>3111</v>
      </c>
      <c r="C242" s="195" t="s">
        <v>3112</v>
      </c>
      <c r="D242" s="198">
        <v>12</v>
      </c>
      <c r="E242" s="5" t="s">
        <v>401</v>
      </c>
      <c r="F242" s="5"/>
      <c r="G242" s="615"/>
      <c r="H242" s="153"/>
    </row>
    <row r="243" spans="2:8">
      <c r="B243" s="184" t="s">
        <v>486</v>
      </c>
      <c r="C243" s="185" t="s">
        <v>487</v>
      </c>
      <c r="D243" s="198">
        <v>12</v>
      </c>
      <c r="E243" s="5" t="s">
        <v>401</v>
      </c>
      <c r="F243" s="516"/>
      <c r="G243" s="615"/>
      <c r="H243" s="153"/>
    </row>
    <row r="244" spans="2:8" ht="17.25" thickBot="1">
      <c r="B244" s="178" t="s">
        <v>3372</v>
      </c>
      <c r="C244" s="195" t="s">
        <v>3113</v>
      </c>
      <c r="D244" s="198">
        <v>12</v>
      </c>
      <c r="E244" s="5" t="s">
        <v>401</v>
      </c>
      <c r="F244" s="5"/>
      <c r="G244" s="616"/>
      <c r="H244" s="153"/>
    </row>
    <row r="245" spans="2:8" ht="17.25" thickBot="1">
      <c r="B245" s="285" t="s">
        <v>3114</v>
      </c>
      <c r="C245" s="511"/>
      <c r="D245" s="511"/>
      <c r="E245" s="286"/>
      <c r="F245" s="286"/>
      <c r="G245" s="287"/>
      <c r="H245" s="153"/>
    </row>
    <row r="246" spans="2:8" ht="20.100000000000001" customHeight="1">
      <c r="B246" s="176" t="s">
        <v>3115</v>
      </c>
      <c r="C246" s="190" t="s">
        <v>3116</v>
      </c>
      <c r="D246" s="283">
        <v>12</v>
      </c>
      <c r="E246" s="192" t="s">
        <v>401</v>
      </c>
      <c r="F246" s="209"/>
      <c r="G246" s="603" t="s">
        <v>3373</v>
      </c>
      <c r="H246" s="153"/>
    </row>
    <row r="247" spans="2:8" ht="20.100000000000001" customHeight="1">
      <c r="B247" s="178" t="s">
        <v>3117</v>
      </c>
      <c r="C247" s="195" t="s">
        <v>3118</v>
      </c>
      <c r="D247" s="198">
        <v>12</v>
      </c>
      <c r="E247" s="5" t="s">
        <v>401</v>
      </c>
      <c r="F247" s="5"/>
      <c r="G247" s="618"/>
      <c r="H247" s="153"/>
    </row>
    <row r="248" spans="2:8" ht="20.100000000000001" customHeight="1">
      <c r="B248" s="184" t="s">
        <v>486</v>
      </c>
      <c r="C248" s="185" t="s">
        <v>3064</v>
      </c>
      <c r="D248" s="198">
        <v>12</v>
      </c>
      <c r="E248" s="5" t="s">
        <v>401</v>
      </c>
      <c r="F248" s="5"/>
      <c r="G248" s="618"/>
      <c r="H248" s="153"/>
    </row>
    <row r="249" spans="2:8" ht="20.100000000000001" customHeight="1">
      <c r="B249" s="178" t="s">
        <v>3119</v>
      </c>
      <c r="C249" s="195" t="s">
        <v>3120</v>
      </c>
      <c r="D249" s="198">
        <v>12</v>
      </c>
      <c r="E249" s="5" t="s">
        <v>401</v>
      </c>
      <c r="F249" s="449"/>
      <c r="G249" s="618"/>
      <c r="H249" s="153"/>
    </row>
    <row r="250" spans="2:8" ht="20.100000000000001" customHeight="1">
      <c r="B250" s="178" t="s">
        <v>3374</v>
      </c>
      <c r="C250" s="195" t="s">
        <v>3121</v>
      </c>
      <c r="D250" s="198">
        <v>12</v>
      </c>
      <c r="E250" s="5" t="s">
        <v>401</v>
      </c>
      <c r="F250" s="5"/>
      <c r="G250" s="604"/>
      <c r="H250" s="153"/>
    </row>
    <row r="251" spans="2:8" ht="20.100000000000001" customHeight="1">
      <c r="B251" s="184" t="s">
        <v>486</v>
      </c>
      <c r="C251" s="185" t="s">
        <v>487</v>
      </c>
      <c r="D251" s="198">
        <v>12</v>
      </c>
      <c r="E251" s="5" t="s">
        <v>401</v>
      </c>
      <c r="F251" s="5"/>
      <c r="G251" s="604"/>
      <c r="H251" s="153"/>
    </row>
    <row r="252" spans="2:8" ht="20.100000000000001" customHeight="1" thickBot="1">
      <c r="B252" s="178" t="s">
        <v>3375</v>
      </c>
      <c r="C252" s="195" t="s">
        <v>3122</v>
      </c>
      <c r="D252" s="198">
        <v>12</v>
      </c>
      <c r="E252" s="5" t="s">
        <v>401</v>
      </c>
      <c r="F252" s="449"/>
      <c r="G252" s="619"/>
      <c r="H252" s="153"/>
    </row>
    <row r="253" spans="2:8" ht="17.25" thickBot="1">
      <c r="B253" s="285" t="s">
        <v>3123</v>
      </c>
      <c r="C253" s="511"/>
      <c r="D253" s="511"/>
      <c r="E253" s="286"/>
      <c r="F253" s="286"/>
      <c r="G253" s="287"/>
      <c r="H253" s="153"/>
    </row>
    <row r="254" spans="2:8" ht="20.100000000000001" customHeight="1">
      <c r="B254" s="178" t="s">
        <v>3124</v>
      </c>
      <c r="C254" s="195" t="s">
        <v>3125</v>
      </c>
      <c r="D254" s="198">
        <v>12</v>
      </c>
      <c r="E254" s="5" t="s">
        <v>401</v>
      </c>
      <c r="F254" s="157"/>
      <c r="G254" s="603" t="s">
        <v>3376</v>
      </c>
      <c r="H254" s="153"/>
    </row>
    <row r="255" spans="2:8" ht="20.100000000000001" customHeight="1">
      <c r="B255" s="178" t="s">
        <v>3126</v>
      </c>
      <c r="C255" s="195" t="s">
        <v>3127</v>
      </c>
      <c r="D255" s="198">
        <v>12</v>
      </c>
      <c r="E255" s="5" t="s">
        <v>401</v>
      </c>
      <c r="F255" s="5"/>
      <c r="G255" s="618"/>
      <c r="H255" s="153"/>
    </row>
    <row r="256" spans="2:8" ht="20.100000000000001" customHeight="1">
      <c r="B256" s="184" t="s">
        <v>486</v>
      </c>
      <c r="C256" s="185" t="s">
        <v>3064</v>
      </c>
      <c r="D256" s="198">
        <v>12</v>
      </c>
      <c r="E256" s="5" t="s">
        <v>401</v>
      </c>
      <c r="F256" s="516"/>
      <c r="G256" s="618"/>
      <c r="H256" s="153"/>
    </row>
    <row r="257" spans="2:8" ht="20.100000000000001" customHeight="1">
      <c r="B257" s="178" t="s">
        <v>3128</v>
      </c>
      <c r="C257" s="195" t="s">
        <v>3129</v>
      </c>
      <c r="D257" s="198">
        <v>12</v>
      </c>
      <c r="E257" s="5" t="s">
        <v>401</v>
      </c>
      <c r="F257" s="5"/>
      <c r="G257" s="618"/>
      <c r="H257" s="153"/>
    </row>
    <row r="258" spans="2:8" ht="20.100000000000001" customHeight="1">
      <c r="B258" s="178" t="s">
        <v>3377</v>
      </c>
      <c r="C258" s="195" t="s">
        <v>3378</v>
      </c>
      <c r="D258" s="198">
        <v>12</v>
      </c>
      <c r="E258" s="5" t="s">
        <v>401</v>
      </c>
      <c r="F258" s="5"/>
      <c r="G258" s="604"/>
      <c r="H258" s="153"/>
    </row>
    <row r="259" spans="2:8" ht="20.100000000000001" customHeight="1">
      <c r="B259" s="184" t="s">
        <v>486</v>
      </c>
      <c r="C259" s="185" t="s">
        <v>487</v>
      </c>
      <c r="D259" s="198">
        <v>12</v>
      </c>
      <c r="E259" s="5" t="s">
        <v>401</v>
      </c>
      <c r="F259" s="516"/>
      <c r="G259" s="604"/>
      <c r="H259" s="153"/>
    </row>
    <row r="260" spans="2:8" ht="20.100000000000001" customHeight="1" thickBot="1">
      <c r="B260" s="178" t="s">
        <v>3379</v>
      </c>
      <c r="C260" s="195" t="s">
        <v>3130</v>
      </c>
      <c r="D260" s="198">
        <v>12</v>
      </c>
      <c r="E260" s="5" t="s">
        <v>401</v>
      </c>
      <c r="F260" s="5"/>
      <c r="G260" s="619"/>
      <c r="H260" s="153"/>
    </row>
    <row r="261" spans="2:8" ht="17.25" thickBot="1">
      <c r="B261" s="285" t="s">
        <v>3131</v>
      </c>
      <c r="C261" s="511"/>
      <c r="D261" s="511"/>
      <c r="E261" s="286"/>
      <c r="F261" s="286"/>
      <c r="G261" s="287"/>
      <c r="H261" s="153"/>
    </row>
    <row r="262" spans="2:8">
      <c r="B262" s="178" t="s">
        <v>3132</v>
      </c>
      <c r="C262" s="266" t="s">
        <v>628</v>
      </c>
      <c r="D262" s="162" t="s">
        <v>628</v>
      </c>
      <c r="E262" s="5" t="s">
        <v>628</v>
      </c>
      <c r="F262" s="209"/>
      <c r="G262" s="455" t="s">
        <v>1105</v>
      </c>
      <c r="H262" s="153"/>
    </row>
    <row r="263" spans="2:8">
      <c r="B263" s="178" t="s">
        <v>3133</v>
      </c>
      <c r="C263" s="266" t="s">
        <v>628</v>
      </c>
      <c r="D263" s="162" t="s">
        <v>628</v>
      </c>
      <c r="E263" s="5" t="s">
        <v>628</v>
      </c>
      <c r="F263" s="5"/>
      <c r="G263" s="456"/>
      <c r="H263" s="153"/>
    </row>
    <row r="264" spans="2:8">
      <c r="B264" s="178" t="s">
        <v>3134</v>
      </c>
      <c r="C264" s="266" t="s">
        <v>628</v>
      </c>
      <c r="D264" s="162" t="s">
        <v>628</v>
      </c>
      <c r="E264" s="5" t="s">
        <v>628</v>
      </c>
      <c r="F264" s="5"/>
      <c r="G264" s="456"/>
      <c r="H264" s="153"/>
    </row>
    <row r="265" spans="2:8">
      <c r="B265" s="184" t="s">
        <v>486</v>
      </c>
      <c r="C265" s="266" t="s">
        <v>628</v>
      </c>
      <c r="D265" s="162" t="s">
        <v>628</v>
      </c>
      <c r="E265" s="5" t="s">
        <v>628</v>
      </c>
      <c r="F265" s="5"/>
      <c r="G265" s="456"/>
      <c r="H265" s="153"/>
    </row>
    <row r="266" spans="2:8">
      <c r="B266" s="178" t="s">
        <v>3135</v>
      </c>
      <c r="C266" s="266" t="s">
        <v>628</v>
      </c>
      <c r="D266" s="162" t="s">
        <v>628</v>
      </c>
      <c r="E266" s="5" t="s">
        <v>628</v>
      </c>
      <c r="F266" s="192"/>
      <c r="G266" s="459"/>
      <c r="H266" s="153"/>
    </row>
    <row r="267" spans="2:8" ht="20.100000000000001" customHeight="1">
      <c r="B267" s="178" t="s">
        <v>3136</v>
      </c>
      <c r="C267" s="195" t="s">
        <v>3137</v>
      </c>
      <c r="D267" s="198">
        <v>12</v>
      </c>
      <c r="E267" s="5" t="s">
        <v>401</v>
      </c>
      <c r="F267" s="212"/>
      <c r="G267" s="613" t="s">
        <v>3380</v>
      </c>
      <c r="H267" s="153"/>
    </row>
    <row r="268" spans="2:8" ht="20.100000000000001" customHeight="1">
      <c r="B268" s="184" t="s">
        <v>486</v>
      </c>
      <c r="C268" s="185" t="s">
        <v>3064</v>
      </c>
      <c r="D268" s="198">
        <v>12</v>
      </c>
      <c r="E268" s="5" t="s">
        <v>401</v>
      </c>
      <c r="F268" s="5"/>
      <c r="G268" s="613"/>
      <c r="H268" s="153"/>
    </row>
    <row r="269" spans="2:8" ht="20.100000000000001" customHeight="1">
      <c r="B269" s="210" t="s">
        <v>3138</v>
      </c>
      <c r="C269" s="211" t="s">
        <v>3139</v>
      </c>
      <c r="D269" s="198">
        <v>12</v>
      </c>
      <c r="E269" s="5" t="s">
        <v>401</v>
      </c>
      <c r="F269" s="192"/>
      <c r="G269" s="613"/>
      <c r="H269" s="153"/>
    </row>
    <row r="270" spans="2:8" ht="20.100000000000001" customHeight="1">
      <c r="B270" s="178" t="s">
        <v>3381</v>
      </c>
      <c r="C270" s="195" t="s">
        <v>3140</v>
      </c>
      <c r="D270" s="198">
        <v>12</v>
      </c>
      <c r="E270" s="5" t="s">
        <v>401</v>
      </c>
      <c r="F270" s="212"/>
      <c r="G270" s="614"/>
      <c r="H270" s="153"/>
    </row>
    <row r="271" spans="2:8" ht="20.100000000000001" customHeight="1">
      <c r="B271" s="184" t="s">
        <v>486</v>
      </c>
      <c r="C271" s="185" t="s">
        <v>487</v>
      </c>
      <c r="D271" s="198">
        <v>12</v>
      </c>
      <c r="E271" s="5" t="s">
        <v>401</v>
      </c>
      <c r="F271" s="5"/>
      <c r="G271" s="614"/>
      <c r="H271" s="153"/>
    </row>
    <row r="272" spans="2:8" ht="20.100000000000001" customHeight="1">
      <c r="B272" s="210" t="s">
        <v>3382</v>
      </c>
      <c r="C272" s="211" t="s">
        <v>3383</v>
      </c>
      <c r="D272" s="198">
        <v>12</v>
      </c>
      <c r="E272" s="5" t="s">
        <v>401</v>
      </c>
      <c r="F272" s="192"/>
      <c r="G272" s="615"/>
      <c r="H272" s="153"/>
    </row>
    <row r="273" spans="2:8" ht="20.100000000000001" customHeight="1">
      <c r="B273" s="178" t="s">
        <v>3384</v>
      </c>
      <c r="C273" s="195" t="s">
        <v>3385</v>
      </c>
      <c r="D273" s="198">
        <v>12</v>
      </c>
      <c r="E273" s="5" t="s">
        <v>401</v>
      </c>
      <c r="F273" s="449"/>
      <c r="G273" s="615"/>
      <c r="H273" s="153"/>
    </row>
    <row r="274" spans="2:8" ht="20.100000000000001" customHeight="1">
      <c r="B274" s="184" t="s">
        <v>486</v>
      </c>
      <c r="C274" s="185" t="s">
        <v>487</v>
      </c>
      <c r="D274" s="198">
        <v>12</v>
      </c>
      <c r="E274" s="5" t="s">
        <v>401</v>
      </c>
      <c r="F274" s="5"/>
      <c r="G274" s="615"/>
      <c r="H274" s="153"/>
    </row>
    <row r="275" spans="2:8" ht="20.100000000000001" customHeight="1" thickBot="1">
      <c r="B275" s="210" t="s">
        <v>3386</v>
      </c>
      <c r="C275" s="211" t="s">
        <v>3141</v>
      </c>
      <c r="D275" s="198">
        <v>12</v>
      </c>
      <c r="E275" s="5" t="s">
        <v>401</v>
      </c>
      <c r="F275" s="225"/>
      <c r="G275" s="616"/>
      <c r="H275" s="153"/>
    </row>
    <row r="276" spans="2:8" ht="17.100000000000001" customHeight="1" thickBot="1">
      <c r="B276" s="285" t="s">
        <v>3142</v>
      </c>
      <c r="C276" s="511"/>
      <c r="D276" s="511"/>
      <c r="E276" s="286"/>
      <c r="F276" s="286"/>
      <c r="G276" s="520"/>
      <c r="H276" s="153"/>
    </row>
    <row r="277" spans="2:8" ht="17.100000000000001" customHeight="1">
      <c r="B277" s="176" t="s">
        <v>3098</v>
      </c>
      <c r="C277" s="521" t="s">
        <v>628</v>
      </c>
      <c r="D277" s="191" t="s">
        <v>628</v>
      </c>
      <c r="E277" s="192" t="s">
        <v>628</v>
      </c>
      <c r="F277" s="449"/>
      <c r="G277" s="450" t="s">
        <v>1105</v>
      </c>
      <c r="H277" s="153"/>
    </row>
    <row r="278" spans="2:8" ht="17.100000000000001" customHeight="1">
      <c r="B278" s="178" t="s">
        <v>3143</v>
      </c>
      <c r="C278" s="266" t="s">
        <v>628</v>
      </c>
      <c r="D278" s="162" t="s">
        <v>628</v>
      </c>
      <c r="E278" s="5" t="s">
        <v>628</v>
      </c>
      <c r="F278" s="5"/>
      <c r="G278" s="450"/>
      <c r="H278" s="153"/>
    </row>
    <row r="279" spans="2:8" ht="17.100000000000001" customHeight="1">
      <c r="B279" s="178" t="s">
        <v>3144</v>
      </c>
      <c r="C279" s="266" t="s">
        <v>628</v>
      </c>
      <c r="D279" s="162" t="s">
        <v>628</v>
      </c>
      <c r="E279" s="5" t="s">
        <v>628</v>
      </c>
      <c r="F279" s="449"/>
      <c r="G279" s="446"/>
      <c r="H279" s="153"/>
    </row>
    <row r="280" spans="2:8">
      <c r="B280" s="178" t="s">
        <v>3145</v>
      </c>
      <c r="C280" s="195" t="s">
        <v>3146</v>
      </c>
      <c r="D280" s="198">
        <v>12</v>
      </c>
      <c r="E280" s="5" t="s">
        <v>401</v>
      </c>
      <c r="F280" s="5"/>
      <c r="G280" s="598" t="s">
        <v>3387</v>
      </c>
      <c r="H280" s="153"/>
    </row>
    <row r="281" spans="2:8">
      <c r="B281" s="178" t="s">
        <v>3147</v>
      </c>
      <c r="C281" s="195" t="s">
        <v>3148</v>
      </c>
      <c r="D281" s="198">
        <v>12</v>
      </c>
      <c r="E281" s="5" t="s">
        <v>401</v>
      </c>
      <c r="F281" s="5"/>
      <c r="G281" s="599"/>
      <c r="H281" s="153"/>
    </row>
    <row r="282" spans="2:8">
      <c r="B282" s="184" t="s">
        <v>486</v>
      </c>
      <c r="C282" s="185" t="s">
        <v>3064</v>
      </c>
      <c r="D282" s="198">
        <v>12</v>
      </c>
      <c r="E282" s="5" t="s">
        <v>401</v>
      </c>
      <c r="F282" s="5"/>
      <c r="G282" s="599"/>
      <c r="H282" s="153"/>
    </row>
    <row r="283" spans="2:8">
      <c r="B283" s="210" t="s">
        <v>3149</v>
      </c>
      <c r="C283" s="211" t="s">
        <v>3150</v>
      </c>
      <c r="D283" s="198">
        <v>12</v>
      </c>
      <c r="E283" s="212" t="s">
        <v>401</v>
      </c>
      <c r="F283" s="212"/>
      <c r="G283" s="599"/>
      <c r="H283" s="153"/>
    </row>
    <row r="284" spans="2:8">
      <c r="B284" s="178" t="s">
        <v>3151</v>
      </c>
      <c r="C284" s="195" t="s">
        <v>3152</v>
      </c>
      <c r="D284" s="198">
        <v>12</v>
      </c>
      <c r="E284" s="5" t="s">
        <v>401</v>
      </c>
      <c r="F284" s="5"/>
      <c r="G284" s="600"/>
      <c r="H284" s="153"/>
    </row>
    <row r="285" spans="2:8">
      <c r="B285" s="184" t="s">
        <v>486</v>
      </c>
      <c r="C285" s="185" t="s">
        <v>487</v>
      </c>
      <c r="D285" s="198">
        <v>12</v>
      </c>
      <c r="E285" s="5" t="s">
        <v>401</v>
      </c>
      <c r="F285" s="5"/>
      <c r="G285" s="600"/>
      <c r="H285" s="153"/>
    </row>
    <row r="286" spans="2:8">
      <c r="B286" s="210" t="s">
        <v>3153</v>
      </c>
      <c r="C286" s="211" t="s">
        <v>3154</v>
      </c>
      <c r="D286" s="198">
        <v>12</v>
      </c>
      <c r="E286" s="212" t="s">
        <v>401</v>
      </c>
      <c r="F286" s="212"/>
      <c r="G286" s="601"/>
      <c r="H286" s="153"/>
    </row>
    <row r="287" spans="2:8">
      <c r="B287" s="178" t="s">
        <v>3155</v>
      </c>
      <c r="C287" s="195" t="s">
        <v>3156</v>
      </c>
      <c r="D287" s="198">
        <v>12</v>
      </c>
      <c r="E287" s="5" t="s">
        <v>401</v>
      </c>
      <c r="F287" s="5"/>
      <c r="G287" s="601"/>
      <c r="H287" s="153"/>
    </row>
    <row r="288" spans="2:8">
      <c r="B288" s="184" t="s">
        <v>486</v>
      </c>
      <c r="C288" s="185" t="s">
        <v>487</v>
      </c>
      <c r="D288" s="198">
        <v>12</v>
      </c>
      <c r="E288" s="5" t="s">
        <v>401</v>
      </c>
      <c r="F288" s="5"/>
      <c r="G288" s="601"/>
      <c r="H288" s="153"/>
    </row>
    <row r="289" spans="1:8" ht="17.25" thickBot="1">
      <c r="B289" s="210" t="s">
        <v>3388</v>
      </c>
      <c r="C289" s="211" t="s">
        <v>3157</v>
      </c>
      <c r="D289" s="198">
        <v>12</v>
      </c>
      <c r="E289" s="212" t="s">
        <v>401</v>
      </c>
      <c r="F289" s="212"/>
      <c r="G289" s="602"/>
      <c r="H289" s="153"/>
    </row>
    <row r="290" spans="1:8" ht="17.100000000000001" customHeight="1" thickBot="1">
      <c r="B290" s="229" t="s">
        <v>23</v>
      </c>
      <c r="C290" s="460"/>
      <c r="D290" s="460"/>
      <c r="E290" s="460"/>
      <c r="F290" s="460"/>
      <c r="G290" s="53"/>
      <c r="H290" s="153"/>
    </row>
    <row r="291" spans="1:8" ht="17.25" thickBot="1">
      <c r="B291" s="285" t="s">
        <v>3389</v>
      </c>
      <c r="C291" s="511"/>
      <c r="D291" s="511"/>
      <c r="E291" s="511"/>
      <c r="F291" s="511"/>
      <c r="G291" s="522"/>
      <c r="H291" s="153"/>
    </row>
    <row r="292" spans="1:8" ht="36">
      <c r="B292" s="176" t="s">
        <v>2495</v>
      </c>
      <c r="C292" s="482" t="s">
        <v>1493</v>
      </c>
      <c r="D292" s="191" t="s">
        <v>740</v>
      </c>
      <c r="E292" s="449" t="s">
        <v>401</v>
      </c>
      <c r="F292" s="449"/>
      <c r="G292" s="523" t="s">
        <v>3390</v>
      </c>
      <c r="H292" s="153"/>
    </row>
    <row r="293" spans="1:8" ht="105">
      <c r="A293" s="136"/>
      <c r="B293" s="348" t="s">
        <v>25</v>
      </c>
      <c r="C293" s="349" t="s">
        <v>2496</v>
      </c>
      <c r="D293" s="350">
        <v>1</v>
      </c>
      <c r="E293" s="345" t="s">
        <v>401</v>
      </c>
      <c r="F293" s="346"/>
      <c r="G293" s="430" t="s">
        <v>3391</v>
      </c>
      <c r="H293" s="136"/>
    </row>
    <row r="294" spans="1:8">
      <c r="B294" s="178" t="s">
        <v>2497</v>
      </c>
      <c r="C294" s="482" t="s">
        <v>2498</v>
      </c>
      <c r="D294" s="162" t="s">
        <v>1933</v>
      </c>
      <c r="E294" s="5" t="s">
        <v>405</v>
      </c>
      <c r="F294" s="5"/>
      <c r="G294" s="443" t="s">
        <v>3392</v>
      </c>
      <c r="H294" s="153"/>
    </row>
    <row r="295" spans="1:8" ht="51">
      <c r="B295" s="178" t="s">
        <v>2452</v>
      </c>
      <c r="C295" s="482" t="s">
        <v>1499</v>
      </c>
      <c r="D295" s="198" t="s">
        <v>1933</v>
      </c>
      <c r="E295" s="5" t="s">
        <v>405</v>
      </c>
      <c r="F295" s="5"/>
      <c r="G295" s="443" t="s">
        <v>3393</v>
      </c>
      <c r="H295" s="153"/>
    </row>
    <row r="296" spans="1:8" ht="57">
      <c r="B296" s="178" t="s">
        <v>2457</v>
      </c>
      <c r="C296" s="429" t="s">
        <v>1500</v>
      </c>
      <c r="D296" s="162" t="s">
        <v>740</v>
      </c>
      <c r="E296" s="5" t="s">
        <v>401</v>
      </c>
      <c r="F296" s="5"/>
      <c r="G296" s="442" t="s">
        <v>2499</v>
      </c>
      <c r="H296" s="153"/>
    </row>
    <row r="297" spans="1:8" ht="36">
      <c r="B297" s="178" t="s">
        <v>2458</v>
      </c>
      <c r="C297" s="429" t="s">
        <v>2500</v>
      </c>
      <c r="D297" s="202" t="s">
        <v>1278</v>
      </c>
      <c r="E297" s="5" t="s">
        <v>405</v>
      </c>
      <c r="F297" s="5"/>
      <c r="G297" s="442" t="s">
        <v>3394</v>
      </c>
      <c r="H297" s="153"/>
    </row>
    <row r="298" spans="1:8">
      <c r="B298" s="178" t="s">
        <v>321</v>
      </c>
      <c r="C298" s="195" t="s">
        <v>1505</v>
      </c>
      <c r="D298" s="198" t="s">
        <v>2007</v>
      </c>
      <c r="E298" s="5" t="s">
        <v>401</v>
      </c>
      <c r="F298" s="212"/>
      <c r="G298" s="442" t="s">
        <v>2485</v>
      </c>
      <c r="H298" s="153"/>
    </row>
    <row r="299" spans="1:8">
      <c r="B299" s="178" t="s">
        <v>322</v>
      </c>
      <c r="C299" s="195" t="s">
        <v>1507</v>
      </c>
      <c r="D299" s="198" t="s">
        <v>1940</v>
      </c>
      <c r="E299" s="5" t="s">
        <v>405</v>
      </c>
      <c r="F299" s="212"/>
      <c r="G299" s="442"/>
      <c r="H299" s="153"/>
    </row>
    <row r="300" spans="1:8">
      <c r="B300" s="178" t="s">
        <v>3395</v>
      </c>
      <c r="C300" s="524" t="s">
        <v>628</v>
      </c>
      <c r="D300" s="198" t="s">
        <v>628</v>
      </c>
      <c r="E300" s="273" t="s">
        <v>628</v>
      </c>
      <c r="F300" s="273"/>
      <c r="G300" s="442" t="s">
        <v>1105</v>
      </c>
      <c r="H300" s="153"/>
    </row>
    <row r="301" spans="1:8" ht="36.6" customHeight="1">
      <c r="B301" s="110" t="s">
        <v>1064</v>
      </c>
      <c r="C301" s="201" t="s">
        <v>1510</v>
      </c>
      <c r="D301" s="198" t="s">
        <v>740</v>
      </c>
      <c r="E301" s="5" t="s">
        <v>401</v>
      </c>
      <c r="F301" s="5"/>
      <c r="G301" s="525" t="s">
        <v>3396</v>
      </c>
      <c r="H301" s="153"/>
    </row>
    <row r="302" spans="1:8" ht="36">
      <c r="B302" s="178" t="s">
        <v>3397</v>
      </c>
      <c r="C302" s="195" t="s">
        <v>3398</v>
      </c>
      <c r="D302" s="198" t="s">
        <v>740</v>
      </c>
      <c r="E302" s="212" t="s">
        <v>401</v>
      </c>
      <c r="F302" s="212"/>
      <c r="G302" s="525" t="s">
        <v>3399</v>
      </c>
      <c r="H302" s="153"/>
    </row>
    <row r="303" spans="1:8" ht="57">
      <c r="B303" s="160" t="s">
        <v>3400</v>
      </c>
      <c r="C303" s="195" t="s">
        <v>1516</v>
      </c>
      <c r="D303" s="198" t="s">
        <v>740</v>
      </c>
      <c r="E303" s="212" t="s">
        <v>401</v>
      </c>
      <c r="F303" s="5"/>
      <c r="G303" s="442" t="s">
        <v>2501</v>
      </c>
      <c r="H303" s="153"/>
    </row>
    <row r="304" spans="1:8" ht="36">
      <c r="B304" s="178" t="s">
        <v>2502</v>
      </c>
      <c r="C304" s="195" t="s">
        <v>2503</v>
      </c>
      <c r="D304" s="198" t="s">
        <v>740</v>
      </c>
      <c r="E304" s="212" t="s">
        <v>401</v>
      </c>
      <c r="F304" s="449"/>
      <c r="G304" s="526" t="s">
        <v>3401</v>
      </c>
      <c r="H304" s="153"/>
    </row>
    <row r="305" spans="2:8">
      <c r="B305" s="178" t="s">
        <v>3402</v>
      </c>
      <c r="C305" s="195" t="s">
        <v>2504</v>
      </c>
      <c r="D305" s="198" t="s">
        <v>1933</v>
      </c>
      <c r="E305" s="5" t="s">
        <v>405</v>
      </c>
      <c r="F305" s="212"/>
      <c r="G305" s="442"/>
      <c r="H305" s="153"/>
    </row>
    <row r="306" spans="2:8">
      <c r="B306" s="178" t="s">
        <v>3403</v>
      </c>
      <c r="C306" s="195" t="s">
        <v>2505</v>
      </c>
      <c r="D306" s="198" t="s">
        <v>1526</v>
      </c>
      <c r="E306" s="5" t="s">
        <v>401</v>
      </c>
      <c r="F306" s="212"/>
      <c r="G306" s="442"/>
      <c r="H306" s="153"/>
    </row>
    <row r="307" spans="2:8" ht="72">
      <c r="B307" s="210" t="s">
        <v>2506</v>
      </c>
      <c r="C307" s="195" t="s">
        <v>2507</v>
      </c>
      <c r="D307" s="198" t="s">
        <v>740</v>
      </c>
      <c r="E307" s="212" t="s">
        <v>401</v>
      </c>
      <c r="F307" s="212"/>
      <c r="G307" s="527" t="s">
        <v>3404</v>
      </c>
      <c r="H307" s="153"/>
    </row>
    <row r="308" spans="2:8" ht="72">
      <c r="B308" s="210" t="s">
        <v>3405</v>
      </c>
      <c r="C308" s="195" t="s">
        <v>3406</v>
      </c>
      <c r="D308" s="198" t="s">
        <v>728</v>
      </c>
      <c r="E308" s="212" t="s">
        <v>447</v>
      </c>
      <c r="F308" s="212"/>
      <c r="G308" s="442" t="s">
        <v>3407</v>
      </c>
      <c r="H308" s="153"/>
    </row>
    <row r="309" spans="2:8" ht="87.75" thickBot="1">
      <c r="B309" s="267" t="s">
        <v>3408</v>
      </c>
      <c r="C309" s="280" t="s">
        <v>1528</v>
      </c>
      <c r="D309" s="198" t="s">
        <v>1278</v>
      </c>
      <c r="E309" s="5" t="s">
        <v>405</v>
      </c>
      <c r="F309" s="5"/>
      <c r="G309" s="282" t="s">
        <v>3409</v>
      </c>
      <c r="H309" s="153"/>
    </row>
    <row r="310" spans="2:8" ht="17.25" thickBot="1">
      <c r="B310" s="285" t="s">
        <v>3410</v>
      </c>
      <c r="C310" s="511"/>
      <c r="D310" s="511"/>
      <c r="E310" s="511"/>
      <c r="F310" s="511"/>
      <c r="G310" s="522"/>
      <c r="H310" s="153"/>
    </row>
    <row r="311" spans="2:8">
      <c r="B311" s="178" t="s">
        <v>2508</v>
      </c>
      <c r="C311" s="195" t="s">
        <v>1531</v>
      </c>
      <c r="D311" s="202" t="s">
        <v>1933</v>
      </c>
      <c r="E311" s="5" t="s">
        <v>405</v>
      </c>
      <c r="F311" s="5"/>
      <c r="G311" s="442"/>
      <c r="H311" s="153"/>
    </row>
    <row r="312" spans="2:8" ht="30">
      <c r="B312" s="178" t="s">
        <v>2509</v>
      </c>
      <c r="C312" s="195" t="s">
        <v>1534</v>
      </c>
      <c r="D312" s="202" t="s">
        <v>1933</v>
      </c>
      <c r="E312" s="5" t="s">
        <v>405</v>
      </c>
      <c r="F312" s="5"/>
      <c r="G312" s="442" t="s">
        <v>3411</v>
      </c>
      <c r="H312" s="153"/>
    </row>
    <row r="313" spans="2:8">
      <c r="B313" s="178" t="s">
        <v>2510</v>
      </c>
      <c r="C313" s="195" t="s">
        <v>1536</v>
      </c>
      <c r="D313" s="202" t="s">
        <v>740</v>
      </c>
      <c r="E313" s="5" t="s">
        <v>401</v>
      </c>
      <c r="F313" s="5"/>
      <c r="G313" s="442" t="s">
        <v>3412</v>
      </c>
      <c r="H313" s="153"/>
    </row>
    <row r="314" spans="2:8" ht="66">
      <c r="B314" s="178" t="s">
        <v>2511</v>
      </c>
      <c r="C314" s="195" t="s">
        <v>1540</v>
      </c>
      <c r="D314" s="202" t="s">
        <v>728</v>
      </c>
      <c r="E314" s="5" t="s">
        <v>447</v>
      </c>
      <c r="F314" s="5"/>
      <c r="G314" s="239" t="s">
        <v>3413</v>
      </c>
      <c r="H314" s="153"/>
    </row>
    <row r="315" spans="2:8" ht="36">
      <c r="B315" s="178" t="s">
        <v>2512</v>
      </c>
      <c r="C315" s="195" t="s">
        <v>1543</v>
      </c>
      <c r="D315" s="202" t="s">
        <v>1278</v>
      </c>
      <c r="E315" s="5" t="s">
        <v>405</v>
      </c>
      <c r="F315" s="5"/>
      <c r="G315" s="528" t="s">
        <v>3414</v>
      </c>
      <c r="H315" s="153"/>
    </row>
    <row r="316" spans="2:8">
      <c r="B316" s="178" t="s">
        <v>3415</v>
      </c>
      <c r="C316" s="195" t="s">
        <v>1546</v>
      </c>
      <c r="D316" s="198" t="s">
        <v>2007</v>
      </c>
      <c r="E316" s="5" t="s">
        <v>401</v>
      </c>
      <c r="F316" s="212"/>
      <c r="G316" s="442" t="s">
        <v>424</v>
      </c>
      <c r="H316" s="153"/>
    </row>
    <row r="317" spans="2:8">
      <c r="B317" s="178" t="s">
        <v>3416</v>
      </c>
      <c r="C317" s="195" t="s">
        <v>1549</v>
      </c>
      <c r="D317" s="198" t="s">
        <v>1940</v>
      </c>
      <c r="E317" s="5" t="s">
        <v>405</v>
      </c>
      <c r="F317" s="212"/>
      <c r="G317" s="442"/>
      <c r="H317" s="153"/>
    </row>
    <row r="318" spans="2:8" ht="90">
      <c r="B318" s="178" t="s">
        <v>3417</v>
      </c>
      <c r="C318" s="195" t="s">
        <v>1552</v>
      </c>
      <c r="D318" s="202" t="s">
        <v>740</v>
      </c>
      <c r="E318" s="5" t="s">
        <v>401</v>
      </c>
      <c r="F318" s="5"/>
      <c r="G318" s="239" t="s">
        <v>2513</v>
      </c>
      <c r="H318" s="153"/>
    </row>
    <row r="319" spans="2:8" ht="66">
      <c r="B319" s="178" t="s">
        <v>2514</v>
      </c>
      <c r="C319" s="195" t="s">
        <v>1555</v>
      </c>
      <c r="D319" s="202" t="s">
        <v>740</v>
      </c>
      <c r="E319" s="5" t="s">
        <v>401</v>
      </c>
      <c r="F319" s="5"/>
      <c r="G319" s="483" t="s">
        <v>3418</v>
      </c>
      <c r="H319" s="153"/>
    </row>
    <row r="320" spans="2:8" ht="138">
      <c r="B320" s="178" t="s">
        <v>2515</v>
      </c>
      <c r="C320" s="195" t="s">
        <v>1558</v>
      </c>
      <c r="D320" s="202" t="s">
        <v>740</v>
      </c>
      <c r="E320" s="5" t="s">
        <v>401</v>
      </c>
      <c r="F320" s="5"/>
      <c r="G320" s="442" t="s">
        <v>3419</v>
      </c>
      <c r="H320" s="153"/>
    </row>
    <row r="321" spans="2:8">
      <c r="B321" s="178" t="s">
        <v>2516</v>
      </c>
      <c r="C321" s="195" t="s">
        <v>1561</v>
      </c>
      <c r="D321" s="202" t="s">
        <v>740</v>
      </c>
      <c r="E321" s="5" t="s">
        <v>401</v>
      </c>
      <c r="F321" s="5"/>
      <c r="G321" s="529" t="s">
        <v>2517</v>
      </c>
      <c r="H321" s="153"/>
    </row>
    <row r="322" spans="2:8">
      <c r="B322" s="178" t="s">
        <v>3420</v>
      </c>
      <c r="C322" s="195" t="s">
        <v>1564</v>
      </c>
      <c r="D322" s="198" t="s">
        <v>1933</v>
      </c>
      <c r="E322" s="5" t="s">
        <v>405</v>
      </c>
      <c r="F322" s="212"/>
      <c r="G322" s="442"/>
      <c r="H322" s="153"/>
    </row>
    <row r="323" spans="2:8">
      <c r="B323" s="178" t="s">
        <v>3421</v>
      </c>
      <c r="C323" s="195" t="s">
        <v>2518</v>
      </c>
      <c r="D323" s="198" t="s">
        <v>1526</v>
      </c>
      <c r="E323" s="5" t="s">
        <v>401</v>
      </c>
      <c r="F323" s="212"/>
      <c r="G323" s="442"/>
      <c r="H323" s="153"/>
    </row>
    <row r="324" spans="2:8" ht="51">
      <c r="B324" s="178" t="s">
        <v>2519</v>
      </c>
      <c r="C324" s="195" t="s">
        <v>3422</v>
      </c>
      <c r="D324" s="202" t="s">
        <v>740</v>
      </c>
      <c r="E324" s="5" t="s">
        <v>401</v>
      </c>
      <c r="F324" s="5"/>
      <c r="G324" s="525" t="s">
        <v>3423</v>
      </c>
      <c r="H324" s="153"/>
    </row>
    <row r="325" spans="2:8" ht="51">
      <c r="B325" s="178" t="s">
        <v>3424</v>
      </c>
      <c r="C325" s="211" t="s">
        <v>3425</v>
      </c>
      <c r="D325" s="202" t="s">
        <v>728</v>
      </c>
      <c r="E325" s="5" t="s">
        <v>447</v>
      </c>
      <c r="F325" s="212"/>
      <c r="G325" s="519" t="s">
        <v>3426</v>
      </c>
      <c r="H325" s="153"/>
    </row>
    <row r="326" spans="2:8" ht="60">
      <c r="B326" s="178" t="s">
        <v>3427</v>
      </c>
      <c r="C326" s="203" t="s">
        <v>1569</v>
      </c>
      <c r="D326" s="198" t="s">
        <v>1278</v>
      </c>
      <c r="E326" s="212" t="s">
        <v>405</v>
      </c>
      <c r="F326" s="212"/>
      <c r="G326" s="528" t="s">
        <v>3428</v>
      </c>
      <c r="H326" s="153"/>
    </row>
    <row r="327" spans="2:8">
      <c r="B327" s="178" t="s">
        <v>3429</v>
      </c>
      <c r="C327" s="201" t="s">
        <v>1571</v>
      </c>
      <c r="D327" s="202" t="s">
        <v>1933</v>
      </c>
      <c r="E327" s="5" t="s">
        <v>405</v>
      </c>
      <c r="F327" s="5"/>
      <c r="G327" s="442"/>
      <c r="H327" s="153"/>
    </row>
    <row r="328" spans="2:8" ht="30">
      <c r="B328" s="178" t="s">
        <v>3430</v>
      </c>
      <c r="C328" s="195" t="s">
        <v>2520</v>
      </c>
      <c r="D328" s="202" t="s">
        <v>1933</v>
      </c>
      <c r="E328" s="5" t="s">
        <v>405</v>
      </c>
      <c r="F328" s="5"/>
      <c r="G328" s="442" t="s">
        <v>3411</v>
      </c>
      <c r="H328" s="153"/>
    </row>
    <row r="329" spans="2:8">
      <c r="B329" s="178" t="s">
        <v>3431</v>
      </c>
      <c r="C329" s="195" t="s">
        <v>1576</v>
      </c>
      <c r="D329" s="202" t="s">
        <v>740</v>
      </c>
      <c r="E329" s="5" t="s">
        <v>401</v>
      </c>
      <c r="F329" s="5"/>
      <c r="G329" s="442" t="s">
        <v>3412</v>
      </c>
      <c r="H329" s="153"/>
    </row>
    <row r="330" spans="2:8" ht="66">
      <c r="B330" s="178" t="s">
        <v>3432</v>
      </c>
      <c r="C330" s="195" t="s">
        <v>3433</v>
      </c>
      <c r="D330" s="202" t="s">
        <v>728</v>
      </c>
      <c r="E330" s="5" t="s">
        <v>447</v>
      </c>
      <c r="F330" s="5"/>
      <c r="G330" s="239" t="s">
        <v>3413</v>
      </c>
      <c r="H330" s="153"/>
    </row>
    <row r="331" spans="2:8" ht="36">
      <c r="B331" s="178" t="s">
        <v>3434</v>
      </c>
      <c r="C331" s="195" t="s">
        <v>3435</v>
      </c>
      <c r="D331" s="202" t="s">
        <v>1278</v>
      </c>
      <c r="E331" s="5" t="s">
        <v>405</v>
      </c>
      <c r="F331" s="5"/>
      <c r="G331" s="528" t="s">
        <v>3414</v>
      </c>
      <c r="H331" s="153"/>
    </row>
    <row r="332" spans="2:8">
      <c r="B332" s="178" t="s">
        <v>3436</v>
      </c>
      <c r="C332" s="195" t="s">
        <v>2521</v>
      </c>
      <c r="D332" s="198" t="s">
        <v>2007</v>
      </c>
      <c r="E332" s="5" t="s">
        <v>401</v>
      </c>
      <c r="F332" s="212"/>
      <c r="G332" s="442" t="s">
        <v>424</v>
      </c>
      <c r="H332" s="153"/>
    </row>
    <row r="333" spans="2:8">
      <c r="B333" s="178" t="s">
        <v>3437</v>
      </c>
      <c r="C333" s="195" t="s">
        <v>3438</v>
      </c>
      <c r="D333" s="198" t="s">
        <v>1940</v>
      </c>
      <c r="E333" s="5" t="s">
        <v>405</v>
      </c>
      <c r="F333" s="212"/>
      <c r="G333" s="442"/>
      <c r="H333" s="153"/>
    </row>
    <row r="334" spans="2:8" ht="90">
      <c r="B334" s="178" t="s">
        <v>3439</v>
      </c>
      <c r="C334" s="195" t="s">
        <v>2522</v>
      </c>
      <c r="D334" s="202" t="s">
        <v>740</v>
      </c>
      <c r="E334" s="5" t="s">
        <v>401</v>
      </c>
      <c r="F334" s="5"/>
      <c r="G334" s="239" t="s">
        <v>2513</v>
      </c>
      <c r="H334" s="153"/>
    </row>
    <row r="335" spans="2:8" ht="66">
      <c r="B335" s="178" t="s">
        <v>3440</v>
      </c>
      <c r="C335" s="195" t="s">
        <v>3441</v>
      </c>
      <c r="D335" s="202" t="s">
        <v>740</v>
      </c>
      <c r="E335" s="5" t="s">
        <v>401</v>
      </c>
      <c r="F335" s="5"/>
      <c r="G335" s="483" t="s">
        <v>3418</v>
      </c>
      <c r="H335" s="153"/>
    </row>
    <row r="336" spans="2:8" ht="138">
      <c r="B336" s="178" t="s">
        <v>3442</v>
      </c>
      <c r="C336" s="195" t="s">
        <v>3443</v>
      </c>
      <c r="D336" s="202" t="s">
        <v>740</v>
      </c>
      <c r="E336" s="5" t="s">
        <v>401</v>
      </c>
      <c r="F336" s="5"/>
      <c r="G336" s="519" t="s">
        <v>3419</v>
      </c>
      <c r="H336" s="153"/>
    </row>
    <row r="337" spans="2:8">
      <c r="B337" s="178" t="s">
        <v>3444</v>
      </c>
      <c r="C337" s="195" t="s">
        <v>3445</v>
      </c>
      <c r="D337" s="202" t="s">
        <v>740</v>
      </c>
      <c r="E337" s="5" t="s">
        <v>401</v>
      </c>
      <c r="F337" s="5"/>
      <c r="G337" s="529" t="s">
        <v>2517</v>
      </c>
      <c r="H337" s="153"/>
    </row>
    <row r="338" spans="2:8">
      <c r="B338" s="178" t="s">
        <v>3446</v>
      </c>
      <c r="C338" s="195" t="s">
        <v>1595</v>
      </c>
      <c r="D338" s="198" t="s">
        <v>1933</v>
      </c>
      <c r="E338" s="5" t="s">
        <v>405</v>
      </c>
      <c r="F338" s="212"/>
      <c r="G338" s="442"/>
      <c r="H338" s="153"/>
    </row>
    <row r="339" spans="2:8">
      <c r="B339" s="178" t="s">
        <v>3447</v>
      </c>
      <c r="C339" s="195" t="s">
        <v>1598</v>
      </c>
      <c r="D339" s="198" t="s">
        <v>1526</v>
      </c>
      <c r="E339" s="5" t="s">
        <v>401</v>
      </c>
      <c r="F339" s="212"/>
      <c r="G339" s="442"/>
      <c r="H339" s="153"/>
    </row>
    <row r="340" spans="2:8" ht="51">
      <c r="B340" s="178" t="s">
        <v>3448</v>
      </c>
      <c r="C340" s="195" t="s">
        <v>2523</v>
      </c>
      <c r="D340" s="202" t="s">
        <v>740</v>
      </c>
      <c r="E340" s="5" t="s">
        <v>401</v>
      </c>
      <c r="F340" s="5"/>
      <c r="G340" s="525" t="s">
        <v>3423</v>
      </c>
      <c r="H340" s="153"/>
    </row>
    <row r="341" spans="2:8" ht="51">
      <c r="B341" s="178" t="s">
        <v>3449</v>
      </c>
      <c r="C341" s="211" t="s">
        <v>3450</v>
      </c>
      <c r="D341" s="202" t="s">
        <v>728</v>
      </c>
      <c r="E341" s="5" t="s">
        <v>447</v>
      </c>
      <c r="F341" s="212"/>
      <c r="G341" s="519" t="s">
        <v>3426</v>
      </c>
      <c r="H341" s="153"/>
    </row>
    <row r="342" spans="2:8" ht="60">
      <c r="B342" s="178" t="s">
        <v>3451</v>
      </c>
      <c r="C342" s="203" t="s">
        <v>1600</v>
      </c>
      <c r="D342" s="198" t="s">
        <v>1278</v>
      </c>
      <c r="E342" s="212" t="s">
        <v>405</v>
      </c>
      <c r="F342" s="212"/>
      <c r="G342" s="528" t="s">
        <v>3428</v>
      </c>
      <c r="H342" s="153"/>
    </row>
    <row r="343" spans="2:8">
      <c r="B343" s="178" t="s">
        <v>3452</v>
      </c>
      <c r="C343" s="233" t="s">
        <v>1602</v>
      </c>
      <c r="D343" s="162" t="s">
        <v>1933</v>
      </c>
      <c r="E343" s="5" t="s">
        <v>405</v>
      </c>
      <c r="F343" s="5"/>
      <c r="G343" s="442"/>
      <c r="H343" s="153"/>
    </row>
    <row r="344" spans="2:8" ht="30">
      <c r="B344" s="178" t="s">
        <v>3453</v>
      </c>
      <c r="C344" s="195" t="s">
        <v>3454</v>
      </c>
      <c r="D344" s="202" t="s">
        <v>1933</v>
      </c>
      <c r="E344" s="5" t="s">
        <v>405</v>
      </c>
      <c r="F344" s="5"/>
      <c r="G344" s="442" t="s">
        <v>3411</v>
      </c>
      <c r="H344" s="153"/>
    </row>
    <row r="345" spans="2:8">
      <c r="B345" s="178" t="s">
        <v>3455</v>
      </c>
      <c r="C345" s="195" t="s">
        <v>3456</v>
      </c>
      <c r="D345" s="202" t="s">
        <v>740</v>
      </c>
      <c r="E345" s="5" t="s">
        <v>401</v>
      </c>
      <c r="F345" s="5"/>
      <c r="G345" s="442" t="s">
        <v>3412</v>
      </c>
      <c r="H345" s="153"/>
    </row>
    <row r="346" spans="2:8" ht="66">
      <c r="B346" s="178" t="s">
        <v>3457</v>
      </c>
      <c r="C346" s="195" t="s">
        <v>3458</v>
      </c>
      <c r="D346" s="202" t="s">
        <v>728</v>
      </c>
      <c r="E346" s="5" t="s">
        <v>447</v>
      </c>
      <c r="F346" s="5"/>
      <c r="G346" s="239" t="s">
        <v>3413</v>
      </c>
      <c r="H346" s="153"/>
    </row>
    <row r="347" spans="2:8" ht="36">
      <c r="B347" s="178" t="s">
        <v>3459</v>
      </c>
      <c r="C347" s="195" t="s">
        <v>3460</v>
      </c>
      <c r="D347" s="202" t="s">
        <v>1278</v>
      </c>
      <c r="E347" s="5" t="s">
        <v>405</v>
      </c>
      <c r="F347" s="5"/>
      <c r="G347" s="528" t="s">
        <v>3414</v>
      </c>
      <c r="H347" s="153"/>
    </row>
    <row r="348" spans="2:8">
      <c r="B348" s="178" t="s">
        <v>3461</v>
      </c>
      <c r="C348" s="195" t="s">
        <v>2524</v>
      </c>
      <c r="D348" s="198" t="s">
        <v>2007</v>
      </c>
      <c r="E348" s="5" t="s">
        <v>401</v>
      </c>
      <c r="F348" s="212"/>
      <c r="G348" s="442" t="s">
        <v>424</v>
      </c>
      <c r="H348" s="153"/>
    </row>
    <row r="349" spans="2:8">
      <c r="B349" s="178" t="s">
        <v>3462</v>
      </c>
      <c r="C349" s="195" t="s">
        <v>3463</v>
      </c>
      <c r="D349" s="198" t="s">
        <v>1940</v>
      </c>
      <c r="E349" s="5" t="s">
        <v>405</v>
      </c>
      <c r="F349" s="212"/>
      <c r="G349" s="442"/>
      <c r="H349" s="153"/>
    </row>
    <row r="350" spans="2:8" ht="90">
      <c r="B350" s="178" t="s">
        <v>3464</v>
      </c>
      <c r="C350" s="195" t="s">
        <v>1616</v>
      </c>
      <c r="D350" s="202" t="s">
        <v>740</v>
      </c>
      <c r="E350" s="5" t="s">
        <v>401</v>
      </c>
      <c r="F350" s="5"/>
      <c r="G350" s="239" t="s">
        <v>2513</v>
      </c>
      <c r="H350" s="153"/>
    </row>
    <row r="351" spans="2:8" ht="66">
      <c r="B351" s="178" t="s">
        <v>3465</v>
      </c>
      <c r="C351" s="195" t="s">
        <v>3466</v>
      </c>
      <c r="D351" s="202" t="s">
        <v>740</v>
      </c>
      <c r="E351" s="5" t="s">
        <v>401</v>
      </c>
      <c r="F351" s="5"/>
      <c r="G351" s="483" t="s">
        <v>3418</v>
      </c>
      <c r="H351" s="153"/>
    </row>
    <row r="352" spans="2:8" ht="138">
      <c r="B352" s="178" t="s">
        <v>3467</v>
      </c>
      <c r="C352" s="195" t="s">
        <v>3468</v>
      </c>
      <c r="D352" s="202" t="s">
        <v>740</v>
      </c>
      <c r="E352" s="5" t="s">
        <v>401</v>
      </c>
      <c r="F352" s="5"/>
      <c r="G352" s="519" t="s">
        <v>3419</v>
      </c>
      <c r="H352" s="153"/>
    </row>
    <row r="353" spans="2:8">
      <c r="B353" s="178" t="s">
        <v>3469</v>
      </c>
      <c r="C353" s="195" t="s">
        <v>3470</v>
      </c>
      <c r="D353" s="202" t="s">
        <v>740</v>
      </c>
      <c r="E353" s="5" t="s">
        <v>401</v>
      </c>
      <c r="F353" s="5"/>
      <c r="G353" s="529" t="s">
        <v>2517</v>
      </c>
      <c r="H353" s="153"/>
    </row>
    <row r="354" spans="2:8">
      <c r="B354" s="178" t="s">
        <v>3471</v>
      </c>
      <c r="C354" s="195" t="s">
        <v>1624</v>
      </c>
      <c r="D354" s="198" t="s">
        <v>1933</v>
      </c>
      <c r="E354" s="5" t="s">
        <v>405</v>
      </c>
      <c r="F354" s="212"/>
      <c r="G354" s="442"/>
      <c r="H354" s="153"/>
    </row>
    <row r="355" spans="2:8">
      <c r="B355" s="178" t="s">
        <v>3472</v>
      </c>
      <c r="C355" s="195" t="s">
        <v>1626</v>
      </c>
      <c r="D355" s="198" t="s">
        <v>1526</v>
      </c>
      <c r="E355" s="5" t="s">
        <v>401</v>
      </c>
      <c r="F355" s="212"/>
      <c r="G355" s="442"/>
      <c r="H355" s="153"/>
    </row>
    <row r="356" spans="2:8" ht="51">
      <c r="B356" s="178" t="s">
        <v>3473</v>
      </c>
      <c r="C356" s="195" t="s">
        <v>2525</v>
      </c>
      <c r="D356" s="202" t="s">
        <v>740</v>
      </c>
      <c r="E356" s="5" t="s">
        <v>401</v>
      </c>
      <c r="F356" s="5"/>
      <c r="G356" s="525" t="s">
        <v>3423</v>
      </c>
      <c r="H356" s="153"/>
    </row>
    <row r="357" spans="2:8" ht="51">
      <c r="B357" s="178" t="s">
        <v>3474</v>
      </c>
      <c r="C357" s="211" t="s">
        <v>3475</v>
      </c>
      <c r="D357" s="202" t="s">
        <v>728</v>
      </c>
      <c r="E357" s="5" t="s">
        <v>447</v>
      </c>
      <c r="F357" s="212"/>
      <c r="G357" s="519" t="s">
        <v>3426</v>
      </c>
      <c r="H357" s="153"/>
    </row>
    <row r="358" spans="2:8" ht="60">
      <c r="B358" s="178" t="s">
        <v>3476</v>
      </c>
      <c r="C358" s="203" t="s">
        <v>1628</v>
      </c>
      <c r="D358" s="198" t="s">
        <v>1278</v>
      </c>
      <c r="E358" s="212" t="s">
        <v>405</v>
      </c>
      <c r="F358" s="212"/>
      <c r="G358" s="528" t="s">
        <v>3428</v>
      </c>
      <c r="H358" s="153"/>
    </row>
    <row r="359" spans="2:8">
      <c r="B359" s="178" t="s">
        <v>3477</v>
      </c>
      <c r="C359" s="201" t="s">
        <v>1630</v>
      </c>
      <c r="D359" s="202" t="s">
        <v>1933</v>
      </c>
      <c r="E359" s="5" t="s">
        <v>405</v>
      </c>
      <c r="F359" s="5"/>
      <c r="G359" s="442"/>
      <c r="H359" s="153"/>
    </row>
    <row r="360" spans="2:8" ht="30">
      <c r="B360" s="178" t="s">
        <v>3478</v>
      </c>
      <c r="C360" s="195" t="s">
        <v>3479</v>
      </c>
      <c r="D360" s="202" t="s">
        <v>1933</v>
      </c>
      <c r="E360" s="5" t="s">
        <v>405</v>
      </c>
      <c r="F360" s="5"/>
      <c r="G360" s="442" t="s">
        <v>3411</v>
      </c>
      <c r="H360" s="153"/>
    </row>
    <row r="361" spans="2:8">
      <c r="B361" s="178" t="s">
        <v>3480</v>
      </c>
      <c r="C361" s="195" t="s">
        <v>1634</v>
      </c>
      <c r="D361" s="202" t="s">
        <v>740</v>
      </c>
      <c r="E361" s="5" t="s">
        <v>401</v>
      </c>
      <c r="F361" s="5"/>
      <c r="G361" s="442" t="s">
        <v>3412</v>
      </c>
      <c r="H361" s="153"/>
    </row>
    <row r="362" spans="2:8" ht="66">
      <c r="B362" s="178" t="s">
        <v>3481</v>
      </c>
      <c r="C362" s="195" t="s">
        <v>1636</v>
      </c>
      <c r="D362" s="202" t="s">
        <v>728</v>
      </c>
      <c r="E362" s="5" t="s">
        <v>447</v>
      </c>
      <c r="F362" s="5"/>
      <c r="G362" s="239" t="s">
        <v>3413</v>
      </c>
      <c r="H362" s="153"/>
    </row>
    <row r="363" spans="2:8" ht="36">
      <c r="B363" s="178" t="s">
        <v>3482</v>
      </c>
      <c r="C363" s="195" t="s">
        <v>1638</v>
      </c>
      <c r="D363" s="202" t="s">
        <v>1278</v>
      </c>
      <c r="E363" s="5" t="s">
        <v>405</v>
      </c>
      <c r="F363" s="5"/>
      <c r="G363" s="528" t="s">
        <v>3414</v>
      </c>
      <c r="H363" s="153"/>
    </row>
    <row r="364" spans="2:8">
      <c r="B364" s="178" t="s">
        <v>3483</v>
      </c>
      <c r="C364" s="195" t="s">
        <v>1640</v>
      </c>
      <c r="D364" s="198" t="s">
        <v>2007</v>
      </c>
      <c r="E364" s="5" t="s">
        <v>401</v>
      </c>
      <c r="F364" s="212"/>
      <c r="G364" s="442" t="s">
        <v>424</v>
      </c>
      <c r="H364" s="153"/>
    </row>
    <row r="365" spans="2:8">
      <c r="B365" s="178" t="s">
        <v>3484</v>
      </c>
      <c r="C365" s="195" t="s">
        <v>1642</v>
      </c>
      <c r="D365" s="198" t="s">
        <v>1940</v>
      </c>
      <c r="E365" s="5" t="s">
        <v>405</v>
      </c>
      <c r="F365" s="212"/>
      <c r="G365" s="442"/>
      <c r="H365" s="153"/>
    </row>
    <row r="366" spans="2:8" ht="90">
      <c r="B366" s="178" t="s">
        <v>3485</v>
      </c>
      <c r="C366" s="195" t="s">
        <v>1644</v>
      </c>
      <c r="D366" s="202" t="s">
        <v>740</v>
      </c>
      <c r="E366" s="5" t="s">
        <v>401</v>
      </c>
      <c r="F366" s="5"/>
      <c r="G366" s="239" t="s">
        <v>2513</v>
      </c>
      <c r="H366" s="153"/>
    </row>
    <row r="367" spans="2:8" ht="66">
      <c r="B367" s="178" t="s">
        <v>3486</v>
      </c>
      <c r="C367" s="195" t="s">
        <v>1646</v>
      </c>
      <c r="D367" s="202" t="s">
        <v>740</v>
      </c>
      <c r="E367" s="5" t="s">
        <v>401</v>
      </c>
      <c r="F367" s="5"/>
      <c r="G367" s="483" t="s">
        <v>3418</v>
      </c>
      <c r="H367" s="153"/>
    </row>
    <row r="368" spans="2:8" ht="138">
      <c r="B368" s="178" t="s">
        <v>3487</v>
      </c>
      <c r="C368" s="195" t="s">
        <v>1648</v>
      </c>
      <c r="D368" s="202" t="s">
        <v>740</v>
      </c>
      <c r="E368" s="5" t="s">
        <v>401</v>
      </c>
      <c r="F368" s="5"/>
      <c r="G368" s="519" t="s">
        <v>3419</v>
      </c>
      <c r="H368" s="153"/>
    </row>
    <row r="369" spans="2:8">
      <c r="B369" s="178" t="s">
        <v>3488</v>
      </c>
      <c r="C369" s="195" t="s">
        <v>1650</v>
      </c>
      <c r="D369" s="202" t="s">
        <v>740</v>
      </c>
      <c r="E369" s="5" t="s">
        <v>401</v>
      </c>
      <c r="F369" s="5"/>
      <c r="G369" s="529" t="s">
        <v>2517</v>
      </c>
      <c r="H369" s="153"/>
    </row>
    <row r="370" spans="2:8">
      <c r="B370" s="178" t="s">
        <v>3489</v>
      </c>
      <c r="C370" s="195" t="s">
        <v>1652</v>
      </c>
      <c r="D370" s="198" t="s">
        <v>1933</v>
      </c>
      <c r="E370" s="5" t="s">
        <v>405</v>
      </c>
      <c r="F370" s="212"/>
      <c r="G370" s="442"/>
      <c r="H370" s="153"/>
    </row>
    <row r="371" spans="2:8">
      <c r="B371" s="178" t="s">
        <v>3490</v>
      </c>
      <c r="C371" s="195" t="s">
        <v>1654</v>
      </c>
      <c r="D371" s="198" t="s">
        <v>1526</v>
      </c>
      <c r="E371" s="5" t="s">
        <v>401</v>
      </c>
      <c r="F371" s="212"/>
      <c r="G371" s="442"/>
      <c r="H371" s="153"/>
    </row>
    <row r="372" spans="2:8" ht="51">
      <c r="B372" s="178" t="s">
        <v>3491</v>
      </c>
      <c r="C372" s="195" t="s">
        <v>2526</v>
      </c>
      <c r="D372" s="202" t="s">
        <v>740</v>
      </c>
      <c r="E372" s="5" t="s">
        <v>401</v>
      </c>
      <c r="F372" s="5"/>
      <c r="G372" s="525" t="s">
        <v>3423</v>
      </c>
      <c r="H372" s="153"/>
    </row>
    <row r="373" spans="2:8" ht="51">
      <c r="B373" s="178" t="s">
        <v>3492</v>
      </c>
      <c r="C373" s="211" t="s">
        <v>3493</v>
      </c>
      <c r="D373" s="202" t="s">
        <v>728</v>
      </c>
      <c r="E373" s="5" t="s">
        <v>447</v>
      </c>
      <c r="F373" s="212"/>
      <c r="G373" s="442" t="s">
        <v>3426</v>
      </c>
      <c r="H373" s="153"/>
    </row>
    <row r="374" spans="2:8" ht="60">
      <c r="B374" s="178" t="s">
        <v>3494</v>
      </c>
      <c r="C374" s="203" t="s">
        <v>1656</v>
      </c>
      <c r="D374" s="198" t="s">
        <v>1278</v>
      </c>
      <c r="E374" s="212" t="s">
        <v>405</v>
      </c>
      <c r="F374" s="212"/>
      <c r="G374" s="528" t="s">
        <v>3428</v>
      </c>
      <c r="H374" s="153"/>
    </row>
    <row r="375" spans="2:8">
      <c r="B375" s="178" t="s">
        <v>3495</v>
      </c>
      <c r="C375" s="201" t="s">
        <v>1658</v>
      </c>
      <c r="D375" s="202" t="s">
        <v>1933</v>
      </c>
      <c r="E375" s="5" t="s">
        <v>405</v>
      </c>
      <c r="F375" s="5"/>
      <c r="G375" s="442"/>
      <c r="H375" s="153"/>
    </row>
    <row r="376" spans="2:8" ht="30">
      <c r="B376" s="178" t="s">
        <v>3496</v>
      </c>
      <c r="C376" s="195" t="s">
        <v>1660</v>
      </c>
      <c r="D376" s="202" t="s">
        <v>1933</v>
      </c>
      <c r="E376" s="5" t="s">
        <v>405</v>
      </c>
      <c r="F376" s="5"/>
      <c r="G376" s="442" t="s">
        <v>3411</v>
      </c>
      <c r="H376" s="153"/>
    </row>
    <row r="377" spans="2:8">
      <c r="B377" s="178" t="s">
        <v>3497</v>
      </c>
      <c r="C377" s="195" t="s">
        <v>1662</v>
      </c>
      <c r="D377" s="202" t="s">
        <v>740</v>
      </c>
      <c r="E377" s="5" t="s">
        <v>401</v>
      </c>
      <c r="F377" s="5"/>
      <c r="G377" s="442" t="s">
        <v>3412</v>
      </c>
      <c r="H377" s="153"/>
    </row>
    <row r="378" spans="2:8" ht="66">
      <c r="B378" s="178" t="s">
        <v>3498</v>
      </c>
      <c r="C378" s="195" t="s">
        <v>1664</v>
      </c>
      <c r="D378" s="202" t="s">
        <v>728</v>
      </c>
      <c r="E378" s="5" t="s">
        <v>447</v>
      </c>
      <c r="F378" s="5"/>
      <c r="G378" s="239" t="s">
        <v>3413</v>
      </c>
      <c r="H378" s="153"/>
    </row>
    <row r="379" spans="2:8" ht="36">
      <c r="B379" s="178" t="s">
        <v>3499</v>
      </c>
      <c r="C379" s="195" t="s">
        <v>1666</v>
      </c>
      <c r="D379" s="202" t="s">
        <v>1278</v>
      </c>
      <c r="E379" s="5" t="s">
        <v>405</v>
      </c>
      <c r="F379" s="5"/>
      <c r="G379" s="528" t="s">
        <v>3414</v>
      </c>
      <c r="H379" s="153"/>
    </row>
    <row r="380" spans="2:8">
      <c r="B380" s="178" t="s">
        <v>3500</v>
      </c>
      <c r="C380" s="195" t="s">
        <v>1668</v>
      </c>
      <c r="D380" s="198" t="s">
        <v>2007</v>
      </c>
      <c r="E380" s="5" t="s">
        <v>401</v>
      </c>
      <c r="F380" s="212"/>
      <c r="G380" s="442" t="s">
        <v>424</v>
      </c>
      <c r="H380" s="153"/>
    </row>
    <row r="381" spans="2:8">
      <c r="B381" s="178" t="s">
        <v>3501</v>
      </c>
      <c r="C381" s="195" t="s">
        <v>1670</v>
      </c>
      <c r="D381" s="198" t="s">
        <v>1940</v>
      </c>
      <c r="E381" s="5" t="s">
        <v>405</v>
      </c>
      <c r="F381" s="212"/>
      <c r="G381" s="442"/>
      <c r="H381" s="153"/>
    </row>
    <row r="382" spans="2:8" ht="90">
      <c r="B382" s="178" t="s">
        <v>3502</v>
      </c>
      <c r="C382" s="195" t="s">
        <v>1672</v>
      </c>
      <c r="D382" s="202" t="s">
        <v>740</v>
      </c>
      <c r="E382" s="5" t="s">
        <v>401</v>
      </c>
      <c r="F382" s="5"/>
      <c r="G382" s="239" t="s">
        <v>2513</v>
      </c>
      <c r="H382" s="153"/>
    </row>
    <row r="383" spans="2:8" ht="66">
      <c r="B383" s="178" t="s">
        <v>3503</v>
      </c>
      <c r="C383" s="195" t="s">
        <v>1674</v>
      </c>
      <c r="D383" s="202" t="s">
        <v>740</v>
      </c>
      <c r="E383" s="5" t="s">
        <v>401</v>
      </c>
      <c r="F383" s="5"/>
      <c r="G383" s="483" t="s">
        <v>3418</v>
      </c>
      <c r="H383" s="153"/>
    </row>
    <row r="384" spans="2:8" ht="138">
      <c r="B384" s="178" t="s">
        <v>3504</v>
      </c>
      <c r="C384" s="195" t="s">
        <v>1676</v>
      </c>
      <c r="D384" s="202" t="s">
        <v>740</v>
      </c>
      <c r="E384" s="5" t="s">
        <v>401</v>
      </c>
      <c r="F384" s="5"/>
      <c r="G384" s="442" t="s">
        <v>3419</v>
      </c>
      <c r="H384" s="153"/>
    </row>
    <row r="385" spans="2:8">
      <c r="B385" s="178" t="s">
        <v>3505</v>
      </c>
      <c r="C385" s="195" t="s">
        <v>1678</v>
      </c>
      <c r="D385" s="202" t="s">
        <v>740</v>
      </c>
      <c r="E385" s="5" t="s">
        <v>401</v>
      </c>
      <c r="F385" s="5"/>
      <c r="G385" s="529" t="s">
        <v>2517</v>
      </c>
      <c r="H385" s="153"/>
    </row>
    <row r="386" spans="2:8">
      <c r="B386" s="178" t="s">
        <v>3506</v>
      </c>
      <c r="C386" s="195" t="s">
        <v>1680</v>
      </c>
      <c r="D386" s="198" t="s">
        <v>1933</v>
      </c>
      <c r="E386" s="5" t="s">
        <v>405</v>
      </c>
      <c r="F386" s="212"/>
      <c r="G386" s="442"/>
      <c r="H386" s="153"/>
    </row>
    <row r="387" spans="2:8">
      <c r="B387" s="178" t="s">
        <v>3507</v>
      </c>
      <c r="C387" s="195" t="s">
        <v>1682</v>
      </c>
      <c r="D387" s="198" t="s">
        <v>1526</v>
      </c>
      <c r="E387" s="5" t="s">
        <v>401</v>
      </c>
      <c r="F387" s="212"/>
      <c r="G387" s="442"/>
      <c r="H387" s="153"/>
    </row>
    <row r="388" spans="2:8" ht="51">
      <c r="B388" s="178" t="s">
        <v>3508</v>
      </c>
      <c r="C388" s="195" t="s">
        <v>2527</v>
      </c>
      <c r="D388" s="202" t="s">
        <v>740</v>
      </c>
      <c r="E388" s="5" t="s">
        <v>401</v>
      </c>
      <c r="F388" s="5"/>
      <c r="G388" s="525" t="s">
        <v>3423</v>
      </c>
      <c r="H388" s="153"/>
    </row>
    <row r="389" spans="2:8" ht="51">
      <c r="B389" s="178" t="s">
        <v>3509</v>
      </c>
      <c r="C389" s="211" t="s">
        <v>3510</v>
      </c>
      <c r="D389" s="202" t="s">
        <v>728</v>
      </c>
      <c r="E389" s="5" t="s">
        <v>447</v>
      </c>
      <c r="F389" s="212"/>
      <c r="G389" s="442" t="s">
        <v>3426</v>
      </c>
      <c r="H389" s="153"/>
    </row>
    <row r="390" spans="2:8" ht="60">
      <c r="B390" s="178" t="s">
        <v>3511</v>
      </c>
      <c r="C390" s="203" t="s">
        <v>1684</v>
      </c>
      <c r="D390" s="198" t="s">
        <v>1278</v>
      </c>
      <c r="E390" s="212" t="s">
        <v>405</v>
      </c>
      <c r="F390" s="212"/>
      <c r="G390" s="528" t="s">
        <v>3428</v>
      </c>
      <c r="H390" s="153"/>
    </row>
    <row r="391" spans="2:8">
      <c r="B391" s="178" t="s">
        <v>3512</v>
      </c>
      <c r="C391" s="201" t="s">
        <v>1686</v>
      </c>
      <c r="D391" s="202" t="s">
        <v>1933</v>
      </c>
      <c r="E391" s="5" t="s">
        <v>405</v>
      </c>
      <c r="F391" s="5"/>
      <c r="G391" s="442"/>
      <c r="H391" s="153"/>
    </row>
    <row r="392" spans="2:8" ht="30">
      <c r="B392" s="178" t="s">
        <v>3513</v>
      </c>
      <c r="C392" s="195" t="s">
        <v>1688</v>
      </c>
      <c r="D392" s="202" t="s">
        <v>1933</v>
      </c>
      <c r="E392" s="5" t="s">
        <v>405</v>
      </c>
      <c r="F392" s="5"/>
      <c r="G392" s="442" t="s">
        <v>3411</v>
      </c>
      <c r="H392" s="153"/>
    </row>
    <row r="393" spans="2:8">
      <c r="B393" s="178" t="s">
        <v>3514</v>
      </c>
      <c r="C393" s="195" t="s">
        <v>1690</v>
      </c>
      <c r="D393" s="202" t="s">
        <v>740</v>
      </c>
      <c r="E393" s="5" t="s">
        <v>401</v>
      </c>
      <c r="F393" s="5"/>
      <c r="G393" s="442" t="s">
        <v>3412</v>
      </c>
      <c r="H393" s="153"/>
    </row>
    <row r="394" spans="2:8" ht="66">
      <c r="B394" s="178" t="s">
        <v>3515</v>
      </c>
      <c r="C394" s="195" t="s">
        <v>1692</v>
      </c>
      <c r="D394" s="202" t="s">
        <v>728</v>
      </c>
      <c r="E394" s="5" t="s">
        <v>447</v>
      </c>
      <c r="F394" s="5"/>
      <c r="G394" s="239" t="s">
        <v>3413</v>
      </c>
      <c r="H394" s="153"/>
    </row>
    <row r="395" spans="2:8" ht="36">
      <c r="B395" s="178" t="s">
        <v>3516</v>
      </c>
      <c r="C395" s="195" t="s">
        <v>1694</v>
      </c>
      <c r="D395" s="202" t="s">
        <v>1278</v>
      </c>
      <c r="E395" s="5" t="s">
        <v>405</v>
      </c>
      <c r="F395" s="5"/>
      <c r="G395" s="528" t="s">
        <v>3414</v>
      </c>
      <c r="H395" s="153"/>
    </row>
    <row r="396" spans="2:8">
      <c r="B396" s="178" t="s">
        <v>3517</v>
      </c>
      <c r="C396" s="195" t="s">
        <v>1696</v>
      </c>
      <c r="D396" s="198" t="s">
        <v>2007</v>
      </c>
      <c r="E396" s="5" t="s">
        <v>401</v>
      </c>
      <c r="F396" s="212"/>
      <c r="G396" s="442" t="s">
        <v>424</v>
      </c>
      <c r="H396" s="153"/>
    </row>
    <row r="397" spans="2:8">
      <c r="B397" s="178" t="s">
        <v>3518</v>
      </c>
      <c r="C397" s="195" t="s">
        <v>1698</v>
      </c>
      <c r="D397" s="198" t="s">
        <v>1940</v>
      </c>
      <c r="E397" s="5" t="s">
        <v>405</v>
      </c>
      <c r="F397" s="212"/>
      <c r="G397" s="442"/>
      <c r="H397" s="153"/>
    </row>
    <row r="398" spans="2:8" ht="90">
      <c r="B398" s="178" t="s">
        <v>3519</v>
      </c>
      <c r="C398" s="195" t="s">
        <v>1700</v>
      </c>
      <c r="D398" s="202" t="s">
        <v>740</v>
      </c>
      <c r="E398" s="5" t="s">
        <v>401</v>
      </c>
      <c r="F398" s="5"/>
      <c r="G398" s="239" t="s">
        <v>2513</v>
      </c>
      <c r="H398" s="153"/>
    </row>
    <row r="399" spans="2:8" ht="66">
      <c r="B399" s="178" t="s">
        <v>3520</v>
      </c>
      <c r="C399" s="195" t="s">
        <v>1702</v>
      </c>
      <c r="D399" s="202" t="s">
        <v>740</v>
      </c>
      <c r="E399" s="5" t="s">
        <v>401</v>
      </c>
      <c r="F399" s="5"/>
      <c r="G399" s="483" t="s">
        <v>3418</v>
      </c>
      <c r="H399" s="153"/>
    </row>
    <row r="400" spans="2:8" ht="138">
      <c r="B400" s="178" t="s">
        <v>3521</v>
      </c>
      <c r="C400" s="195" t="s">
        <v>1704</v>
      </c>
      <c r="D400" s="202" t="s">
        <v>740</v>
      </c>
      <c r="E400" s="5" t="s">
        <v>401</v>
      </c>
      <c r="F400" s="5"/>
      <c r="G400" s="442" t="s">
        <v>3419</v>
      </c>
      <c r="H400" s="153"/>
    </row>
    <row r="401" spans="2:8">
      <c r="B401" s="178" t="s">
        <v>3522</v>
      </c>
      <c r="C401" s="195" t="s">
        <v>1706</v>
      </c>
      <c r="D401" s="202" t="s">
        <v>740</v>
      </c>
      <c r="E401" s="5" t="s">
        <v>401</v>
      </c>
      <c r="F401" s="5"/>
      <c r="G401" s="529" t="s">
        <v>2517</v>
      </c>
      <c r="H401" s="153"/>
    </row>
    <row r="402" spans="2:8">
      <c r="B402" s="178" t="s">
        <v>3523</v>
      </c>
      <c r="C402" s="195" t="s">
        <v>1708</v>
      </c>
      <c r="D402" s="198" t="s">
        <v>1933</v>
      </c>
      <c r="E402" s="5" t="s">
        <v>405</v>
      </c>
      <c r="F402" s="212"/>
      <c r="G402" s="442"/>
      <c r="H402" s="153"/>
    </row>
    <row r="403" spans="2:8">
      <c r="B403" s="178" t="s">
        <v>3524</v>
      </c>
      <c r="C403" s="195" t="s">
        <v>1710</v>
      </c>
      <c r="D403" s="198" t="s">
        <v>1526</v>
      </c>
      <c r="E403" s="5" t="s">
        <v>401</v>
      </c>
      <c r="F403" s="212"/>
      <c r="G403" s="442"/>
      <c r="H403" s="153"/>
    </row>
    <row r="404" spans="2:8" ht="51">
      <c r="B404" s="178" t="s">
        <v>3525</v>
      </c>
      <c r="C404" s="195" t="s">
        <v>2528</v>
      </c>
      <c r="D404" s="202" t="s">
        <v>740</v>
      </c>
      <c r="E404" s="5" t="s">
        <v>401</v>
      </c>
      <c r="F404" s="5"/>
      <c r="G404" s="525" t="s">
        <v>3423</v>
      </c>
      <c r="H404" s="153"/>
    </row>
    <row r="405" spans="2:8" ht="117.75" customHeight="1">
      <c r="B405" s="178" t="s">
        <v>3526</v>
      </c>
      <c r="C405" s="211" t="s">
        <v>3527</v>
      </c>
      <c r="D405" s="202" t="s">
        <v>728</v>
      </c>
      <c r="E405" s="5" t="s">
        <v>447</v>
      </c>
      <c r="F405" s="212"/>
      <c r="G405" s="239" t="s">
        <v>3426</v>
      </c>
      <c r="H405" s="153"/>
    </row>
    <row r="406" spans="2:8" ht="60">
      <c r="B406" s="178" t="s">
        <v>3528</v>
      </c>
      <c r="C406" s="203" t="s">
        <v>1712</v>
      </c>
      <c r="D406" s="198" t="s">
        <v>1278</v>
      </c>
      <c r="E406" s="212" t="s">
        <v>405</v>
      </c>
      <c r="F406" s="212"/>
      <c r="G406" s="528" t="s">
        <v>3428</v>
      </c>
      <c r="H406" s="153"/>
    </row>
    <row r="407" spans="2:8">
      <c r="B407" s="178" t="s">
        <v>3529</v>
      </c>
      <c r="C407" s="203" t="s">
        <v>1714</v>
      </c>
      <c r="D407" s="198" t="s">
        <v>1933</v>
      </c>
      <c r="E407" s="212" t="s">
        <v>405</v>
      </c>
      <c r="F407" s="212"/>
      <c r="G407" s="442"/>
      <c r="H407" s="153"/>
    </row>
    <row r="408" spans="2:8" ht="30">
      <c r="B408" s="178" t="s">
        <v>3530</v>
      </c>
      <c r="C408" s="226" t="s">
        <v>1716</v>
      </c>
      <c r="D408" s="162" t="s">
        <v>1933</v>
      </c>
      <c r="E408" s="5" t="s">
        <v>405</v>
      </c>
      <c r="F408" s="5"/>
      <c r="G408" s="442" t="s">
        <v>3411</v>
      </c>
      <c r="H408" s="153"/>
    </row>
    <row r="409" spans="2:8">
      <c r="B409" s="178" t="s">
        <v>3531</v>
      </c>
      <c r="C409" s="195" t="s">
        <v>1718</v>
      </c>
      <c r="D409" s="202" t="s">
        <v>740</v>
      </c>
      <c r="E409" s="5" t="s">
        <v>401</v>
      </c>
      <c r="F409" s="5"/>
      <c r="G409" s="442" t="s">
        <v>3412</v>
      </c>
      <c r="H409" s="153"/>
    </row>
    <row r="410" spans="2:8" ht="66">
      <c r="B410" s="178" t="s">
        <v>3532</v>
      </c>
      <c r="C410" s="195" t="s">
        <v>1720</v>
      </c>
      <c r="D410" s="202" t="s">
        <v>728</v>
      </c>
      <c r="E410" s="5" t="s">
        <v>447</v>
      </c>
      <c r="F410" s="5"/>
      <c r="G410" s="239" t="s">
        <v>3413</v>
      </c>
      <c r="H410" s="153"/>
    </row>
    <row r="411" spans="2:8" ht="36">
      <c r="B411" s="178" t="s">
        <v>3533</v>
      </c>
      <c r="C411" s="195" t="s">
        <v>1722</v>
      </c>
      <c r="D411" s="202" t="s">
        <v>1278</v>
      </c>
      <c r="E411" s="5" t="s">
        <v>405</v>
      </c>
      <c r="F411" s="5"/>
      <c r="G411" s="528" t="s">
        <v>3414</v>
      </c>
      <c r="H411" s="153"/>
    </row>
    <row r="412" spans="2:8">
      <c r="B412" s="178" t="s">
        <v>3534</v>
      </c>
      <c r="C412" s="195" t="s">
        <v>1724</v>
      </c>
      <c r="D412" s="198" t="s">
        <v>2007</v>
      </c>
      <c r="E412" s="5" t="s">
        <v>401</v>
      </c>
      <c r="F412" s="212"/>
      <c r="G412" s="442" t="s">
        <v>424</v>
      </c>
      <c r="H412" s="153"/>
    </row>
    <row r="413" spans="2:8">
      <c r="B413" s="178" t="s">
        <v>3535</v>
      </c>
      <c r="C413" s="195" t="s">
        <v>1726</v>
      </c>
      <c r="D413" s="198" t="s">
        <v>1940</v>
      </c>
      <c r="E413" s="5" t="s">
        <v>405</v>
      </c>
      <c r="F413" s="212"/>
      <c r="G413" s="442"/>
      <c r="H413" s="153"/>
    </row>
    <row r="414" spans="2:8" ht="90">
      <c r="B414" s="178" t="s">
        <v>3536</v>
      </c>
      <c r="C414" s="195" t="s">
        <v>1728</v>
      </c>
      <c r="D414" s="202" t="s">
        <v>740</v>
      </c>
      <c r="E414" s="5" t="s">
        <v>401</v>
      </c>
      <c r="F414" s="5"/>
      <c r="G414" s="239" t="s">
        <v>2513</v>
      </c>
      <c r="H414" s="153"/>
    </row>
    <row r="415" spans="2:8" ht="66">
      <c r="B415" s="178" t="s">
        <v>3537</v>
      </c>
      <c r="C415" s="195" t="s">
        <v>2529</v>
      </c>
      <c r="D415" s="202" t="s">
        <v>740</v>
      </c>
      <c r="E415" s="5" t="s">
        <v>401</v>
      </c>
      <c r="F415" s="5"/>
      <c r="G415" s="483" t="s">
        <v>3418</v>
      </c>
      <c r="H415" s="153"/>
    </row>
    <row r="416" spans="2:8" ht="138">
      <c r="B416" s="178" t="s">
        <v>3538</v>
      </c>
      <c r="C416" s="195" t="s">
        <v>2530</v>
      </c>
      <c r="D416" s="202" t="s">
        <v>740</v>
      </c>
      <c r="E416" s="5" t="s">
        <v>401</v>
      </c>
      <c r="F416" s="5"/>
      <c r="G416" s="442" t="s">
        <v>3419</v>
      </c>
      <c r="H416" s="153"/>
    </row>
    <row r="417" spans="2:8">
      <c r="B417" s="178" t="s">
        <v>3539</v>
      </c>
      <c r="C417" s="195" t="s">
        <v>2531</v>
      </c>
      <c r="D417" s="202" t="s">
        <v>740</v>
      </c>
      <c r="E417" s="5" t="s">
        <v>401</v>
      </c>
      <c r="F417" s="5"/>
      <c r="G417" s="529" t="s">
        <v>2517</v>
      </c>
      <c r="H417" s="153"/>
    </row>
    <row r="418" spans="2:8">
      <c r="B418" s="178" t="s">
        <v>3540</v>
      </c>
      <c r="C418" s="195" t="s">
        <v>3541</v>
      </c>
      <c r="D418" s="198" t="s">
        <v>1933</v>
      </c>
      <c r="E418" s="5" t="s">
        <v>405</v>
      </c>
      <c r="F418" s="212"/>
      <c r="G418" s="442"/>
      <c r="H418" s="153"/>
    </row>
    <row r="419" spans="2:8">
      <c r="B419" s="178" t="s">
        <v>3542</v>
      </c>
      <c r="C419" s="195" t="s">
        <v>1738</v>
      </c>
      <c r="D419" s="198" t="s">
        <v>1526</v>
      </c>
      <c r="E419" s="5" t="s">
        <v>401</v>
      </c>
      <c r="F419" s="212"/>
      <c r="G419" s="442"/>
      <c r="H419" s="153"/>
    </row>
    <row r="420" spans="2:8" ht="51">
      <c r="B420" s="178" t="s">
        <v>3543</v>
      </c>
      <c r="C420" s="195" t="s">
        <v>2532</v>
      </c>
      <c r="D420" s="202" t="s">
        <v>740</v>
      </c>
      <c r="E420" s="5" t="s">
        <v>401</v>
      </c>
      <c r="F420" s="5"/>
      <c r="G420" s="525" t="s">
        <v>3423</v>
      </c>
      <c r="H420" s="153"/>
    </row>
    <row r="421" spans="2:8" ht="117.75" customHeight="1">
      <c r="B421" s="178" t="s">
        <v>3544</v>
      </c>
      <c r="C421" s="211" t="s">
        <v>3545</v>
      </c>
      <c r="D421" s="202" t="s">
        <v>728</v>
      </c>
      <c r="E421" s="5" t="s">
        <v>447</v>
      </c>
      <c r="F421" s="212"/>
      <c r="G421" s="239" t="s">
        <v>3426</v>
      </c>
      <c r="H421" s="153"/>
    </row>
    <row r="422" spans="2:8" ht="60">
      <c r="B422" s="178" t="s">
        <v>3546</v>
      </c>
      <c r="C422" s="203" t="s">
        <v>1740</v>
      </c>
      <c r="D422" s="198" t="s">
        <v>1278</v>
      </c>
      <c r="E422" s="212" t="s">
        <v>405</v>
      </c>
      <c r="F422" s="212"/>
      <c r="G422" s="528" t="s">
        <v>3428</v>
      </c>
      <c r="H422" s="153"/>
    </row>
    <row r="423" spans="2:8">
      <c r="B423" s="178" t="s">
        <v>3547</v>
      </c>
      <c r="C423" s="203" t="s">
        <v>1742</v>
      </c>
      <c r="D423" s="198" t="s">
        <v>1933</v>
      </c>
      <c r="E423" s="212" t="s">
        <v>405</v>
      </c>
      <c r="F423" s="212"/>
      <c r="G423" s="442"/>
      <c r="H423" s="153"/>
    </row>
    <row r="424" spans="2:8" ht="30">
      <c r="B424" s="178" t="s">
        <v>3548</v>
      </c>
      <c r="C424" s="226" t="s">
        <v>1744</v>
      </c>
      <c r="D424" s="162" t="s">
        <v>1933</v>
      </c>
      <c r="E424" s="5" t="s">
        <v>405</v>
      </c>
      <c r="F424" s="5"/>
      <c r="G424" s="442" t="s">
        <v>3411</v>
      </c>
      <c r="H424" s="153"/>
    </row>
    <row r="425" spans="2:8">
      <c r="B425" s="178" t="s">
        <v>3549</v>
      </c>
      <c r="C425" s="195" t="s">
        <v>1746</v>
      </c>
      <c r="D425" s="202" t="s">
        <v>740</v>
      </c>
      <c r="E425" s="5" t="s">
        <v>401</v>
      </c>
      <c r="F425" s="5"/>
      <c r="G425" s="442" t="s">
        <v>3412</v>
      </c>
      <c r="H425" s="153"/>
    </row>
    <row r="426" spans="2:8" ht="66">
      <c r="B426" s="178" t="s">
        <v>3550</v>
      </c>
      <c r="C426" s="195" t="s">
        <v>1748</v>
      </c>
      <c r="D426" s="202" t="s">
        <v>728</v>
      </c>
      <c r="E426" s="5" t="s">
        <v>447</v>
      </c>
      <c r="F426" s="5"/>
      <c r="G426" s="239" t="s">
        <v>3413</v>
      </c>
      <c r="H426" s="153"/>
    </row>
    <row r="427" spans="2:8" ht="36">
      <c r="B427" s="178" t="s">
        <v>3551</v>
      </c>
      <c r="C427" s="195" t="s">
        <v>1750</v>
      </c>
      <c r="D427" s="202" t="s">
        <v>1278</v>
      </c>
      <c r="E427" s="5" t="s">
        <v>405</v>
      </c>
      <c r="F427" s="5"/>
      <c r="G427" s="528" t="s">
        <v>3414</v>
      </c>
      <c r="H427" s="153"/>
    </row>
    <row r="428" spans="2:8">
      <c r="B428" s="178" t="s">
        <v>3552</v>
      </c>
      <c r="C428" s="195" t="s">
        <v>1752</v>
      </c>
      <c r="D428" s="198" t="s">
        <v>2007</v>
      </c>
      <c r="E428" s="5" t="s">
        <v>401</v>
      </c>
      <c r="F428" s="212"/>
      <c r="G428" s="442" t="s">
        <v>424</v>
      </c>
      <c r="H428" s="153"/>
    </row>
    <row r="429" spans="2:8">
      <c r="B429" s="178" t="s">
        <v>3553</v>
      </c>
      <c r="C429" s="195" t="s">
        <v>1754</v>
      </c>
      <c r="D429" s="198" t="s">
        <v>1940</v>
      </c>
      <c r="E429" s="5" t="s">
        <v>405</v>
      </c>
      <c r="F429" s="212"/>
      <c r="G429" s="442"/>
      <c r="H429" s="153"/>
    </row>
    <row r="430" spans="2:8" ht="90">
      <c r="B430" s="178" t="s">
        <v>3554</v>
      </c>
      <c r="C430" s="195" t="s">
        <v>1756</v>
      </c>
      <c r="D430" s="202" t="s">
        <v>740</v>
      </c>
      <c r="E430" s="5" t="s">
        <v>401</v>
      </c>
      <c r="F430" s="5"/>
      <c r="G430" s="239" t="s">
        <v>2513</v>
      </c>
      <c r="H430" s="153"/>
    </row>
    <row r="431" spans="2:8" ht="66">
      <c r="B431" s="178" t="s">
        <v>3555</v>
      </c>
      <c r="C431" s="195" t="s">
        <v>1758</v>
      </c>
      <c r="D431" s="202" t="s">
        <v>740</v>
      </c>
      <c r="E431" s="5" t="s">
        <v>401</v>
      </c>
      <c r="F431" s="5"/>
      <c r="G431" s="483" t="s">
        <v>3418</v>
      </c>
      <c r="H431" s="153"/>
    </row>
    <row r="432" spans="2:8" ht="138">
      <c r="B432" s="178" t="s">
        <v>3556</v>
      </c>
      <c r="C432" s="195" t="s">
        <v>1760</v>
      </c>
      <c r="D432" s="202" t="s">
        <v>740</v>
      </c>
      <c r="E432" s="5" t="s">
        <v>401</v>
      </c>
      <c r="F432" s="5"/>
      <c r="G432" s="442" t="s">
        <v>3419</v>
      </c>
      <c r="H432" s="153"/>
    </row>
    <row r="433" spans="2:8">
      <c r="B433" s="178" t="s">
        <v>3557</v>
      </c>
      <c r="C433" s="195" t="s">
        <v>1762</v>
      </c>
      <c r="D433" s="202" t="s">
        <v>740</v>
      </c>
      <c r="E433" s="5" t="s">
        <v>401</v>
      </c>
      <c r="F433" s="5"/>
      <c r="G433" s="529" t="s">
        <v>2517</v>
      </c>
      <c r="H433" s="153"/>
    </row>
    <row r="434" spans="2:8">
      <c r="B434" s="178" t="s">
        <v>3558</v>
      </c>
      <c r="C434" s="195" t="s">
        <v>1764</v>
      </c>
      <c r="D434" s="198" t="s">
        <v>1933</v>
      </c>
      <c r="E434" s="5" t="s">
        <v>405</v>
      </c>
      <c r="F434" s="212"/>
      <c r="G434" s="442"/>
      <c r="H434" s="153"/>
    </row>
    <row r="435" spans="2:8">
      <c r="B435" s="178" t="s">
        <v>3559</v>
      </c>
      <c r="C435" s="195" t="s">
        <v>3560</v>
      </c>
      <c r="D435" s="198" t="s">
        <v>1526</v>
      </c>
      <c r="E435" s="5" t="s">
        <v>401</v>
      </c>
      <c r="F435" s="212"/>
      <c r="G435" s="442"/>
      <c r="H435" s="153"/>
    </row>
    <row r="436" spans="2:8" ht="51">
      <c r="B436" s="178" t="s">
        <v>3561</v>
      </c>
      <c r="C436" s="195" t="s">
        <v>3562</v>
      </c>
      <c r="D436" s="202" t="s">
        <v>740</v>
      </c>
      <c r="E436" s="5" t="s">
        <v>401</v>
      </c>
      <c r="F436" s="5"/>
      <c r="G436" s="525" t="s">
        <v>3423</v>
      </c>
      <c r="H436" s="153"/>
    </row>
    <row r="437" spans="2:8" ht="51">
      <c r="B437" s="178" t="s">
        <v>3563</v>
      </c>
      <c r="C437" s="211" t="s">
        <v>2533</v>
      </c>
      <c r="D437" s="202" t="s">
        <v>728</v>
      </c>
      <c r="E437" s="5" t="s">
        <v>447</v>
      </c>
      <c r="F437" s="212"/>
      <c r="G437" s="442" t="s">
        <v>3426</v>
      </c>
      <c r="H437" s="153"/>
    </row>
    <row r="438" spans="2:8" ht="60">
      <c r="B438" s="178" t="s">
        <v>3564</v>
      </c>
      <c r="C438" s="203" t="s">
        <v>1768</v>
      </c>
      <c r="D438" s="198" t="s">
        <v>1278</v>
      </c>
      <c r="E438" s="212" t="s">
        <v>405</v>
      </c>
      <c r="F438" s="212"/>
      <c r="G438" s="528" t="s">
        <v>3428</v>
      </c>
      <c r="H438" s="153"/>
    </row>
    <row r="439" spans="2:8">
      <c r="B439" s="178" t="s">
        <v>3565</v>
      </c>
      <c r="C439" s="201" t="s">
        <v>2534</v>
      </c>
      <c r="D439" s="202" t="s">
        <v>1933</v>
      </c>
      <c r="E439" s="5" t="s">
        <v>405</v>
      </c>
      <c r="F439" s="5"/>
      <c r="G439" s="442"/>
      <c r="H439" s="153"/>
    </row>
    <row r="440" spans="2:8" ht="30">
      <c r="B440" s="178" t="s">
        <v>3566</v>
      </c>
      <c r="C440" s="195" t="s">
        <v>1772</v>
      </c>
      <c r="D440" s="202" t="s">
        <v>1933</v>
      </c>
      <c r="E440" s="5" t="s">
        <v>405</v>
      </c>
      <c r="F440" s="5"/>
      <c r="G440" s="442" t="s">
        <v>3411</v>
      </c>
      <c r="H440" s="153"/>
    </row>
    <row r="441" spans="2:8">
      <c r="B441" s="178" t="s">
        <v>3567</v>
      </c>
      <c r="C441" s="195" t="s">
        <v>1774</v>
      </c>
      <c r="D441" s="202" t="s">
        <v>740</v>
      </c>
      <c r="E441" s="5" t="s">
        <v>401</v>
      </c>
      <c r="F441" s="5"/>
      <c r="G441" s="442" t="s">
        <v>3412</v>
      </c>
      <c r="H441" s="153"/>
    </row>
    <row r="442" spans="2:8" ht="66">
      <c r="B442" s="178" t="s">
        <v>3568</v>
      </c>
      <c r="C442" s="195" t="s">
        <v>1776</v>
      </c>
      <c r="D442" s="202" t="s">
        <v>728</v>
      </c>
      <c r="E442" s="5" t="s">
        <v>447</v>
      </c>
      <c r="F442" s="5"/>
      <c r="G442" s="239" t="s">
        <v>3413</v>
      </c>
      <c r="H442" s="153"/>
    </row>
    <row r="443" spans="2:8" ht="36">
      <c r="B443" s="178" t="s">
        <v>3569</v>
      </c>
      <c r="C443" s="195" t="s">
        <v>1778</v>
      </c>
      <c r="D443" s="202" t="s">
        <v>1278</v>
      </c>
      <c r="E443" s="5" t="s">
        <v>405</v>
      </c>
      <c r="F443" s="5"/>
      <c r="G443" s="528" t="s">
        <v>3414</v>
      </c>
      <c r="H443" s="153"/>
    </row>
    <row r="444" spans="2:8">
      <c r="B444" s="178" t="s">
        <v>3570</v>
      </c>
      <c r="C444" s="195" t="s">
        <v>1780</v>
      </c>
      <c r="D444" s="198" t="s">
        <v>2007</v>
      </c>
      <c r="E444" s="5" t="s">
        <v>401</v>
      </c>
      <c r="F444" s="212"/>
      <c r="G444" s="442" t="s">
        <v>424</v>
      </c>
      <c r="H444" s="153"/>
    </row>
    <row r="445" spans="2:8">
      <c r="B445" s="178" t="s">
        <v>3571</v>
      </c>
      <c r="C445" s="195" t="s">
        <v>1782</v>
      </c>
      <c r="D445" s="198" t="s">
        <v>1940</v>
      </c>
      <c r="E445" s="5" t="s">
        <v>405</v>
      </c>
      <c r="F445" s="212"/>
      <c r="G445" s="442"/>
      <c r="H445" s="153"/>
    </row>
    <row r="446" spans="2:8" ht="90">
      <c r="B446" s="178" t="s">
        <v>3572</v>
      </c>
      <c r="C446" s="195" t="s">
        <v>1784</v>
      </c>
      <c r="D446" s="202" t="s">
        <v>740</v>
      </c>
      <c r="E446" s="5" t="s">
        <v>401</v>
      </c>
      <c r="F446" s="5"/>
      <c r="G446" s="239" t="s">
        <v>2513</v>
      </c>
      <c r="H446" s="153"/>
    </row>
    <row r="447" spans="2:8" ht="66">
      <c r="B447" s="178" t="s">
        <v>3573</v>
      </c>
      <c r="C447" s="195" t="s">
        <v>1786</v>
      </c>
      <c r="D447" s="202" t="s">
        <v>740</v>
      </c>
      <c r="E447" s="5" t="s">
        <v>401</v>
      </c>
      <c r="F447" s="5"/>
      <c r="G447" s="483" t="s">
        <v>3418</v>
      </c>
      <c r="H447" s="153"/>
    </row>
    <row r="448" spans="2:8" ht="138">
      <c r="B448" s="178" t="s">
        <v>3574</v>
      </c>
      <c r="C448" s="195" t="s">
        <v>1788</v>
      </c>
      <c r="D448" s="202" t="s">
        <v>740</v>
      </c>
      <c r="E448" s="5" t="s">
        <v>401</v>
      </c>
      <c r="F448" s="5"/>
      <c r="G448" s="442" t="s">
        <v>3419</v>
      </c>
      <c r="H448" s="153"/>
    </row>
    <row r="449" spans="2:8">
      <c r="B449" s="178" t="s">
        <v>3575</v>
      </c>
      <c r="C449" s="195" t="s">
        <v>1790</v>
      </c>
      <c r="D449" s="202" t="s">
        <v>740</v>
      </c>
      <c r="E449" s="5" t="s">
        <v>401</v>
      </c>
      <c r="F449" s="5"/>
      <c r="G449" s="529" t="s">
        <v>2517</v>
      </c>
      <c r="H449" s="153"/>
    </row>
    <row r="450" spans="2:8">
      <c r="B450" s="178" t="s">
        <v>3576</v>
      </c>
      <c r="C450" s="195" t="s">
        <v>1792</v>
      </c>
      <c r="D450" s="198" t="s">
        <v>1933</v>
      </c>
      <c r="E450" s="5" t="s">
        <v>405</v>
      </c>
      <c r="F450" s="212"/>
      <c r="G450" s="442"/>
      <c r="H450" s="153"/>
    </row>
    <row r="451" spans="2:8">
      <c r="B451" s="178" t="s">
        <v>3577</v>
      </c>
      <c r="C451" s="195" t="s">
        <v>1794</v>
      </c>
      <c r="D451" s="198" t="s">
        <v>1526</v>
      </c>
      <c r="E451" s="5" t="s">
        <v>401</v>
      </c>
      <c r="F451" s="212"/>
      <c r="G451" s="442"/>
      <c r="H451" s="153"/>
    </row>
    <row r="452" spans="2:8" ht="51">
      <c r="B452" s="178" t="s">
        <v>3578</v>
      </c>
      <c r="C452" s="195" t="s">
        <v>3579</v>
      </c>
      <c r="D452" s="202" t="s">
        <v>740</v>
      </c>
      <c r="E452" s="5" t="s">
        <v>401</v>
      </c>
      <c r="F452" s="5"/>
      <c r="G452" s="525" t="s">
        <v>3423</v>
      </c>
      <c r="H452" s="153"/>
    </row>
    <row r="453" spans="2:8" ht="72.75" customHeight="1">
      <c r="B453" s="178" t="s">
        <v>3580</v>
      </c>
      <c r="C453" s="211" t="s">
        <v>3581</v>
      </c>
      <c r="D453" s="202" t="s">
        <v>728</v>
      </c>
      <c r="E453" s="5" t="s">
        <v>447</v>
      </c>
      <c r="F453" s="212"/>
      <c r="G453" s="239" t="s">
        <v>3426</v>
      </c>
      <c r="H453" s="153"/>
    </row>
    <row r="454" spans="2:8" ht="60">
      <c r="B454" s="178" t="s">
        <v>3582</v>
      </c>
      <c r="C454" s="203" t="s">
        <v>1796</v>
      </c>
      <c r="D454" s="198" t="s">
        <v>1278</v>
      </c>
      <c r="E454" s="212" t="s">
        <v>405</v>
      </c>
      <c r="F454" s="212"/>
      <c r="G454" s="528" t="s">
        <v>3428</v>
      </c>
      <c r="H454" s="153"/>
    </row>
    <row r="455" spans="2:8">
      <c r="B455" s="178" t="s">
        <v>3583</v>
      </c>
      <c r="C455" s="201" t="s">
        <v>1798</v>
      </c>
      <c r="D455" s="202" t="s">
        <v>1933</v>
      </c>
      <c r="E455" s="5" t="s">
        <v>405</v>
      </c>
      <c r="F455" s="5"/>
      <c r="G455" s="442"/>
      <c r="H455" s="153"/>
    </row>
    <row r="456" spans="2:8" ht="30">
      <c r="B456" s="178" t="s">
        <v>3584</v>
      </c>
      <c r="C456" s="195" t="s">
        <v>1800</v>
      </c>
      <c r="D456" s="202" t="s">
        <v>1933</v>
      </c>
      <c r="E456" s="5" t="s">
        <v>405</v>
      </c>
      <c r="F456" s="5"/>
      <c r="G456" s="442" t="s">
        <v>3411</v>
      </c>
      <c r="H456" s="153"/>
    </row>
    <row r="457" spans="2:8">
      <c r="B457" s="178" t="s">
        <v>3585</v>
      </c>
      <c r="C457" s="195" t="s">
        <v>1802</v>
      </c>
      <c r="D457" s="202" t="s">
        <v>740</v>
      </c>
      <c r="E457" s="5" t="s">
        <v>401</v>
      </c>
      <c r="F457" s="5"/>
      <c r="G457" s="442" t="s">
        <v>3412</v>
      </c>
      <c r="H457" s="153"/>
    </row>
    <row r="458" spans="2:8" ht="66">
      <c r="B458" s="178" t="s">
        <v>3586</v>
      </c>
      <c r="C458" s="195" t="s">
        <v>1804</v>
      </c>
      <c r="D458" s="202" t="s">
        <v>728</v>
      </c>
      <c r="E458" s="5" t="s">
        <v>447</v>
      </c>
      <c r="F458" s="5"/>
      <c r="G458" s="239" t="s">
        <v>3413</v>
      </c>
      <c r="H458" s="153"/>
    </row>
    <row r="459" spans="2:8" ht="36">
      <c r="B459" s="178" t="s">
        <v>3587</v>
      </c>
      <c r="C459" s="195" t="s">
        <v>1806</v>
      </c>
      <c r="D459" s="202" t="s">
        <v>1278</v>
      </c>
      <c r="E459" s="5" t="s">
        <v>405</v>
      </c>
      <c r="F459" s="5"/>
      <c r="G459" s="528" t="s">
        <v>3414</v>
      </c>
      <c r="H459" s="153"/>
    </row>
    <row r="460" spans="2:8">
      <c r="B460" s="178" t="s">
        <v>3588</v>
      </c>
      <c r="C460" s="195" t="s">
        <v>1808</v>
      </c>
      <c r="D460" s="198" t="s">
        <v>2007</v>
      </c>
      <c r="E460" s="5" t="s">
        <v>401</v>
      </c>
      <c r="F460" s="212"/>
      <c r="G460" s="442" t="s">
        <v>424</v>
      </c>
      <c r="H460" s="153"/>
    </row>
    <row r="461" spans="2:8">
      <c r="B461" s="178" t="s">
        <v>3589</v>
      </c>
      <c r="C461" s="195" t="s">
        <v>1810</v>
      </c>
      <c r="D461" s="198" t="s">
        <v>1940</v>
      </c>
      <c r="E461" s="5" t="s">
        <v>405</v>
      </c>
      <c r="F461" s="212"/>
      <c r="G461" s="442"/>
      <c r="H461" s="153"/>
    </row>
    <row r="462" spans="2:8" ht="90">
      <c r="B462" s="178" t="s">
        <v>3590</v>
      </c>
      <c r="C462" s="195" t="s">
        <v>1812</v>
      </c>
      <c r="D462" s="202" t="s">
        <v>740</v>
      </c>
      <c r="E462" s="5" t="s">
        <v>401</v>
      </c>
      <c r="F462" s="5"/>
      <c r="G462" s="239" t="s">
        <v>2513</v>
      </c>
      <c r="H462" s="153"/>
    </row>
    <row r="463" spans="2:8" ht="66">
      <c r="B463" s="178" t="s">
        <v>3591</v>
      </c>
      <c r="C463" s="195" t="s">
        <v>1814</v>
      </c>
      <c r="D463" s="202" t="s">
        <v>740</v>
      </c>
      <c r="E463" s="5" t="s">
        <v>401</v>
      </c>
      <c r="F463" s="5"/>
      <c r="G463" s="483" t="s">
        <v>3418</v>
      </c>
      <c r="H463" s="153"/>
    </row>
    <row r="464" spans="2:8" ht="138">
      <c r="B464" s="178" t="s">
        <v>3592</v>
      </c>
      <c r="C464" s="195" t="s">
        <v>1816</v>
      </c>
      <c r="D464" s="202" t="s">
        <v>740</v>
      </c>
      <c r="E464" s="5" t="s">
        <v>401</v>
      </c>
      <c r="F464" s="5"/>
      <c r="G464" s="442" t="s">
        <v>3419</v>
      </c>
      <c r="H464" s="153"/>
    </row>
    <row r="465" spans="2:8">
      <c r="B465" s="178" t="s">
        <v>3593</v>
      </c>
      <c r="C465" s="195" t="s">
        <v>1818</v>
      </c>
      <c r="D465" s="202" t="s">
        <v>740</v>
      </c>
      <c r="E465" s="5" t="s">
        <v>401</v>
      </c>
      <c r="F465" s="5"/>
      <c r="G465" s="529" t="s">
        <v>2517</v>
      </c>
      <c r="H465" s="153"/>
    </row>
    <row r="466" spans="2:8">
      <c r="B466" s="178" t="s">
        <v>3594</v>
      </c>
      <c r="C466" s="195" t="s">
        <v>1820</v>
      </c>
      <c r="D466" s="198" t="s">
        <v>1933</v>
      </c>
      <c r="E466" s="5" t="s">
        <v>405</v>
      </c>
      <c r="F466" s="212"/>
      <c r="G466" s="442"/>
      <c r="H466" s="153"/>
    </row>
    <row r="467" spans="2:8">
      <c r="B467" s="178" t="s">
        <v>3595</v>
      </c>
      <c r="C467" s="195" t="s">
        <v>3596</v>
      </c>
      <c r="D467" s="198" t="s">
        <v>1526</v>
      </c>
      <c r="E467" s="5" t="s">
        <v>401</v>
      </c>
      <c r="F467" s="212"/>
      <c r="G467" s="442"/>
      <c r="H467" s="153"/>
    </row>
    <row r="468" spans="2:8" ht="51">
      <c r="B468" s="178" t="s">
        <v>3597</v>
      </c>
      <c r="C468" s="195" t="s">
        <v>2535</v>
      </c>
      <c r="D468" s="202" t="s">
        <v>740</v>
      </c>
      <c r="E468" s="5" t="s">
        <v>401</v>
      </c>
      <c r="F468" s="5"/>
      <c r="G468" s="525" t="s">
        <v>3423</v>
      </c>
      <c r="H468" s="153"/>
    </row>
    <row r="469" spans="2:8" ht="60.75" customHeight="1">
      <c r="B469" s="178" t="s">
        <v>3598</v>
      </c>
      <c r="C469" s="211" t="s">
        <v>3599</v>
      </c>
      <c r="D469" s="202" t="s">
        <v>728</v>
      </c>
      <c r="E469" s="5" t="s">
        <v>447</v>
      </c>
      <c r="F469" s="212"/>
      <c r="G469" s="239" t="s">
        <v>3426</v>
      </c>
      <c r="H469" s="153"/>
    </row>
    <row r="470" spans="2:8" ht="60.75" thickBot="1">
      <c r="B470" s="178" t="s">
        <v>3600</v>
      </c>
      <c r="C470" s="228" t="s">
        <v>1824</v>
      </c>
      <c r="D470" s="202" t="s">
        <v>1278</v>
      </c>
      <c r="E470" s="5" t="s">
        <v>405</v>
      </c>
      <c r="F470" s="5"/>
      <c r="G470" s="528" t="s">
        <v>3428</v>
      </c>
      <c r="H470" s="153"/>
    </row>
    <row r="471" spans="2:8" ht="17.25" thickBot="1">
      <c r="B471" s="530" t="s">
        <v>222</v>
      </c>
      <c r="C471" s="531"/>
      <c r="D471" s="531"/>
      <c r="E471" s="531"/>
      <c r="F471" s="531"/>
      <c r="G471" s="532"/>
      <c r="H471" s="153"/>
    </row>
    <row r="472" spans="2:8" ht="60">
      <c r="B472" s="180" t="s">
        <v>3601</v>
      </c>
      <c r="C472" s="434" t="s">
        <v>3602</v>
      </c>
      <c r="D472" s="206" t="s">
        <v>740</v>
      </c>
      <c r="E472" s="157" t="s">
        <v>401</v>
      </c>
      <c r="F472" s="157"/>
      <c r="G472" s="441" t="s">
        <v>2824</v>
      </c>
      <c r="H472" s="153"/>
    </row>
    <row r="473" spans="2:8">
      <c r="B473" s="178" t="s">
        <v>2502</v>
      </c>
      <c r="C473" s="245" t="s">
        <v>1828</v>
      </c>
      <c r="D473" s="198" t="s">
        <v>740</v>
      </c>
      <c r="E473" s="5" t="s">
        <v>401</v>
      </c>
      <c r="F473" s="192"/>
      <c r="G473" s="526" t="s">
        <v>2517</v>
      </c>
      <c r="H473" s="153"/>
    </row>
    <row r="474" spans="2:8">
      <c r="B474" s="178" t="s">
        <v>2825</v>
      </c>
      <c r="C474" s="245" t="s">
        <v>1831</v>
      </c>
      <c r="D474" s="198" t="s">
        <v>740</v>
      </c>
      <c r="E474" s="5" t="s">
        <v>401</v>
      </c>
      <c r="F474" s="5"/>
      <c r="G474" s="442" t="s">
        <v>2826</v>
      </c>
      <c r="H474" s="153"/>
    </row>
    <row r="475" spans="2:8" ht="37.5" customHeight="1">
      <c r="B475" s="178" t="s">
        <v>2827</v>
      </c>
      <c r="C475" s="245" t="s">
        <v>1834</v>
      </c>
      <c r="D475" s="198" t="s">
        <v>740</v>
      </c>
      <c r="E475" s="5" t="s">
        <v>401</v>
      </c>
      <c r="F475" s="5"/>
      <c r="G475" s="239" t="s">
        <v>3603</v>
      </c>
      <c r="H475" s="153"/>
    </row>
    <row r="476" spans="2:8">
      <c r="B476" s="178" t="s">
        <v>2828</v>
      </c>
      <c r="C476" s="245" t="s">
        <v>1837</v>
      </c>
      <c r="D476" s="198" t="s">
        <v>740</v>
      </c>
      <c r="E476" s="5" t="s">
        <v>401</v>
      </c>
      <c r="F476" s="5"/>
      <c r="G476" s="442" t="s">
        <v>3604</v>
      </c>
      <c r="H476" s="153"/>
    </row>
    <row r="477" spans="2:8">
      <c r="B477" s="178" t="s">
        <v>2829</v>
      </c>
      <c r="C477" s="245" t="s">
        <v>1840</v>
      </c>
      <c r="D477" s="198" t="s">
        <v>740</v>
      </c>
      <c r="E477" s="5" t="s">
        <v>401</v>
      </c>
      <c r="F477" s="5"/>
      <c r="G477" s="442" t="s">
        <v>2830</v>
      </c>
      <c r="H477" s="153"/>
    </row>
    <row r="478" spans="2:8" ht="17.25" thickBot="1">
      <c r="B478" s="267" t="s">
        <v>2831</v>
      </c>
      <c r="C478" s="249" t="s">
        <v>1842</v>
      </c>
      <c r="D478" s="281" t="s">
        <v>740</v>
      </c>
      <c r="E478" s="204" t="s">
        <v>401</v>
      </c>
      <c r="F478" s="204"/>
      <c r="G478" s="445" t="s">
        <v>3605</v>
      </c>
      <c r="H478" s="153"/>
    </row>
    <row r="479" spans="2:8" ht="17.25" thickBot="1">
      <c r="B479" s="533" t="s">
        <v>3606</v>
      </c>
      <c r="C479" s="534"/>
      <c r="D479" s="534"/>
      <c r="E479" s="534"/>
      <c r="F479" s="534"/>
      <c r="G479" s="535"/>
      <c r="H479" s="153"/>
    </row>
    <row r="480" spans="2:8">
      <c r="B480" s="154" t="s">
        <v>1846</v>
      </c>
      <c r="C480" s="205" t="s">
        <v>1847</v>
      </c>
      <c r="D480" s="206" t="s">
        <v>740</v>
      </c>
      <c r="E480" s="209" t="s">
        <v>401</v>
      </c>
      <c r="F480" s="157"/>
      <c r="G480" s="441" t="s">
        <v>3607</v>
      </c>
      <c r="H480" s="153"/>
    </row>
    <row r="481" spans="2:8">
      <c r="B481" s="178" t="s">
        <v>3608</v>
      </c>
      <c r="C481" s="201" t="s">
        <v>3609</v>
      </c>
      <c r="D481" s="162" t="s">
        <v>1454</v>
      </c>
      <c r="E481" s="5" t="s">
        <v>2290</v>
      </c>
      <c r="F481" s="5"/>
      <c r="G481" s="442"/>
      <c r="H481" s="153"/>
    </row>
    <row r="482" spans="2:8">
      <c r="B482" s="178" t="s">
        <v>2536</v>
      </c>
      <c r="C482" s="201" t="s">
        <v>3610</v>
      </c>
      <c r="D482" s="162" t="s">
        <v>728</v>
      </c>
      <c r="E482" s="5" t="s">
        <v>2290</v>
      </c>
      <c r="F482" s="5"/>
      <c r="G482" s="442"/>
      <c r="H482" s="153"/>
    </row>
    <row r="483" spans="2:8">
      <c r="B483" s="178" t="s">
        <v>2537</v>
      </c>
      <c r="C483" s="201" t="s">
        <v>3611</v>
      </c>
      <c r="D483" s="198" t="s">
        <v>728</v>
      </c>
      <c r="E483" s="5" t="s">
        <v>2290</v>
      </c>
      <c r="F483" s="5"/>
      <c r="G483" s="442"/>
      <c r="H483" s="153"/>
    </row>
    <row r="484" spans="2:8" ht="20.100000000000001" customHeight="1">
      <c r="B484" s="178" t="s">
        <v>2538</v>
      </c>
      <c r="C484" s="201" t="s">
        <v>3612</v>
      </c>
      <c r="D484" s="162" t="s">
        <v>728</v>
      </c>
      <c r="E484" s="5" t="s">
        <v>2290</v>
      </c>
      <c r="F484" s="5"/>
      <c r="G484" s="442"/>
      <c r="H484" s="153"/>
    </row>
    <row r="485" spans="2:8">
      <c r="B485" s="178" t="s">
        <v>3613</v>
      </c>
      <c r="C485" s="201" t="s">
        <v>3614</v>
      </c>
      <c r="D485" s="162" t="s">
        <v>728</v>
      </c>
      <c r="E485" s="5" t="s">
        <v>2290</v>
      </c>
      <c r="F485" s="5"/>
      <c r="G485" s="442"/>
      <c r="H485" s="153"/>
    </row>
    <row r="486" spans="2:8">
      <c r="B486" s="178" t="s">
        <v>2539</v>
      </c>
      <c r="C486" s="201" t="s">
        <v>1862</v>
      </c>
      <c r="D486" s="198" t="s">
        <v>728</v>
      </c>
      <c r="E486" s="5" t="s">
        <v>2290</v>
      </c>
      <c r="F486" s="5"/>
      <c r="G486" s="442"/>
      <c r="H486" s="153"/>
    </row>
    <row r="487" spans="2:8">
      <c r="B487" s="178" t="s">
        <v>2540</v>
      </c>
      <c r="C487" s="201" t="s">
        <v>1864</v>
      </c>
      <c r="D487" s="198" t="s">
        <v>728</v>
      </c>
      <c r="E487" s="5" t="s">
        <v>2290</v>
      </c>
      <c r="F487" s="5"/>
      <c r="G487" s="442"/>
      <c r="H487" s="153"/>
    </row>
    <row r="488" spans="2:8">
      <c r="B488" s="210" t="s">
        <v>2541</v>
      </c>
      <c r="C488" s="201" t="s">
        <v>1866</v>
      </c>
      <c r="D488" s="198" t="s">
        <v>728</v>
      </c>
      <c r="E488" s="5" t="s">
        <v>2474</v>
      </c>
      <c r="F488" s="212"/>
      <c r="G488" s="443"/>
      <c r="H488" s="153"/>
    </row>
    <row r="489" spans="2:8" ht="17.25" thickBot="1">
      <c r="B489" s="178" t="s">
        <v>1867</v>
      </c>
      <c r="C489" s="201" t="s">
        <v>1868</v>
      </c>
      <c r="D489" s="202" t="s">
        <v>728</v>
      </c>
      <c r="E489" s="5" t="s">
        <v>401</v>
      </c>
      <c r="F489" s="5"/>
      <c r="G489" s="536"/>
      <c r="H489" s="153"/>
    </row>
    <row r="490" spans="2:8" ht="17.25" thickBot="1">
      <c r="B490" s="145"/>
      <c r="C490" s="537"/>
      <c r="D490" s="292"/>
      <c r="E490" s="293"/>
      <c r="F490" s="293"/>
      <c r="G490" s="538"/>
      <c r="H490" s="254"/>
    </row>
    <row r="491" spans="2:8" ht="32.25" customHeight="1" thickBot="1">
      <c r="B491" s="629" t="s">
        <v>3615</v>
      </c>
      <c r="C491" s="630"/>
      <c r="D491" s="630"/>
      <c r="E491" s="630"/>
      <c r="F491" s="630"/>
      <c r="G491" s="631"/>
      <c r="H491" s="153"/>
    </row>
    <row r="492" spans="2:8" ht="17.25" thickBot="1">
      <c r="C492" s="539"/>
      <c r="D492" s="259"/>
      <c r="G492" s="540"/>
      <c r="H492" s="254"/>
    </row>
    <row r="493" spans="2:8" ht="17.25" thickBot="1">
      <c r="B493" s="229" t="s">
        <v>201</v>
      </c>
      <c r="C493" s="472"/>
      <c r="D493" s="472"/>
      <c r="E493" s="472"/>
      <c r="F493" s="472"/>
      <c r="G493" s="53"/>
      <c r="H493" s="153"/>
    </row>
    <row r="494" spans="2:8">
      <c r="B494" s="110" t="s">
        <v>2776</v>
      </c>
      <c r="C494" s="420" t="s">
        <v>3616</v>
      </c>
      <c r="D494" s="156" t="s">
        <v>1278</v>
      </c>
      <c r="E494" s="157" t="s">
        <v>2350</v>
      </c>
      <c r="F494" s="157"/>
      <c r="G494" s="441" t="s">
        <v>2777</v>
      </c>
      <c r="H494" s="153"/>
    </row>
    <row r="495" spans="2:8" ht="156">
      <c r="B495" s="110" t="s">
        <v>2778</v>
      </c>
      <c r="C495" s="429" t="s">
        <v>2779</v>
      </c>
      <c r="D495" s="198" t="s">
        <v>740</v>
      </c>
      <c r="E495" s="5" t="s">
        <v>401</v>
      </c>
      <c r="F495" s="5"/>
      <c r="G495" s="541" t="s">
        <v>3617</v>
      </c>
      <c r="H495" s="153"/>
    </row>
    <row r="496" spans="2:8" ht="96">
      <c r="B496" s="110" t="s">
        <v>2780</v>
      </c>
      <c r="C496" s="429" t="s">
        <v>2781</v>
      </c>
      <c r="D496" s="198" t="s">
        <v>740</v>
      </c>
      <c r="E496" s="5" t="s">
        <v>401</v>
      </c>
      <c r="F496" s="5"/>
      <c r="G496" s="541" t="s">
        <v>3618</v>
      </c>
      <c r="H496" s="153"/>
    </row>
    <row r="497" spans="2:8" ht="17.25" thickBot="1">
      <c r="B497" s="110" t="s">
        <v>2782</v>
      </c>
      <c r="C497" s="542" t="s">
        <v>2783</v>
      </c>
      <c r="D497" s="168" t="s">
        <v>740</v>
      </c>
      <c r="E497" s="204" t="s">
        <v>401</v>
      </c>
      <c r="F497" s="204"/>
      <c r="G497" s="443" t="s">
        <v>2784</v>
      </c>
      <c r="H497" s="153"/>
    </row>
    <row r="498" spans="2:8" ht="17.25" thickBot="1">
      <c r="B498" s="285" t="s">
        <v>3619</v>
      </c>
      <c r="C498" s="511"/>
      <c r="D498" s="511"/>
      <c r="E498" s="511"/>
      <c r="F498" s="511"/>
      <c r="G498" s="522"/>
      <c r="H498" s="153"/>
    </row>
    <row r="499" spans="2:8" ht="36">
      <c r="B499" s="176" t="s">
        <v>3620</v>
      </c>
      <c r="C499" s="190" t="s">
        <v>3621</v>
      </c>
      <c r="D499" s="191" t="s">
        <v>728</v>
      </c>
      <c r="E499" s="192" t="s">
        <v>447</v>
      </c>
      <c r="F499" s="157"/>
      <c r="G499" s="446" t="s">
        <v>3622</v>
      </c>
      <c r="H499" s="153"/>
    </row>
    <row r="500" spans="2:8" ht="75">
      <c r="B500" s="210" t="s">
        <v>2785</v>
      </c>
      <c r="C500" s="203" t="s">
        <v>3623</v>
      </c>
      <c r="D500" s="234" t="s">
        <v>640</v>
      </c>
      <c r="E500" s="243" t="s">
        <v>447</v>
      </c>
      <c r="F500" s="242"/>
      <c r="G500" s="446" t="s">
        <v>3624</v>
      </c>
      <c r="H500" s="153"/>
    </row>
    <row r="501" spans="2:8" ht="36">
      <c r="B501" s="178" t="s">
        <v>2786</v>
      </c>
      <c r="C501" s="195" t="s">
        <v>3625</v>
      </c>
      <c r="D501" s="198" t="s">
        <v>740</v>
      </c>
      <c r="E501" s="5" t="s">
        <v>401</v>
      </c>
      <c r="F501" s="5"/>
      <c r="G501" s="442" t="s">
        <v>3626</v>
      </c>
      <c r="H501" s="153"/>
    </row>
    <row r="502" spans="2:8" ht="36">
      <c r="B502" s="178" t="s">
        <v>3627</v>
      </c>
      <c r="C502" s="195" t="s">
        <v>3628</v>
      </c>
      <c r="D502" s="202" t="s">
        <v>740</v>
      </c>
      <c r="E502" s="5" t="s">
        <v>401</v>
      </c>
      <c r="F502" s="5"/>
      <c r="G502" s="442" t="s">
        <v>3629</v>
      </c>
      <c r="H502" s="153"/>
    </row>
    <row r="503" spans="2:8" ht="36">
      <c r="B503" s="178" t="s">
        <v>3630</v>
      </c>
      <c r="C503" s="195" t="s">
        <v>3631</v>
      </c>
      <c r="D503" s="202" t="s">
        <v>1278</v>
      </c>
      <c r="E503" s="5" t="s">
        <v>405</v>
      </c>
      <c r="F503" s="5"/>
      <c r="G503" s="442" t="s">
        <v>3632</v>
      </c>
      <c r="H503" s="153"/>
    </row>
    <row r="504" spans="2:8" ht="102">
      <c r="B504" s="210" t="s">
        <v>3633</v>
      </c>
      <c r="C504" s="211" t="s">
        <v>3634</v>
      </c>
      <c r="D504" s="198" t="s">
        <v>1278</v>
      </c>
      <c r="E504" s="212" t="s">
        <v>405</v>
      </c>
      <c r="F504" s="212"/>
      <c r="G504" s="187" t="s">
        <v>3635</v>
      </c>
      <c r="H504" s="153"/>
    </row>
    <row r="505" spans="2:8" ht="45">
      <c r="B505" s="176"/>
      <c r="C505" s="197"/>
      <c r="D505" s="191"/>
      <c r="E505" s="222"/>
      <c r="F505" s="221"/>
      <c r="G505" s="446" t="s">
        <v>3636</v>
      </c>
      <c r="H505" s="153"/>
    </row>
    <row r="506" spans="2:8" ht="60">
      <c r="B506" s="178" t="s">
        <v>203</v>
      </c>
      <c r="C506" s="195" t="s">
        <v>3637</v>
      </c>
      <c r="D506" s="198" t="s">
        <v>1454</v>
      </c>
      <c r="E506" s="5" t="s">
        <v>401</v>
      </c>
      <c r="F506" s="5"/>
      <c r="G506" s="442" t="s">
        <v>3638</v>
      </c>
      <c r="H506" s="153"/>
    </row>
    <row r="507" spans="2:8" ht="16.350000000000001" customHeight="1">
      <c r="B507" s="178" t="s">
        <v>3639</v>
      </c>
      <c r="C507" s="195" t="s">
        <v>3640</v>
      </c>
      <c r="D507" s="202" t="s">
        <v>740</v>
      </c>
      <c r="E507" s="5" t="s">
        <v>401</v>
      </c>
      <c r="F507" s="5"/>
      <c r="G507" s="442" t="s">
        <v>2787</v>
      </c>
      <c r="H507" s="153"/>
    </row>
    <row r="508" spans="2:8">
      <c r="B508" s="178" t="s">
        <v>2788</v>
      </c>
      <c r="C508" s="195" t="s">
        <v>3641</v>
      </c>
      <c r="D508" s="202" t="s">
        <v>740</v>
      </c>
      <c r="E508" s="5" t="s">
        <v>401</v>
      </c>
      <c r="F508" s="5"/>
      <c r="G508" s="442" t="s">
        <v>2787</v>
      </c>
      <c r="H508" s="153"/>
    </row>
    <row r="509" spans="2:8" ht="30">
      <c r="B509" s="178" t="s">
        <v>3642</v>
      </c>
      <c r="C509" s="195" t="s">
        <v>3643</v>
      </c>
      <c r="D509" s="202" t="s">
        <v>769</v>
      </c>
      <c r="E509" s="5" t="s">
        <v>401</v>
      </c>
      <c r="F509" s="5"/>
      <c r="G509" s="187" t="s">
        <v>3644</v>
      </c>
      <c r="H509" s="153"/>
    </row>
    <row r="510" spans="2:8">
      <c r="B510" s="178" t="s">
        <v>3645</v>
      </c>
      <c r="C510" s="201" t="s">
        <v>3646</v>
      </c>
      <c r="D510" s="162" t="s">
        <v>2885</v>
      </c>
      <c r="E510" s="5" t="s">
        <v>401</v>
      </c>
      <c r="F510" s="5"/>
      <c r="G510" s="598" t="s">
        <v>3647</v>
      </c>
      <c r="H510" s="153"/>
    </row>
    <row r="511" spans="2:8">
      <c r="B511" s="210" t="s">
        <v>588</v>
      </c>
      <c r="C511" s="201" t="s">
        <v>2789</v>
      </c>
      <c r="D511" s="162" t="s">
        <v>2885</v>
      </c>
      <c r="E511" s="212" t="s">
        <v>401</v>
      </c>
      <c r="F511" s="5"/>
      <c r="G511" s="599"/>
      <c r="H511" s="153"/>
    </row>
    <row r="512" spans="2:8">
      <c r="B512" s="210" t="s">
        <v>591</v>
      </c>
      <c r="C512" s="201" t="s">
        <v>2790</v>
      </c>
      <c r="D512" s="162" t="s">
        <v>2885</v>
      </c>
      <c r="E512" s="212" t="s">
        <v>401</v>
      </c>
      <c r="F512" s="212"/>
      <c r="G512" s="599"/>
      <c r="H512" s="153"/>
    </row>
    <row r="513" spans="2:8">
      <c r="B513" s="210" t="s">
        <v>593</v>
      </c>
      <c r="C513" s="201" t="s">
        <v>2791</v>
      </c>
      <c r="D513" s="162" t="s">
        <v>2885</v>
      </c>
      <c r="E513" s="212" t="s">
        <v>401</v>
      </c>
      <c r="F513" s="5"/>
      <c r="G513" s="599"/>
      <c r="H513" s="153"/>
    </row>
    <row r="514" spans="2:8" ht="17.25" thickBot="1">
      <c r="B514" s="210" t="s">
        <v>3648</v>
      </c>
      <c r="C514" s="201" t="s">
        <v>2792</v>
      </c>
      <c r="D514" s="162" t="s">
        <v>2885</v>
      </c>
      <c r="E514" s="5" t="s">
        <v>401</v>
      </c>
      <c r="F514" s="225"/>
      <c r="G514" s="632"/>
      <c r="H514" s="153"/>
    </row>
    <row r="515" spans="2:8" ht="17.25" thickBot="1">
      <c r="B515" s="285" t="s">
        <v>205</v>
      </c>
      <c r="C515" s="511"/>
      <c r="D515" s="511"/>
      <c r="E515" s="511"/>
      <c r="F515" s="511"/>
      <c r="G515" s="522"/>
      <c r="H515" s="153"/>
    </row>
    <row r="516" spans="2:8" ht="66">
      <c r="B516" s="176" t="s">
        <v>3649</v>
      </c>
      <c r="C516" s="205" t="s">
        <v>3650</v>
      </c>
      <c r="D516" s="214" t="s">
        <v>728</v>
      </c>
      <c r="E516" s="157" t="s">
        <v>447</v>
      </c>
      <c r="F516" s="157"/>
      <c r="G516" s="441" t="s">
        <v>3651</v>
      </c>
      <c r="H516" s="153"/>
    </row>
    <row r="517" spans="2:8">
      <c r="B517" s="178" t="s">
        <v>2793</v>
      </c>
      <c r="C517" s="197" t="s">
        <v>2794</v>
      </c>
      <c r="D517" s="463" t="s">
        <v>640</v>
      </c>
      <c r="E517" s="192" t="s">
        <v>401</v>
      </c>
      <c r="F517" s="192"/>
      <c r="G517" s="446" t="s">
        <v>2795</v>
      </c>
      <c r="H517" s="153"/>
    </row>
    <row r="518" spans="2:8" ht="81">
      <c r="B518" s="178" t="s">
        <v>2796</v>
      </c>
      <c r="C518" s="197" t="s">
        <v>2797</v>
      </c>
      <c r="D518" s="202" t="s">
        <v>728</v>
      </c>
      <c r="E518" s="5" t="s">
        <v>405</v>
      </c>
      <c r="F518" s="5"/>
      <c r="G518" s="239" t="s">
        <v>3652</v>
      </c>
      <c r="H518" s="153"/>
    </row>
    <row r="519" spans="2:8" ht="36">
      <c r="B519" s="178" t="s">
        <v>3653</v>
      </c>
      <c r="C519" s="197" t="s">
        <v>2798</v>
      </c>
      <c r="D519" s="198" t="s">
        <v>740</v>
      </c>
      <c r="E519" s="5" t="s">
        <v>405</v>
      </c>
      <c r="F519" s="5"/>
      <c r="G519" s="442" t="s">
        <v>3654</v>
      </c>
      <c r="H519" s="153"/>
    </row>
    <row r="520" spans="2:8" ht="36">
      <c r="B520" s="178" t="s">
        <v>3630</v>
      </c>
      <c r="C520" s="197" t="s">
        <v>3655</v>
      </c>
      <c r="D520" s="198" t="s">
        <v>1278</v>
      </c>
      <c r="E520" s="5" t="s">
        <v>405</v>
      </c>
      <c r="F520" s="212"/>
      <c r="G520" s="443" t="s">
        <v>3656</v>
      </c>
      <c r="H520" s="153"/>
    </row>
    <row r="521" spans="2:8" ht="168">
      <c r="B521" s="210" t="s">
        <v>3633</v>
      </c>
      <c r="C521" s="203" t="s">
        <v>3657</v>
      </c>
      <c r="D521" s="234" t="s">
        <v>1278</v>
      </c>
      <c r="E521" s="243" t="s">
        <v>405</v>
      </c>
      <c r="F521" s="212"/>
      <c r="G521" s="187" t="s">
        <v>3658</v>
      </c>
      <c r="H521" s="153"/>
    </row>
    <row r="522" spans="2:8" ht="105">
      <c r="B522" s="176"/>
      <c r="C522" s="197"/>
      <c r="D522" s="283"/>
      <c r="E522" s="192"/>
      <c r="F522" s="221"/>
      <c r="G522" s="296" t="s">
        <v>3659</v>
      </c>
      <c r="H522" s="153"/>
    </row>
    <row r="523" spans="2:8" ht="66">
      <c r="B523" s="176" t="s">
        <v>3660</v>
      </c>
      <c r="C523" s="197" t="s">
        <v>3661</v>
      </c>
      <c r="D523" s="463" t="s">
        <v>1454</v>
      </c>
      <c r="E523" s="192" t="s">
        <v>405</v>
      </c>
      <c r="F523" s="192"/>
      <c r="G523" s="239" t="s">
        <v>3662</v>
      </c>
      <c r="H523" s="153"/>
    </row>
    <row r="524" spans="2:8">
      <c r="B524" s="178" t="s">
        <v>2799</v>
      </c>
      <c r="C524" s="201" t="s">
        <v>2800</v>
      </c>
      <c r="D524" s="198" t="s">
        <v>740</v>
      </c>
      <c r="E524" s="5" t="s">
        <v>405</v>
      </c>
      <c r="F524" s="5"/>
      <c r="G524" s="442" t="s">
        <v>3663</v>
      </c>
      <c r="H524" s="153"/>
    </row>
    <row r="525" spans="2:8" ht="30">
      <c r="B525" s="178" t="s">
        <v>3664</v>
      </c>
      <c r="C525" s="201" t="s">
        <v>2801</v>
      </c>
      <c r="D525" s="198" t="s">
        <v>769</v>
      </c>
      <c r="E525" s="5" t="s">
        <v>405</v>
      </c>
      <c r="F525" s="212"/>
      <c r="G525" s="187" t="s">
        <v>3665</v>
      </c>
      <c r="H525" s="153"/>
    </row>
    <row r="526" spans="2:8" ht="45.75" thickBot="1">
      <c r="B526" s="178" t="s">
        <v>3666</v>
      </c>
      <c r="C526" s="228" t="s">
        <v>2802</v>
      </c>
      <c r="D526" s="168" t="s">
        <v>2885</v>
      </c>
      <c r="E526" s="204" t="s">
        <v>401</v>
      </c>
      <c r="F526" s="204"/>
      <c r="G526" s="445" t="s">
        <v>3667</v>
      </c>
      <c r="H526" s="153"/>
    </row>
    <row r="527" spans="2:8" ht="17.25" thickBot="1">
      <c r="B527" s="285" t="s">
        <v>2803</v>
      </c>
      <c r="C527" s="511"/>
      <c r="D527" s="511"/>
      <c r="E527" s="511"/>
      <c r="F527" s="511"/>
      <c r="G527" s="522"/>
      <c r="H527" s="153"/>
    </row>
    <row r="528" spans="2:8">
      <c r="B528" s="178" t="s">
        <v>2804</v>
      </c>
      <c r="C528" s="195" t="s">
        <v>3668</v>
      </c>
      <c r="D528" s="283" t="s">
        <v>2000</v>
      </c>
      <c r="E528" s="192" t="s">
        <v>447</v>
      </c>
      <c r="F528" s="157"/>
      <c r="G528" s="446"/>
      <c r="H528" s="153"/>
    </row>
    <row r="529" spans="2:8" ht="36.6" customHeight="1">
      <c r="B529" s="178" t="s">
        <v>3630</v>
      </c>
      <c r="C529" s="195" t="s">
        <v>3669</v>
      </c>
      <c r="D529" s="198" t="s">
        <v>1278</v>
      </c>
      <c r="E529" s="5" t="s">
        <v>405</v>
      </c>
      <c r="F529" s="212"/>
      <c r="G529" s="443" t="s">
        <v>3670</v>
      </c>
      <c r="H529" s="153"/>
    </row>
    <row r="530" spans="2:8" ht="138">
      <c r="B530" s="210" t="s">
        <v>3671</v>
      </c>
      <c r="C530" s="203" t="s">
        <v>3672</v>
      </c>
      <c r="D530" s="198" t="s">
        <v>1278</v>
      </c>
      <c r="E530" s="212" t="s">
        <v>405</v>
      </c>
      <c r="F530" s="212"/>
      <c r="G530" s="187" t="s">
        <v>3673</v>
      </c>
      <c r="H530" s="153"/>
    </row>
    <row r="531" spans="2:8" ht="45">
      <c r="B531" s="176"/>
      <c r="C531" s="190"/>
      <c r="D531" s="191"/>
      <c r="E531" s="222"/>
      <c r="F531" s="221"/>
      <c r="G531" s="446" t="s">
        <v>3674</v>
      </c>
      <c r="H531" s="153"/>
    </row>
    <row r="532" spans="2:8" ht="20.100000000000001" customHeight="1">
      <c r="B532" s="176" t="s">
        <v>3660</v>
      </c>
      <c r="C532" s="190" t="s">
        <v>3675</v>
      </c>
      <c r="D532" s="191" t="s">
        <v>1454</v>
      </c>
      <c r="E532" s="192" t="s">
        <v>401</v>
      </c>
      <c r="F532" s="192"/>
      <c r="G532" s="450" t="s">
        <v>3676</v>
      </c>
      <c r="H532" s="153"/>
    </row>
    <row r="533" spans="2:8" ht="45">
      <c r="B533" s="210" t="s">
        <v>2803</v>
      </c>
      <c r="C533" s="211" t="s">
        <v>2805</v>
      </c>
      <c r="D533" s="234" t="s">
        <v>2885</v>
      </c>
      <c r="E533" s="212" t="s">
        <v>401</v>
      </c>
      <c r="F533" s="212"/>
      <c r="G533" s="442" t="s">
        <v>3677</v>
      </c>
      <c r="H533" s="153"/>
    </row>
    <row r="534" spans="2:8">
      <c r="B534" s="246" t="s">
        <v>3678</v>
      </c>
      <c r="C534" s="195" t="s">
        <v>2806</v>
      </c>
      <c r="D534" s="202" t="s">
        <v>513</v>
      </c>
      <c r="E534" s="5" t="s">
        <v>401</v>
      </c>
      <c r="F534" s="5"/>
      <c r="G534" s="450" t="s">
        <v>622</v>
      </c>
      <c r="H534" s="153"/>
    </row>
    <row r="535" spans="2:8" ht="33.75" thickBot="1">
      <c r="B535" s="166" t="s">
        <v>3679</v>
      </c>
      <c r="C535" s="280" t="s">
        <v>2807</v>
      </c>
      <c r="D535" s="168" t="s">
        <v>513</v>
      </c>
      <c r="E535" s="225" t="s">
        <v>401</v>
      </c>
      <c r="F535" s="225"/>
      <c r="G535" s="478"/>
      <c r="H535" s="153"/>
    </row>
    <row r="536" spans="2:8" ht="17.25" thickBot="1">
      <c r="B536" s="543" t="s">
        <v>326</v>
      </c>
      <c r="C536" s="544"/>
      <c r="D536" s="544"/>
      <c r="E536" s="544"/>
      <c r="F536" s="544"/>
      <c r="G536" s="53"/>
      <c r="H536" s="153"/>
    </row>
    <row r="537" spans="2:8">
      <c r="B537" s="176" t="s">
        <v>795</v>
      </c>
      <c r="C537" s="633" t="s">
        <v>2808</v>
      </c>
      <c r="D537" s="635" t="s">
        <v>728</v>
      </c>
      <c r="E537" s="637" t="s">
        <v>447</v>
      </c>
      <c r="F537" s="637"/>
      <c r="G537" s="620" t="s">
        <v>3680</v>
      </c>
      <c r="H537" s="153"/>
    </row>
    <row r="538" spans="2:8">
      <c r="B538" s="176" t="s">
        <v>2809</v>
      </c>
      <c r="C538" s="634"/>
      <c r="D538" s="636"/>
      <c r="E538" s="638"/>
      <c r="F538" s="638"/>
      <c r="G538" s="621"/>
      <c r="H538" s="153"/>
    </row>
    <row r="539" spans="2:8">
      <c r="B539" s="178" t="s">
        <v>799</v>
      </c>
      <c r="C539" s="195" t="s">
        <v>2810</v>
      </c>
      <c r="D539" s="162" t="s">
        <v>728</v>
      </c>
      <c r="E539" s="192" t="s">
        <v>447</v>
      </c>
      <c r="F539" s="5"/>
      <c r="G539" s="622"/>
      <c r="H539" s="153"/>
    </row>
    <row r="540" spans="2:8" ht="87">
      <c r="B540" s="178" t="s">
        <v>2811</v>
      </c>
      <c r="C540" s="195" t="s">
        <v>3681</v>
      </c>
      <c r="D540" s="162" t="s">
        <v>740</v>
      </c>
      <c r="E540" s="5" t="s">
        <v>401</v>
      </c>
      <c r="F540" s="5"/>
      <c r="G540" s="239" t="s">
        <v>3682</v>
      </c>
      <c r="H540" s="153"/>
    </row>
    <row r="541" spans="2:8" ht="66">
      <c r="B541" s="178" t="s">
        <v>3683</v>
      </c>
      <c r="C541" s="195" t="s">
        <v>2812</v>
      </c>
      <c r="D541" s="463" t="s">
        <v>740</v>
      </c>
      <c r="E541" s="192" t="s">
        <v>401</v>
      </c>
      <c r="F541" s="192"/>
      <c r="G541" s="244" t="s">
        <v>3684</v>
      </c>
      <c r="H541" s="153"/>
    </row>
    <row r="542" spans="2:8" ht="66">
      <c r="B542" s="178" t="s">
        <v>3685</v>
      </c>
      <c r="C542" s="195" t="s">
        <v>2813</v>
      </c>
      <c r="D542" s="162" t="s">
        <v>740</v>
      </c>
      <c r="E542" s="192" t="s">
        <v>401</v>
      </c>
      <c r="F542" s="192"/>
      <c r="G542" s="244" t="s">
        <v>3684</v>
      </c>
      <c r="H542" s="153"/>
    </row>
    <row r="543" spans="2:8">
      <c r="B543" s="178" t="s">
        <v>2814</v>
      </c>
      <c r="C543" s="195" t="s">
        <v>2815</v>
      </c>
      <c r="D543" s="198" t="s">
        <v>1930</v>
      </c>
      <c r="E543" s="5" t="s">
        <v>2350</v>
      </c>
      <c r="F543" s="5"/>
      <c r="G543" s="442"/>
      <c r="H543" s="153"/>
    </row>
    <row r="544" spans="2:8" ht="36">
      <c r="B544" s="178" t="s">
        <v>3630</v>
      </c>
      <c r="C544" s="195" t="s">
        <v>3686</v>
      </c>
      <c r="D544" s="202" t="s">
        <v>1278</v>
      </c>
      <c r="E544" s="5" t="s">
        <v>405</v>
      </c>
      <c r="F544" s="5"/>
      <c r="G544" s="442" t="s">
        <v>3687</v>
      </c>
      <c r="H544" s="153"/>
    </row>
    <row r="545" spans="2:8" ht="75">
      <c r="B545" s="178" t="s">
        <v>327</v>
      </c>
      <c r="C545" s="195" t="s">
        <v>2816</v>
      </c>
      <c r="D545" s="202" t="s">
        <v>1111</v>
      </c>
      <c r="E545" s="5" t="s">
        <v>401</v>
      </c>
      <c r="F545" s="5"/>
      <c r="G545" s="442" t="s">
        <v>2817</v>
      </c>
      <c r="H545" s="153"/>
    </row>
    <row r="546" spans="2:8" ht="72">
      <c r="B546" s="210" t="s">
        <v>3671</v>
      </c>
      <c r="C546" s="211" t="s">
        <v>3688</v>
      </c>
      <c r="D546" s="198" t="s">
        <v>1278</v>
      </c>
      <c r="E546" s="212" t="s">
        <v>405</v>
      </c>
      <c r="F546" s="212"/>
      <c r="G546" s="187" t="s">
        <v>3689</v>
      </c>
      <c r="H546" s="153"/>
    </row>
    <row r="547" spans="2:8" ht="45">
      <c r="B547" s="176"/>
      <c r="C547" s="197"/>
      <c r="D547" s="191"/>
      <c r="E547" s="222"/>
      <c r="F547" s="221"/>
      <c r="G547" s="446" t="s">
        <v>3690</v>
      </c>
      <c r="H547" s="153"/>
    </row>
    <row r="548" spans="2:8" ht="51">
      <c r="B548" s="178" t="s">
        <v>3660</v>
      </c>
      <c r="C548" s="195" t="s">
        <v>3691</v>
      </c>
      <c r="D548" s="198" t="s">
        <v>740</v>
      </c>
      <c r="E548" s="5" t="s">
        <v>401</v>
      </c>
      <c r="F548" s="5"/>
      <c r="G548" s="239" t="s">
        <v>3692</v>
      </c>
      <c r="H548" s="153"/>
    </row>
    <row r="549" spans="2:8" ht="17.25" thickBot="1">
      <c r="B549" s="210" t="s">
        <v>2818</v>
      </c>
      <c r="C549" s="211" t="s">
        <v>3693</v>
      </c>
      <c r="D549" s="234" t="s">
        <v>740</v>
      </c>
      <c r="E549" s="212" t="s">
        <v>401</v>
      </c>
      <c r="F549" s="212"/>
      <c r="G549" s="443" t="s">
        <v>2787</v>
      </c>
      <c r="H549" s="153"/>
    </row>
    <row r="550" spans="2:8" ht="17.25" thickBot="1">
      <c r="B550" s="229" t="s">
        <v>3694</v>
      </c>
      <c r="C550" s="460"/>
      <c r="D550" s="460"/>
      <c r="E550" s="460"/>
      <c r="F550" s="460"/>
      <c r="G550" s="53"/>
      <c r="H550" s="153"/>
    </row>
    <row r="551" spans="2:8" ht="66">
      <c r="B551" s="208" t="s">
        <v>2835</v>
      </c>
      <c r="C551" s="546" t="s">
        <v>3695</v>
      </c>
      <c r="D551" s="206" t="s">
        <v>453</v>
      </c>
      <c r="E551" s="209" t="s">
        <v>401</v>
      </c>
      <c r="F551" s="209"/>
      <c r="G551" s="446" t="s">
        <v>3696</v>
      </c>
      <c r="H551" s="153"/>
    </row>
    <row r="552" spans="2:8">
      <c r="B552" s="178" t="s">
        <v>2836</v>
      </c>
      <c r="C552" s="195" t="s">
        <v>3697</v>
      </c>
      <c r="D552" s="198" t="s">
        <v>453</v>
      </c>
      <c r="E552" s="5" t="s">
        <v>401</v>
      </c>
      <c r="F552" s="5"/>
      <c r="G552" s="442" t="s">
        <v>2837</v>
      </c>
      <c r="H552" s="153"/>
    </row>
    <row r="553" spans="2:8" ht="51">
      <c r="B553" s="178" t="s">
        <v>3698</v>
      </c>
      <c r="C553" s="195" t="s">
        <v>3699</v>
      </c>
      <c r="D553" s="198" t="s">
        <v>740</v>
      </c>
      <c r="E553" s="5" t="s">
        <v>401</v>
      </c>
      <c r="F553" s="5"/>
      <c r="G553" s="525" t="s">
        <v>3700</v>
      </c>
      <c r="H553" s="153"/>
    </row>
    <row r="554" spans="2:8">
      <c r="B554" s="178" t="s">
        <v>3701</v>
      </c>
      <c r="C554" s="195" t="s">
        <v>3702</v>
      </c>
      <c r="D554" s="202" t="s">
        <v>1278</v>
      </c>
      <c r="E554" s="5" t="s">
        <v>2350</v>
      </c>
      <c r="F554" s="5"/>
      <c r="G554" s="442"/>
      <c r="H554" s="153"/>
    </row>
    <row r="555" spans="2:8" ht="16.350000000000001" customHeight="1">
      <c r="B555" s="178" t="s">
        <v>3703</v>
      </c>
      <c r="C555" s="195" t="s">
        <v>3704</v>
      </c>
      <c r="D555" s="198" t="s">
        <v>740</v>
      </c>
      <c r="E555" s="5" t="s">
        <v>401</v>
      </c>
      <c r="F555" s="5"/>
      <c r="G555" s="525" t="s">
        <v>3705</v>
      </c>
      <c r="H555" s="153"/>
    </row>
    <row r="556" spans="2:8" ht="57">
      <c r="B556" s="178" t="s">
        <v>3706</v>
      </c>
      <c r="C556" s="195" t="s">
        <v>2838</v>
      </c>
      <c r="D556" s="198" t="s">
        <v>1526</v>
      </c>
      <c r="E556" s="5" t="s">
        <v>401</v>
      </c>
      <c r="F556" s="5"/>
      <c r="G556" s="527" t="s">
        <v>3707</v>
      </c>
      <c r="H556" s="153"/>
    </row>
    <row r="557" spans="2:8" ht="51">
      <c r="B557" s="178" t="s">
        <v>3708</v>
      </c>
      <c r="C557" s="195" t="s">
        <v>2839</v>
      </c>
      <c r="D557" s="198" t="s">
        <v>1526</v>
      </c>
      <c r="E557" s="5" t="s">
        <v>401</v>
      </c>
      <c r="F557" s="5"/>
      <c r="G557" s="527" t="s">
        <v>3709</v>
      </c>
      <c r="H557" s="153"/>
    </row>
    <row r="558" spans="2:8" ht="87">
      <c r="B558" s="178" t="s">
        <v>3710</v>
      </c>
      <c r="C558" s="195" t="s">
        <v>2840</v>
      </c>
      <c r="D558" s="198" t="s">
        <v>1526</v>
      </c>
      <c r="E558" s="5" t="s">
        <v>401</v>
      </c>
      <c r="F558" s="5"/>
      <c r="G558" s="527" t="s">
        <v>3711</v>
      </c>
      <c r="H558" s="153"/>
    </row>
    <row r="559" spans="2:8" ht="57">
      <c r="B559" s="178" t="s">
        <v>3712</v>
      </c>
      <c r="C559" s="195" t="s">
        <v>2841</v>
      </c>
      <c r="D559" s="198" t="s">
        <v>1526</v>
      </c>
      <c r="E559" s="5" t="s">
        <v>401</v>
      </c>
      <c r="F559" s="5"/>
      <c r="G559" s="527" t="s">
        <v>3713</v>
      </c>
      <c r="H559" s="153"/>
    </row>
    <row r="560" spans="2:8" ht="57">
      <c r="B560" s="178" t="s">
        <v>3714</v>
      </c>
      <c r="C560" s="195" t="s">
        <v>2842</v>
      </c>
      <c r="D560" s="198" t="s">
        <v>1526</v>
      </c>
      <c r="E560" s="5" t="s">
        <v>401</v>
      </c>
      <c r="F560" s="5"/>
      <c r="G560" s="527" t="s">
        <v>3715</v>
      </c>
      <c r="H560" s="153"/>
    </row>
    <row r="561" spans="1:8" ht="57">
      <c r="B561" s="178" t="s">
        <v>3716</v>
      </c>
      <c r="C561" s="195" t="s">
        <v>2843</v>
      </c>
      <c r="D561" s="198" t="s">
        <v>1526</v>
      </c>
      <c r="E561" s="5" t="s">
        <v>401</v>
      </c>
      <c r="F561" s="5"/>
      <c r="G561" s="527" t="s">
        <v>3717</v>
      </c>
      <c r="H561" s="153"/>
    </row>
    <row r="562" spans="1:8" ht="57">
      <c r="B562" s="178" t="s">
        <v>3718</v>
      </c>
      <c r="C562" s="195" t="s">
        <v>2844</v>
      </c>
      <c r="D562" s="198" t="s">
        <v>1526</v>
      </c>
      <c r="E562" s="5" t="s">
        <v>401</v>
      </c>
      <c r="F562" s="5"/>
      <c r="G562" s="527" t="s">
        <v>3719</v>
      </c>
      <c r="H562" s="153"/>
    </row>
    <row r="563" spans="1:8" ht="57">
      <c r="B563" s="178" t="s">
        <v>3720</v>
      </c>
      <c r="C563" s="195" t="s">
        <v>2845</v>
      </c>
      <c r="D563" s="198" t="s">
        <v>1526</v>
      </c>
      <c r="E563" s="5" t="s">
        <v>401</v>
      </c>
      <c r="F563" s="5"/>
      <c r="G563" s="527" t="s">
        <v>3721</v>
      </c>
      <c r="H563" s="153"/>
    </row>
    <row r="564" spans="1:8" ht="57">
      <c r="B564" s="178" t="s">
        <v>3722</v>
      </c>
      <c r="C564" s="195" t="s">
        <v>2846</v>
      </c>
      <c r="D564" s="198" t="s">
        <v>1526</v>
      </c>
      <c r="E564" s="5" t="s">
        <v>401</v>
      </c>
      <c r="F564" s="5"/>
      <c r="G564" s="527" t="s">
        <v>3723</v>
      </c>
      <c r="H564" s="153"/>
    </row>
    <row r="565" spans="1:8" ht="57">
      <c r="B565" s="178" t="s">
        <v>3724</v>
      </c>
      <c r="C565" s="195" t="s">
        <v>2847</v>
      </c>
      <c r="D565" s="198" t="s">
        <v>1526</v>
      </c>
      <c r="E565" s="5" t="s">
        <v>401</v>
      </c>
      <c r="F565" s="5"/>
      <c r="G565" s="527" t="s">
        <v>3725</v>
      </c>
      <c r="H565" s="153"/>
    </row>
    <row r="566" spans="1:8" ht="57">
      <c r="B566" s="178" t="s">
        <v>3726</v>
      </c>
      <c r="C566" s="195" t="s">
        <v>2848</v>
      </c>
      <c r="D566" s="198" t="s">
        <v>1526</v>
      </c>
      <c r="E566" s="5" t="s">
        <v>401</v>
      </c>
      <c r="F566" s="5"/>
      <c r="G566" s="527" t="s">
        <v>3727</v>
      </c>
      <c r="H566" s="153"/>
    </row>
    <row r="567" spans="1:8" ht="57">
      <c r="B567" s="178" t="s">
        <v>3728</v>
      </c>
      <c r="C567" s="195" t="s">
        <v>2849</v>
      </c>
      <c r="D567" s="202" t="s">
        <v>1526</v>
      </c>
      <c r="E567" s="5" t="s">
        <v>401</v>
      </c>
      <c r="F567" s="5"/>
      <c r="G567" s="527" t="s">
        <v>3729</v>
      </c>
      <c r="H567" s="153"/>
    </row>
    <row r="568" spans="1:8" ht="57.75" thickBot="1">
      <c r="B568" s="178" t="s">
        <v>3730</v>
      </c>
      <c r="C568" s="195" t="s">
        <v>2850</v>
      </c>
      <c r="D568" s="202" t="s">
        <v>1526</v>
      </c>
      <c r="E568" s="5" t="s">
        <v>401</v>
      </c>
      <c r="F568" s="5"/>
      <c r="G568" s="527" t="s">
        <v>3731</v>
      </c>
      <c r="H568" s="153"/>
    </row>
    <row r="569" spans="1:8" ht="17.25" thickBot="1">
      <c r="B569" s="229" t="s">
        <v>3732</v>
      </c>
      <c r="C569" s="460"/>
      <c r="D569" s="460"/>
      <c r="E569" s="460"/>
      <c r="F569" s="460"/>
      <c r="G569" s="53"/>
      <c r="H569" s="153"/>
    </row>
    <row r="570" spans="1:8" ht="17.25" thickBot="1">
      <c r="B570" s="285" t="s">
        <v>3733</v>
      </c>
      <c r="C570" s="511"/>
      <c r="D570" s="511"/>
      <c r="E570" s="511"/>
      <c r="F570" s="511"/>
      <c r="G570" s="522"/>
      <c r="H570" s="153"/>
    </row>
    <row r="571" spans="1:8" ht="87">
      <c r="A571" s="136"/>
      <c r="B571" s="348" t="s">
        <v>2543</v>
      </c>
      <c r="C571" s="436" t="s">
        <v>2544</v>
      </c>
      <c r="D571" s="350" t="s">
        <v>1537</v>
      </c>
      <c r="E571" s="345" t="s">
        <v>401</v>
      </c>
      <c r="F571" s="346"/>
      <c r="G571" s="438" t="s">
        <v>3734</v>
      </c>
      <c r="H571" s="136"/>
    </row>
    <row r="572" spans="1:8">
      <c r="A572" s="136"/>
      <c r="B572" s="348" t="s">
        <v>2545</v>
      </c>
      <c r="C572" s="437" t="s">
        <v>2546</v>
      </c>
      <c r="D572" s="350" t="s">
        <v>1537</v>
      </c>
      <c r="E572" s="345" t="s">
        <v>401</v>
      </c>
      <c r="F572" s="346"/>
      <c r="G572" s="439" t="s">
        <v>2547</v>
      </c>
      <c r="H572" s="136"/>
    </row>
    <row r="573" spans="1:8">
      <c r="A573" s="136"/>
      <c r="B573" s="348" t="s">
        <v>2548</v>
      </c>
      <c r="C573" s="437" t="s">
        <v>2549</v>
      </c>
      <c r="D573" s="350" t="s">
        <v>1191</v>
      </c>
      <c r="E573" s="345" t="s">
        <v>401</v>
      </c>
      <c r="F573" s="346"/>
      <c r="G573" s="430"/>
      <c r="H573" s="136"/>
    </row>
    <row r="574" spans="1:8" ht="72">
      <c r="A574" s="136"/>
      <c r="B574" s="348" t="s">
        <v>2550</v>
      </c>
      <c r="C574" s="436" t="s">
        <v>2551</v>
      </c>
      <c r="D574" s="350" t="s">
        <v>1282</v>
      </c>
      <c r="E574" s="345" t="s">
        <v>401</v>
      </c>
      <c r="F574" s="346"/>
      <c r="G574" s="430" t="s">
        <v>3735</v>
      </c>
      <c r="H574" s="136"/>
    </row>
    <row r="575" spans="1:8" ht="57">
      <c r="A575" s="136"/>
      <c r="B575" s="348" t="s">
        <v>2552</v>
      </c>
      <c r="C575" s="437" t="s">
        <v>2553</v>
      </c>
      <c r="D575" s="350" t="s">
        <v>1282</v>
      </c>
      <c r="E575" s="345" t="s">
        <v>401</v>
      </c>
      <c r="F575" s="346"/>
      <c r="G575" s="430" t="s">
        <v>3736</v>
      </c>
      <c r="H575" s="136"/>
    </row>
    <row r="576" spans="1:8" ht="57">
      <c r="A576" s="136"/>
      <c r="B576" s="348" t="s">
        <v>2554</v>
      </c>
      <c r="C576" s="436" t="s">
        <v>2555</v>
      </c>
      <c r="D576" s="350" t="s">
        <v>1282</v>
      </c>
      <c r="E576" s="345" t="s">
        <v>401</v>
      </c>
      <c r="F576" s="346"/>
      <c r="G576" s="430" t="s">
        <v>3737</v>
      </c>
      <c r="H576" s="136"/>
    </row>
    <row r="577" spans="1:8" ht="87">
      <c r="A577" s="136"/>
      <c r="B577" s="348" t="s">
        <v>2556</v>
      </c>
      <c r="C577" s="437" t="s">
        <v>2557</v>
      </c>
      <c r="D577" s="350" t="s">
        <v>1537</v>
      </c>
      <c r="E577" s="345" t="s">
        <v>401</v>
      </c>
      <c r="F577" s="346"/>
      <c r="G577" s="438" t="s">
        <v>3738</v>
      </c>
      <c r="H577" s="136"/>
    </row>
    <row r="578" spans="1:8">
      <c r="A578" s="136"/>
      <c r="B578" s="348" t="s">
        <v>2558</v>
      </c>
      <c r="C578" s="437" t="s">
        <v>2559</v>
      </c>
      <c r="D578" s="350" t="s">
        <v>1537</v>
      </c>
      <c r="E578" s="345" t="s">
        <v>401</v>
      </c>
      <c r="F578" s="346"/>
      <c r="G578" s="439" t="s">
        <v>2547</v>
      </c>
      <c r="H578" s="136"/>
    </row>
    <row r="579" spans="1:8">
      <c r="A579" s="136"/>
      <c r="B579" s="348" t="s">
        <v>2560</v>
      </c>
      <c r="C579" s="437" t="s">
        <v>2561</v>
      </c>
      <c r="D579" s="350" t="s">
        <v>1191</v>
      </c>
      <c r="E579" s="345" t="s">
        <v>401</v>
      </c>
      <c r="F579" s="346"/>
      <c r="G579" s="430"/>
      <c r="H579" s="136"/>
    </row>
    <row r="580" spans="1:8" ht="72" customHeight="1">
      <c r="A580" s="136"/>
      <c r="B580" s="348" t="s">
        <v>2562</v>
      </c>
      <c r="C580" s="437" t="s">
        <v>2563</v>
      </c>
      <c r="D580" s="350" t="s">
        <v>1282</v>
      </c>
      <c r="E580" s="345" t="s">
        <v>401</v>
      </c>
      <c r="F580" s="346"/>
      <c r="G580" s="430" t="s">
        <v>3735</v>
      </c>
      <c r="H580" s="136"/>
    </row>
    <row r="581" spans="1:8" ht="57">
      <c r="A581" s="136"/>
      <c r="B581" s="348" t="s">
        <v>2564</v>
      </c>
      <c r="C581" s="437" t="s">
        <v>2565</v>
      </c>
      <c r="D581" s="350" t="s">
        <v>1282</v>
      </c>
      <c r="E581" s="345" t="s">
        <v>401</v>
      </c>
      <c r="F581" s="346"/>
      <c r="G581" s="430" t="s">
        <v>3736</v>
      </c>
      <c r="H581" s="136"/>
    </row>
    <row r="582" spans="1:8" ht="57">
      <c r="A582" s="136"/>
      <c r="B582" s="348" t="s">
        <v>2566</v>
      </c>
      <c r="C582" s="437" t="s">
        <v>2567</v>
      </c>
      <c r="D582" s="350" t="s">
        <v>1282</v>
      </c>
      <c r="E582" s="345" t="s">
        <v>401</v>
      </c>
      <c r="F582" s="346"/>
      <c r="G582" s="430" t="s">
        <v>3737</v>
      </c>
      <c r="H582" s="136"/>
    </row>
    <row r="583" spans="1:8" ht="87">
      <c r="A583" s="136"/>
      <c r="B583" s="348" t="s">
        <v>2568</v>
      </c>
      <c r="C583" s="436" t="s">
        <v>2569</v>
      </c>
      <c r="D583" s="350" t="s">
        <v>1537</v>
      </c>
      <c r="E583" s="345" t="s">
        <v>401</v>
      </c>
      <c r="F583" s="346"/>
      <c r="G583" s="438" t="s">
        <v>3734</v>
      </c>
      <c r="H583" s="136"/>
    </row>
    <row r="584" spans="1:8">
      <c r="A584" s="136"/>
      <c r="B584" s="348" t="s">
        <v>2570</v>
      </c>
      <c r="C584" s="436" t="s">
        <v>2571</v>
      </c>
      <c r="D584" s="350" t="s">
        <v>1537</v>
      </c>
      <c r="E584" s="345" t="s">
        <v>401</v>
      </c>
      <c r="F584" s="346"/>
      <c r="G584" s="439" t="s">
        <v>2547</v>
      </c>
      <c r="H584" s="136"/>
    </row>
    <row r="585" spans="1:8">
      <c r="A585" s="136"/>
      <c r="B585" s="348" t="s">
        <v>2572</v>
      </c>
      <c r="C585" s="436" t="s">
        <v>2573</v>
      </c>
      <c r="D585" s="350" t="s">
        <v>1191</v>
      </c>
      <c r="E585" s="345" t="s">
        <v>401</v>
      </c>
      <c r="F585" s="346"/>
      <c r="G585" s="430"/>
      <c r="H585" s="136"/>
    </row>
    <row r="586" spans="1:8" ht="72">
      <c r="A586" s="136"/>
      <c r="B586" s="348" t="s">
        <v>2574</v>
      </c>
      <c r="C586" s="436" t="s">
        <v>2575</v>
      </c>
      <c r="D586" s="350" t="s">
        <v>1282</v>
      </c>
      <c r="E586" s="345" t="s">
        <v>401</v>
      </c>
      <c r="F586" s="346"/>
      <c r="G586" s="430" t="s">
        <v>3735</v>
      </c>
      <c r="H586" s="136"/>
    </row>
    <row r="587" spans="1:8" ht="57">
      <c r="A587" s="136"/>
      <c r="B587" s="348" t="s">
        <v>2576</v>
      </c>
      <c r="C587" s="436" t="s">
        <v>2577</v>
      </c>
      <c r="D587" s="350" t="s">
        <v>1282</v>
      </c>
      <c r="E587" s="345" t="s">
        <v>401</v>
      </c>
      <c r="F587" s="346"/>
      <c r="G587" s="430" t="s">
        <v>3736</v>
      </c>
      <c r="H587" s="136"/>
    </row>
    <row r="588" spans="1:8" ht="57">
      <c r="A588" s="136"/>
      <c r="B588" s="348" t="s">
        <v>2578</v>
      </c>
      <c r="C588" s="436" t="s">
        <v>2579</v>
      </c>
      <c r="D588" s="350" t="s">
        <v>1282</v>
      </c>
      <c r="E588" s="345" t="s">
        <v>401</v>
      </c>
      <c r="F588" s="346"/>
      <c r="G588" s="430" t="s">
        <v>3737</v>
      </c>
      <c r="H588" s="136"/>
    </row>
    <row r="589" spans="1:8" ht="36.75" thickBot="1">
      <c r="A589" s="136"/>
      <c r="B589" s="356" t="s">
        <v>2580</v>
      </c>
      <c r="C589" s="373" t="s">
        <v>2581</v>
      </c>
      <c r="D589" s="374" t="s">
        <v>1209</v>
      </c>
      <c r="E589" s="359" t="s">
        <v>401</v>
      </c>
      <c r="F589" s="360"/>
      <c r="G589" s="431" t="s">
        <v>3739</v>
      </c>
      <c r="H589" s="136"/>
    </row>
    <row r="590" spans="1:8" ht="17.25" thickBot="1">
      <c r="B590" s="547" t="s">
        <v>3740</v>
      </c>
      <c r="C590" s="460"/>
      <c r="D590" s="460"/>
      <c r="E590" s="476"/>
      <c r="F590" s="476"/>
      <c r="G590" s="477"/>
      <c r="H590" s="153"/>
    </row>
    <row r="591" spans="1:8" ht="33">
      <c r="B591" s="548" t="s">
        <v>3741</v>
      </c>
      <c r="C591" s="211" t="s">
        <v>3742</v>
      </c>
      <c r="D591" s="198" t="s">
        <v>1146</v>
      </c>
      <c r="E591" s="212" t="s">
        <v>405</v>
      </c>
      <c r="F591" s="157"/>
      <c r="G591" s="441" t="s">
        <v>2001</v>
      </c>
      <c r="H591" s="153"/>
    </row>
    <row r="592" spans="1:8" ht="33">
      <c r="B592" s="549" t="s">
        <v>3743</v>
      </c>
      <c r="C592" s="211" t="s">
        <v>2582</v>
      </c>
      <c r="D592" s="198" t="s">
        <v>728</v>
      </c>
      <c r="E592" s="212" t="s">
        <v>401</v>
      </c>
      <c r="F592" s="449"/>
      <c r="G592" s="450" t="s">
        <v>2583</v>
      </c>
      <c r="H592" s="153"/>
    </row>
    <row r="593" spans="1:8" ht="33">
      <c r="B593" s="549" t="s">
        <v>3744</v>
      </c>
      <c r="C593" s="211" t="s">
        <v>2584</v>
      </c>
      <c r="D593" s="198" t="s">
        <v>740</v>
      </c>
      <c r="E593" s="212" t="s">
        <v>401</v>
      </c>
      <c r="F593" s="5"/>
      <c r="G593" s="443" t="s">
        <v>2585</v>
      </c>
      <c r="H593" s="153"/>
    </row>
    <row r="594" spans="1:8" ht="36">
      <c r="B594" s="549" t="s">
        <v>3745</v>
      </c>
      <c r="C594" s="211" t="s">
        <v>2586</v>
      </c>
      <c r="D594" s="202" t="s">
        <v>1526</v>
      </c>
      <c r="E594" s="212" t="s">
        <v>401</v>
      </c>
      <c r="F594" s="5"/>
      <c r="G594" s="442" t="s">
        <v>3746</v>
      </c>
      <c r="H594" s="153"/>
    </row>
    <row r="595" spans="1:8" ht="36">
      <c r="B595" s="549" t="s">
        <v>3747</v>
      </c>
      <c r="C595" s="211" t="s">
        <v>2587</v>
      </c>
      <c r="D595" s="202" t="s">
        <v>1526</v>
      </c>
      <c r="E595" s="212" t="s">
        <v>401</v>
      </c>
      <c r="F595" s="192"/>
      <c r="G595" s="442" t="s">
        <v>3748</v>
      </c>
      <c r="H595" s="153"/>
    </row>
    <row r="596" spans="1:8" ht="36">
      <c r="B596" s="549" t="s">
        <v>3749</v>
      </c>
      <c r="C596" s="211" t="s">
        <v>2588</v>
      </c>
      <c r="D596" s="202" t="s">
        <v>1526</v>
      </c>
      <c r="E596" s="212" t="s">
        <v>401</v>
      </c>
      <c r="F596" s="449"/>
      <c r="G596" s="442" t="s">
        <v>3750</v>
      </c>
      <c r="H596" s="153"/>
    </row>
    <row r="597" spans="1:8" ht="33">
      <c r="B597" s="549" t="s">
        <v>3751</v>
      </c>
      <c r="C597" s="211" t="s">
        <v>2589</v>
      </c>
      <c r="D597" s="198" t="s">
        <v>1526</v>
      </c>
      <c r="E597" s="212" t="s">
        <v>401</v>
      </c>
      <c r="F597" s="5"/>
      <c r="G597" s="443" t="s">
        <v>622</v>
      </c>
      <c r="H597" s="153"/>
    </row>
    <row r="598" spans="1:8" ht="33">
      <c r="B598" s="550" t="s">
        <v>3752</v>
      </c>
      <c r="C598" s="211" t="s">
        <v>2590</v>
      </c>
      <c r="D598" s="198" t="s">
        <v>1526</v>
      </c>
      <c r="E598" s="212" t="s">
        <v>401</v>
      </c>
      <c r="F598" s="449"/>
      <c r="G598" s="446"/>
      <c r="H598" s="153"/>
    </row>
    <row r="599" spans="1:8" ht="17.25" thickBot="1">
      <c r="B599" s="551" t="s">
        <v>3753</v>
      </c>
      <c r="C599" s="545"/>
      <c r="D599" s="545"/>
      <c r="E599" s="545"/>
      <c r="F599" s="545"/>
      <c r="G599" s="552"/>
      <c r="H599" s="153"/>
    </row>
    <row r="600" spans="1:8" ht="129.75" thickBot="1">
      <c r="B600" s="208" t="s">
        <v>2591</v>
      </c>
      <c r="C600" s="211" t="s">
        <v>3754</v>
      </c>
      <c r="D600" s="198" t="s">
        <v>740</v>
      </c>
      <c r="E600" s="212" t="s">
        <v>401</v>
      </c>
      <c r="F600" s="209"/>
      <c r="G600" s="187" t="s">
        <v>3755</v>
      </c>
      <c r="H600" s="153"/>
    </row>
    <row r="601" spans="1:8" ht="17.25" thickBot="1">
      <c r="B601" s="285" t="s">
        <v>3756</v>
      </c>
      <c r="C601" s="511"/>
      <c r="D601" s="511"/>
      <c r="E601" s="511"/>
      <c r="F601" s="511"/>
      <c r="G601" s="522"/>
      <c r="H601" s="153"/>
    </row>
    <row r="602" spans="1:8" ht="159">
      <c r="A602" s="136"/>
      <c r="B602" s="348" t="s">
        <v>2592</v>
      </c>
      <c r="C602" s="437" t="s">
        <v>2593</v>
      </c>
      <c r="D602" s="390" t="s">
        <v>740</v>
      </c>
      <c r="E602" s="391" t="s">
        <v>401</v>
      </c>
      <c r="F602" s="346"/>
      <c r="G602" s="386" t="s">
        <v>2594</v>
      </c>
      <c r="H602" s="136"/>
    </row>
    <row r="603" spans="1:8" ht="30">
      <c r="A603" s="136"/>
      <c r="B603" s="348" t="s">
        <v>2595</v>
      </c>
      <c r="C603" s="437" t="s">
        <v>2596</v>
      </c>
      <c r="D603" s="416" t="s">
        <v>513</v>
      </c>
      <c r="E603" s="345" t="s">
        <v>401</v>
      </c>
      <c r="F603" s="346"/>
      <c r="G603" s="430" t="s">
        <v>1284</v>
      </c>
      <c r="H603" s="136"/>
    </row>
    <row r="604" spans="1:8" ht="30">
      <c r="A604" s="136"/>
      <c r="B604" s="348" t="s">
        <v>2597</v>
      </c>
      <c r="C604" s="437" t="s">
        <v>2598</v>
      </c>
      <c r="D604" s="433" t="s">
        <v>473</v>
      </c>
      <c r="E604" s="345" t="s">
        <v>401</v>
      </c>
      <c r="F604" s="346"/>
      <c r="G604" s="430" t="s">
        <v>2599</v>
      </c>
      <c r="H604" s="136"/>
    </row>
    <row r="605" spans="1:8">
      <c r="A605" s="136"/>
      <c r="B605" s="348" t="s">
        <v>2600</v>
      </c>
      <c r="C605" s="437" t="s">
        <v>2601</v>
      </c>
      <c r="D605" s="433" t="s">
        <v>427</v>
      </c>
      <c r="E605" s="345" t="s">
        <v>447</v>
      </c>
      <c r="F605" s="346"/>
      <c r="G605" s="430" t="s">
        <v>3757</v>
      </c>
      <c r="H605" s="136"/>
    </row>
    <row r="606" spans="1:8">
      <c r="A606" s="136"/>
      <c r="B606" s="348" t="s">
        <v>2602</v>
      </c>
      <c r="C606" s="437" t="s">
        <v>2603</v>
      </c>
      <c r="D606" s="344" t="s">
        <v>769</v>
      </c>
      <c r="E606" s="345" t="s">
        <v>401</v>
      </c>
      <c r="F606" s="346"/>
      <c r="G606" s="430" t="s">
        <v>2604</v>
      </c>
      <c r="H606" s="136"/>
    </row>
    <row r="607" spans="1:8" ht="60.75" customHeight="1">
      <c r="A607" s="136"/>
      <c r="B607" s="348" t="s">
        <v>2605</v>
      </c>
      <c r="C607" s="437" t="s">
        <v>2606</v>
      </c>
      <c r="D607" s="344" t="s">
        <v>751</v>
      </c>
      <c r="E607" s="345" t="s">
        <v>401</v>
      </c>
      <c r="F607" s="346"/>
      <c r="G607" s="430" t="s">
        <v>2607</v>
      </c>
      <c r="H607" s="136"/>
    </row>
    <row r="608" spans="1:8">
      <c r="A608" s="136"/>
      <c r="B608" s="348" t="s">
        <v>2608</v>
      </c>
      <c r="C608" s="437" t="s">
        <v>2609</v>
      </c>
      <c r="D608" s="344" t="s">
        <v>740</v>
      </c>
      <c r="E608" s="345" t="s">
        <v>401</v>
      </c>
      <c r="F608" s="346"/>
      <c r="G608" s="430" t="s">
        <v>2610</v>
      </c>
      <c r="H608" s="136"/>
    </row>
    <row r="609" spans="1:8">
      <c r="A609" s="136"/>
      <c r="B609" s="348" t="s">
        <v>2611</v>
      </c>
      <c r="C609" s="437" t="s">
        <v>2612</v>
      </c>
      <c r="D609" s="344" t="s">
        <v>640</v>
      </c>
      <c r="E609" s="345" t="s">
        <v>401</v>
      </c>
      <c r="F609" s="346"/>
      <c r="G609" s="430"/>
      <c r="H609" s="136"/>
    </row>
    <row r="610" spans="1:8">
      <c r="A610" s="136"/>
      <c r="B610" s="348" t="s">
        <v>2613</v>
      </c>
      <c r="C610" s="437" t="s">
        <v>2614</v>
      </c>
      <c r="D610" s="344" t="s">
        <v>1933</v>
      </c>
      <c r="E610" s="345" t="s">
        <v>447</v>
      </c>
      <c r="F610" s="346"/>
      <c r="G610" s="430" t="s">
        <v>2615</v>
      </c>
      <c r="H610" s="136"/>
    </row>
    <row r="611" spans="1:8" ht="51">
      <c r="A611" s="136"/>
      <c r="B611" s="348" t="s">
        <v>2616</v>
      </c>
      <c r="C611" s="437" t="s">
        <v>2617</v>
      </c>
      <c r="D611" s="344" t="s">
        <v>1933</v>
      </c>
      <c r="E611" s="345" t="s">
        <v>405</v>
      </c>
      <c r="F611" s="346"/>
      <c r="G611" s="428" t="s">
        <v>2618</v>
      </c>
      <c r="H611" s="136"/>
    </row>
    <row r="612" spans="1:8" ht="159">
      <c r="A612" s="136"/>
      <c r="B612" s="348" t="s">
        <v>2619</v>
      </c>
      <c r="C612" s="437" t="s">
        <v>2620</v>
      </c>
      <c r="D612" s="390" t="s">
        <v>740</v>
      </c>
      <c r="E612" s="391" t="s">
        <v>401</v>
      </c>
      <c r="F612" s="346"/>
      <c r="G612" s="430" t="s">
        <v>2594</v>
      </c>
      <c r="H612" s="136"/>
    </row>
    <row r="613" spans="1:8">
      <c r="A613" s="136"/>
      <c r="B613" s="348" t="s">
        <v>2621</v>
      </c>
      <c r="C613" s="437" t="s">
        <v>2622</v>
      </c>
      <c r="D613" s="416" t="s">
        <v>513</v>
      </c>
      <c r="E613" s="345" t="s">
        <v>401</v>
      </c>
      <c r="F613" s="346"/>
      <c r="G613" s="430" t="s">
        <v>1284</v>
      </c>
      <c r="H613" s="136"/>
    </row>
    <row r="614" spans="1:8">
      <c r="A614" s="136"/>
      <c r="B614" s="348" t="s">
        <v>2623</v>
      </c>
      <c r="C614" s="437" t="s">
        <v>2624</v>
      </c>
      <c r="D614" s="433" t="s">
        <v>473</v>
      </c>
      <c r="E614" s="345" t="s">
        <v>401</v>
      </c>
      <c r="F614" s="346"/>
      <c r="G614" s="430" t="s">
        <v>2599</v>
      </c>
      <c r="H614" s="136"/>
    </row>
    <row r="615" spans="1:8">
      <c r="A615" s="136"/>
      <c r="B615" s="348" t="s">
        <v>2625</v>
      </c>
      <c r="C615" s="437" t="s">
        <v>2626</v>
      </c>
      <c r="D615" s="433" t="s">
        <v>427</v>
      </c>
      <c r="E615" s="345" t="s">
        <v>447</v>
      </c>
      <c r="F615" s="346"/>
      <c r="G615" s="430" t="s">
        <v>3757</v>
      </c>
      <c r="H615" s="136"/>
    </row>
    <row r="616" spans="1:8">
      <c r="A616" s="136"/>
      <c r="B616" s="348" t="s">
        <v>2627</v>
      </c>
      <c r="C616" s="437" t="s">
        <v>2628</v>
      </c>
      <c r="D616" s="344" t="s">
        <v>769</v>
      </c>
      <c r="E616" s="345" t="s">
        <v>401</v>
      </c>
      <c r="F616" s="346"/>
      <c r="G616" s="430" t="s">
        <v>2604</v>
      </c>
      <c r="H616" s="136"/>
    </row>
    <row r="617" spans="1:8" ht="60.75" customHeight="1">
      <c r="A617" s="136"/>
      <c r="B617" s="348" t="s">
        <v>2629</v>
      </c>
      <c r="C617" s="437" t="s">
        <v>2630</v>
      </c>
      <c r="D617" s="344" t="s">
        <v>751</v>
      </c>
      <c r="E617" s="345" t="s">
        <v>401</v>
      </c>
      <c r="F617" s="346"/>
      <c r="G617" s="430" t="s">
        <v>2607</v>
      </c>
      <c r="H617" s="136"/>
    </row>
    <row r="618" spans="1:8">
      <c r="A618" s="136"/>
      <c r="B618" s="348" t="s">
        <v>2631</v>
      </c>
      <c r="C618" s="437" t="s">
        <v>2632</v>
      </c>
      <c r="D618" s="344" t="s">
        <v>740</v>
      </c>
      <c r="E618" s="345" t="s">
        <v>401</v>
      </c>
      <c r="F618" s="346"/>
      <c r="G618" s="430" t="s">
        <v>2610</v>
      </c>
      <c r="H618" s="136"/>
    </row>
    <row r="619" spans="1:8">
      <c r="A619" s="136"/>
      <c r="B619" s="348" t="s">
        <v>2633</v>
      </c>
      <c r="C619" s="437" t="s">
        <v>2634</v>
      </c>
      <c r="D619" s="344" t="s">
        <v>640</v>
      </c>
      <c r="E619" s="345" t="s">
        <v>401</v>
      </c>
      <c r="F619" s="346"/>
      <c r="G619" s="430"/>
      <c r="H619" s="136"/>
    </row>
    <row r="620" spans="1:8">
      <c r="A620" s="136"/>
      <c r="B620" s="348" t="s">
        <v>2635</v>
      </c>
      <c r="C620" s="437" t="s">
        <v>2636</v>
      </c>
      <c r="D620" s="344" t="s">
        <v>1933</v>
      </c>
      <c r="E620" s="345" t="s">
        <v>447</v>
      </c>
      <c r="F620" s="346"/>
      <c r="G620" s="430" t="s">
        <v>2615</v>
      </c>
      <c r="H620" s="136"/>
    </row>
    <row r="621" spans="1:8" ht="51">
      <c r="A621" s="136"/>
      <c r="B621" s="348" t="s">
        <v>2637</v>
      </c>
      <c r="C621" s="437" t="s">
        <v>2638</v>
      </c>
      <c r="D621" s="344" t="s">
        <v>1933</v>
      </c>
      <c r="E621" s="345" t="s">
        <v>405</v>
      </c>
      <c r="F621" s="346"/>
      <c r="G621" s="428" t="s">
        <v>2618</v>
      </c>
      <c r="H621" s="136"/>
    </row>
    <row r="622" spans="1:8" ht="159">
      <c r="A622" s="136"/>
      <c r="B622" s="348" t="s">
        <v>2639</v>
      </c>
      <c r="C622" s="437" t="s">
        <v>2640</v>
      </c>
      <c r="D622" s="390" t="s">
        <v>740</v>
      </c>
      <c r="E622" s="391" t="s">
        <v>401</v>
      </c>
      <c r="F622" s="346"/>
      <c r="G622" s="430" t="s">
        <v>2594</v>
      </c>
      <c r="H622" s="136"/>
    </row>
    <row r="623" spans="1:8">
      <c r="A623" s="136"/>
      <c r="B623" s="348" t="s">
        <v>2641</v>
      </c>
      <c r="C623" s="437" t="s">
        <v>2642</v>
      </c>
      <c r="D623" s="416" t="s">
        <v>513</v>
      </c>
      <c r="E623" s="345" t="s">
        <v>401</v>
      </c>
      <c r="F623" s="346"/>
      <c r="G623" s="430" t="s">
        <v>1284</v>
      </c>
      <c r="H623" s="136"/>
    </row>
    <row r="624" spans="1:8">
      <c r="A624" s="136"/>
      <c r="B624" s="348" t="s">
        <v>2643</v>
      </c>
      <c r="C624" s="437" t="s">
        <v>2644</v>
      </c>
      <c r="D624" s="433" t="s">
        <v>473</v>
      </c>
      <c r="E624" s="345" t="s">
        <v>401</v>
      </c>
      <c r="F624" s="346"/>
      <c r="G624" s="430" t="s">
        <v>2599</v>
      </c>
      <c r="H624" s="136"/>
    </row>
    <row r="625" spans="1:8">
      <c r="A625" s="136"/>
      <c r="B625" s="348" t="s">
        <v>2645</v>
      </c>
      <c r="C625" s="437" t="s">
        <v>2646</v>
      </c>
      <c r="D625" s="433" t="s">
        <v>427</v>
      </c>
      <c r="E625" s="345" t="s">
        <v>447</v>
      </c>
      <c r="F625" s="346"/>
      <c r="G625" s="430" t="s">
        <v>3757</v>
      </c>
      <c r="H625" s="136"/>
    </row>
    <row r="626" spans="1:8">
      <c r="A626" s="136"/>
      <c r="B626" s="348" t="s">
        <v>2647</v>
      </c>
      <c r="C626" s="437" t="s">
        <v>2648</v>
      </c>
      <c r="D626" s="344" t="s">
        <v>769</v>
      </c>
      <c r="E626" s="345" t="s">
        <v>401</v>
      </c>
      <c r="F626" s="346"/>
      <c r="G626" s="430" t="s">
        <v>2604</v>
      </c>
      <c r="H626" s="136"/>
    </row>
    <row r="627" spans="1:8" ht="60.75" customHeight="1">
      <c r="A627" s="136"/>
      <c r="B627" s="348" t="s">
        <v>2649</v>
      </c>
      <c r="C627" s="437" t="s">
        <v>2650</v>
      </c>
      <c r="D627" s="344" t="s">
        <v>751</v>
      </c>
      <c r="E627" s="345" t="s">
        <v>401</v>
      </c>
      <c r="F627" s="346"/>
      <c r="G627" s="430" t="s">
        <v>2607</v>
      </c>
      <c r="H627" s="136"/>
    </row>
    <row r="628" spans="1:8">
      <c r="A628" s="136"/>
      <c r="B628" s="348" t="s">
        <v>2651</v>
      </c>
      <c r="C628" s="437" t="s">
        <v>2652</v>
      </c>
      <c r="D628" s="344" t="s">
        <v>740</v>
      </c>
      <c r="E628" s="345" t="s">
        <v>401</v>
      </c>
      <c r="F628" s="346"/>
      <c r="G628" s="430" t="s">
        <v>2610</v>
      </c>
      <c r="H628" s="136"/>
    </row>
    <row r="629" spans="1:8">
      <c r="A629" s="136"/>
      <c r="B629" s="348" t="s">
        <v>2653</v>
      </c>
      <c r="C629" s="437" t="s">
        <v>2654</v>
      </c>
      <c r="D629" s="344" t="s">
        <v>640</v>
      </c>
      <c r="E629" s="345" t="s">
        <v>401</v>
      </c>
      <c r="F629" s="346"/>
      <c r="G629" s="430"/>
      <c r="H629" s="136"/>
    </row>
    <row r="630" spans="1:8">
      <c r="A630" s="136"/>
      <c r="B630" s="348" t="s">
        <v>2655</v>
      </c>
      <c r="C630" s="437" t="s">
        <v>2656</v>
      </c>
      <c r="D630" s="344" t="s">
        <v>1933</v>
      </c>
      <c r="E630" s="345" t="s">
        <v>447</v>
      </c>
      <c r="F630" s="346"/>
      <c r="G630" s="430" t="s">
        <v>2615</v>
      </c>
      <c r="H630" s="136"/>
    </row>
    <row r="631" spans="1:8" ht="51">
      <c r="A631" s="136"/>
      <c r="B631" s="348" t="s">
        <v>2657</v>
      </c>
      <c r="C631" s="437" t="s">
        <v>2658</v>
      </c>
      <c r="D631" s="344" t="s">
        <v>1933</v>
      </c>
      <c r="E631" s="345" t="s">
        <v>405</v>
      </c>
      <c r="F631" s="346"/>
      <c r="G631" s="428" t="s">
        <v>2618</v>
      </c>
      <c r="H631" s="136"/>
    </row>
    <row r="632" spans="1:8" ht="159">
      <c r="A632" s="136"/>
      <c r="B632" s="348" t="s">
        <v>2659</v>
      </c>
      <c r="C632" s="437" t="s">
        <v>2660</v>
      </c>
      <c r="D632" s="390" t="s">
        <v>740</v>
      </c>
      <c r="E632" s="391" t="s">
        <v>401</v>
      </c>
      <c r="F632" s="346"/>
      <c r="G632" s="430" t="s">
        <v>2594</v>
      </c>
      <c r="H632" s="136"/>
    </row>
    <row r="633" spans="1:8">
      <c r="A633" s="136"/>
      <c r="B633" s="348" t="s">
        <v>2661</v>
      </c>
      <c r="C633" s="437" t="s">
        <v>2662</v>
      </c>
      <c r="D633" s="416" t="s">
        <v>513</v>
      </c>
      <c r="E633" s="345" t="s">
        <v>401</v>
      </c>
      <c r="F633" s="346"/>
      <c r="G633" s="430" t="s">
        <v>1284</v>
      </c>
      <c r="H633" s="136"/>
    </row>
    <row r="634" spans="1:8">
      <c r="A634" s="136"/>
      <c r="B634" s="348" t="s">
        <v>2663</v>
      </c>
      <c r="C634" s="437" t="s">
        <v>2664</v>
      </c>
      <c r="D634" s="433" t="s">
        <v>473</v>
      </c>
      <c r="E634" s="345" t="s">
        <v>401</v>
      </c>
      <c r="F634" s="346"/>
      <c r="G634" s="430" t="s">
        <v>2599</v>
      </c>
      <c r="H634" s="136"/>
    </row>
    <row r="635" spans="1:8">
      <c r="A635" s="136"/>
      <c r="B635" s="348" t="s">
        <v>2665</v>
      </c>
      <c r="C635" s="437" t="s">
        <v>2666</v>
      </c>
      <c r="D635" s="433" t="s">
        <v>427</v>
      </c>
      <c r="E635" s="345" t="s">
        <v>447</v>
      </c>
      <c r="F635" s="346"/>
      <c r="G635" s="430" t="s">
        <v>3757</v>
      </c>
      <c r="H635" s="136"/>
    </row>
    <row r="636" spans="1:8">
      <c r="A636" s="136"/>
      <c r="B636" s="348" t="s">
        <v>2667</v>
      </c>
      <c r="C636" s="437" t="s">
        <v>2668</v>
      </c>
      <c r="D636" s="344" t="s">
        <v>769</v>
      </c>
      <c r="E636" s="345" t="s">
        <v>401</v>
      </c>
      <c r="F636" s="346"/>
      <c r="G636" s="430" t="s">
        <v>2604</v>
      </c>
      <c r="H636" s="136"/>
    </row>
    <row r="637" spans="1:8" ht="60.75" customHeight="1">
      <c r="A637" s="136"/>
      <c r="B637" s="348" t="s">
        <v>2669</v>
      </c>
      <c r="C637" s="437" t="s">
        <v>2670</v>
      </c>
      <c r="D637" s="344" t="s">
        <v>751</v>
      </c>
      <c r="E637" s="345" t="s">
        <v>401</v>
      </c>
      <c r="F637" s="346"/>
      <c r="G637" s="430" t="s">
        <v>2607</v>
      </c>
      <c r="H637" s="136"/>
    </row>
    <row r="638" spans="1:8">
      <c r="A638" s="136"/>
      <c r="B638" s="348" t="s">
        <v>2671</v>
      </c>
      <c r="C638" s="437" t="s">
        <v>2672</v>
      </c>
      <c r="D638" s="344" t="s">
        <v>740</v>
      </c>
      <c r="E638" s="345" t="s">
        <v>401</v>
      </c>
      <c r="F638" s="346"/>
      <c r="G638" s="430" t="s">
        <v>2610</v>
      </c>
      <c r="H638" s="136"/>
    </row>
    <row r="639" spans="1:8">
      <c r="A639" s="136"/>
      <c r="B639" s="348" t="s">
        <v>2673</v>
      </c>
      <c r="C639" s="437" t="s">
        <v>2674</v>
      </c>
      <c r="D639" s="344" t="s">
        <v>640</v>
      </c>
      <c r="E639" s="345" t="s">
        <v>401</v>
      </c>
      <c r="F639" s="346"/>
      <c r="G639" s="430"/>
      <c r="H639" s="136"/>
    </row>
    <row r="640" spans="1:8">
      <c r="A640" s="136"/>
      <c r="B640" s="348" t="s">
        <v>2675</v>
      </c>
      <c r="C640" s="437" t="s">
        <v>2676</v>
      </c>
      <c r="D640" s="344" t="s">
        <v>1933</v>
      </c>
      <c r="E640" s="345" t="s">
        <v>447</v>
      </c>
      <c r="F640" s="346"/>
      <c r="G640" s="430" t="s">
        <v>2615</v>
      </c>
      <c r="H640" s="136"/>
    </row>
    <row r="641" spans="1:8" ht="51.75" thickBot="1">
      <c r="A641" s="136"/>
      <c r="B641" s="356" t="s">
        <v>2677</v>
      </c>
      <c r="C641" s="553" t="s">
        <v>2678</v>
      </c>
      <c r="D641" s="554" t="s">
        <v>1933</v>
      </c>
      <c r="E641" s="359" t="s">
        <v>405</v>
      </c>
      <c r="F641" s="360"/>
      <c r="G641" s="431" t="s">
        <v>2618</v>
      </c>
      <c r="H641" s="136"/>
    </row>
    <row r="642" spans="1:8" ht="17.25" thickBot="1">
      <c r="B642" s="533" t="s">
        <v>2679</v>
      </c>
      <c r="C642" s="534"/>
      <c r="D642" s="534"/>
      <c r="E642" s="534"/>
      <c r="F642" s="534"/>
      <c r="G642" s="535"/>
      <c r="H642" s="153"/>
    </row>
    <row r="643" spans="1:8" ht="108">
      <c r="B643" s="176" t="s">
        <v>2680</v>
      </c>
      <c r="C643" s="190" t="s">
        <v>3758</v>
      </c>
      <c r="D643" s="463" t="s">
        <v>740</v>
      </c>
      <c r="E643" s="192" t="s">
        <v>401</v>
      </c>
      <c r="F643" s="192"/>
      <c r="G643" s="244" t="s">
        <v>3759</v>
      </c>
      <c r="H643" s="153"/>
    </row>
    <row r="644" spans="1:8">
      <c r="B644" s="178" t="s">
        <v>2681</v>
      </c>
      <c r="C644" s="190" t="s">
        <v>2682</v>
      </c>
      <c r="D644" s="202" t="s">
        <v>513</v>
      </c>
      <c r="E644" s="5" t="s">
        <v>401</v>
      </c>
      <c r="F644" s="5"/>
      <c r="G644" s="442" t="s">
        <v>622</v>
      </c>
      <c r="H644" s="153"/>
    </row>
    <row r="645" spans="1:8">
      <c r="B645" s="178" t="s">
        <v>2683</v>
      </c>
      <c r="C645" s="190" t="s">
        <v>2684</v>
      </c>
      <c r="D645" s="198" t="s">
        <v>473</v>
      </c>
      <c r="E645" s="5" t="s">
        <v>401</v>
      </c>
      <c r="F645" s="5"/>
      <c r="G645" s="442" t="s">
        <v>2685</v>
      </c>
      <c r="H645" s="153"/>
    </row>
    <row r="646" spans="1:8" ht="17.25" thickBot="1">
      <c r="B646" s="178" t="s">
        <v>2686</v>
      </c>
      <c r="C646" s="190" t="s">
        <v>2687</v>
      </c>
      <c r="D646" s="198" t="s">
        <v>740</v>
      </c>
      <c r="E646" s="5" t="s">
        <v>401</v>
      </c>
      <c r="F646" s="5"/>
      <c r="G646" s="442" t="s">
        <v>2688</v>
      </c>
      <c r="H646" s="153"/>
    </row>
    <row r="647" spans="1:8" ht="17.25" thickBot="1">
      <c r="B647" s="229" t="s">
        <v>3760</v>
      </c>
      <c r="C647" s="460"/>
      <c r="D647" s="460"/>
      <c r="E647" s="460"/>
      <c r="F647" s="460"/>
      <c r="G647" s="53"/>
      <c r="H647" s="153"/>
    </row>
    <row r="648" spans="1:8" ht="129.75" thickBot="1">
      <c r="B648" s="210" t="s">
        <v>2689</v>
      </c>
      <c r="C648" s="211" t="s">
        <v>3761</v>
      </c>
      <c r="D648" s="198" t="s">
        <v>740</v>
      </c>
      <c r="E648" s="212" t="s">
        <v>401</v>
      </c>
      <c r="F648" s="212"/>
      <c r="G648" s="193" t="s">
        <v>3762</v>
      </c>
      <c r="H648" s="153"/>
    </row>
    <row r="649" spans="1:8" ht="16.350000000000001" customHeight="1" thickBot="1">
      <c r="B649" s="530" t="s">
        <v>3763</v>
      </c>
      <c r="C649" s="531"/>
      <c r="D649" s="531"/>
      <c r="E649" s="531"/>
      <c r="F649" s="531"/>
      <c r="G649" s="532"/>
      <c r="H649" s="153"/>
    </row>
    <row r="650" spans="1:8" ht="159">
      <c r="A650" s="136"/>
      <c r="B650" s="366" t="s">
        <v>2690</v>
      </c>
      <c r="C650" s="555" t="s">
        <v>2691</v>
      </c>
      <c r="D650" s="435" t="s">
        <v>1537</v>
      </c>
      <c r="E650" s="369" t="s">
        <v>401</v>
      </c>
      <c r="F650" s="370"/>
      <c r="G650" s="427" t="s">
        <v>2692</v>
      </c>
      <c r="H650" s="136"/>
    </row>
    <row r="651" spans="1:8">
      <c r="A651" s="136"/>
      <c r="B651" s="348" t="s">
        <v>2693</v>
      </c>
      <c r="C651" s="437" t="s">
        <v>2694</v>
      </c>
      <c r="D651" s="350" t="s">
        <v>1282</v>
      </c>
      <c r="E651" s="345" t="s">
        <v>401</v>
      </c>
      <c r="F651" s="346"/>
      <c r="G651" s="430" t="s">
        <v>1284</v>
      </c>
      <c r="H651" s="136"/>
    </row>
    <row r="652" spans="1:8">
      <c r="A652" s="136"/>
      <c r="B652" s="348" t="s">
        <v>2695</v>
      </c>
      <c r="C652" s="437" t="s">
        <v>2696</v>
      </c>
      <c r="D652" s="350" t="s">
        <v>2542</v>
      </c>
      <c r="E652" s="345" t="s">
        <v>401</v>
      </c>
      <c r="F652" s="346"/>
      <c r="G652" s="430" t="s">
        <v>2599</v>
      </c>
      <c r="H652" s="136"/>
    </row>
    <row r="653" spans="1:8">
      <c r="A653" s="136"/>
      <c r="B653" s="348" t="s">
        <v>2697</v>
      </c>
      <c r="C653" s="437" t="s">
        <v>2698</v>
      </c>
      <c r="D653" s="350">
        <v>3</v>
      </c>
      <c r="E653" s="345" t="s">
        <v>447</v>
      </c>
      <c r="F653" s="346"/>
      <c r="G653" s="430" t="s">
        <v>3764</v>
      </c>
      <c r="H653" s="136"/>
    </row>
    <row r="654" spans="1:8">
      <c r="A654" s="136"/>
      <c r="B654" s="348" t="s">
        <v>2699</v>
      </c>
      <c r="C654" s="437" t="s">
        <v>2700</v>
      </c>
      <c r="D654" s="350" t="s">
        <v>1212</v>
      </c>
      <c r="E654" s="345" t="s">
        <v>401</v>
      </c>
      <c r="F654" s="346"/>
      <c r="G654" s="430" t="s">
        <v>2604</v>
      </c>
      <c r="H654" s="136"/>
    </row>
    <row r="655" spans="1:8">
      <c r="A655" s="136"/>
      <c r="B655" s="348" t="s">
        <v>2701</v>
      </c>
      <c r="C655" s="437" t="s">
        <v>2702</v>
      </c>
      <c r="D655" s="350" t="s">
        <v>2033</v>
      </c>
      <c r="E655" s="345" t="s">
        <v>401</v>
      </c>
      <c r="F655" s="346"/>
      <c r="G655" s="430" t="s">
        <v>2703</v>
      </c>
      <c r="H655" s="136"/>
    </row>
    <row r="656" spans="1:8">
      <c r="A656" s="136"/>
      <c r="B656" s="348" t="s">
        <v>2704</v>
      </c>
      <c r="C656" s="437" t="s">
        <v>2705</v>
      </c>
      <c r="D656" s="350" t="s">
        <v>1537</v>
      </c>
      <c r="E656" s="345" t="s">
        <v>401</v>
      </c>
      <c r="F656" s="346"/>
      <c r="G656" s="430" t="s">
        <v>2610</v>
      </c>
      <c r="H656" s="136"/>
    </row>
    <row r="657" spans="1:8">
      <c r="A657" s="136"/>
      <c r="B657" s="348" t="s">
        <v>2706</v>
      </c>
      <c r="C657" s="437" t="s">
        <v>2707</v>
      </c>
      <c r="D657" s="350" t="s">
        <v>1209</v>
      </c>
      <c r="E657" s="345" t="s">
        <v>401</v>
      </c>
      <c r="F657" s="346"/>
      <c r="G657" s="430"/>
      <c r="H657" s="136"/>
    </row>
    <row r="658" spans="1:8" ht="36">
      <c r="A658" s="136"/>
      <c r="B658" s="348" t="s">
        <v>2708</v>
      </c>
      <c r="C658" s="437" t="s">
        <v>2709</v>
      </c>
      <c r="D658" s="350" t="s">
        <v>1933</v>
      </c>
      <c r="E658" s="345" t="s">
        <v>447</v>
      </c>
      <c r="F658" s="346"/>
      <c r="G658" s="239" t="s">
        <v>3765</v>
      </c>
      <c r="H658" s="136"/>
    </row>
    <row r="659" spans="1:8" ht="51">
      <c r="A659" s="136"/>
      <c r="B659" s="348" t="s">
        <v>2710</v>
      </c>
      <c r="C659" s="437" t="s">
        <v>2711</v>
      </c>
      <c r="D659" s="350" t="s">
        <v>1933</v>
      </c>
      <c r="E659" s="345" t="s">
        <v>405</v>
      </c>
      <c r="F659" s="346"/>
      <c r="G659" s="187" t="s">
        <v>2618</v>
      </c>
      <c r="H659" s="136"/>
    </row>
    <row r="660" spans="1:8" ht="159">
      <c r="A660" s="136"/>
      <c r="B660" s="348" t="s">
        <v>2712</v>
      </c>
      <c r="C660" s="437" t="s">
        <v>2713</v>
      </c>
      <c r="D660" s="350" t="s">
        <v>1537</v>
      </c>
      <c r="E660" s="345" t="s">
        <v>401</v>
      </c>
      <c r="F660" s="346"/>
      <c r="G660" s="430" t="s">
        <v>2692</v>
      </c>
      <c r="H660" s="136"/>
    </row>
    <row r="661" spans="1:8">
      <c r="A661" s="136"/>
      <c r="B661" s="348" t="s">
        <v>2714</v>
      </c>
      <c r="C661" s="437" t="s">
        <v>2715</v>
      </c>
      <c r="D661" s="350" t="s">
        <v>1282</v>
      </c>
      <c r="E661" s="345" t="s">
        <v>401</v>
      </c>
      <c r="F661" s="346"/>
      <c r="G661" s="430" t="s">
        <v>1284</v>
      </c>
      <c r="H661" s="136"/>
    </row>
    <row r="662" spans="1:8">
      <c r="A662" s="136"/>
      <c r="B662" s="348" t="s">
        <v>2716</v>
      </c>
      <c r="C662" s="437" t="s">
        <v>2717</v>
      </c>
      <c r="D662" s="350" t="s">
        <v>2542</v>
      </c>
      <c r="E662" s="345" t="s">
        <v>401</v>
      </c>
      <c r="F662" s="346"/>
      <c r="G662" s="430" t="s">
        <v>2599</v>
      </c>
      <c r="H662" s="136"/>
    </row>
    <row r="663" spans="1:8">
      <c r="A663" s="136"/>
      <c r="B663" s="348" t="s">
        <v>2718</v>
      </c>
      <c r="C663" s="437" t="s">
        <v>2719</v>
      </c>
      <c r="D663" s="350">
        <v>3</v>
      </c>
      <c r="E663" s="345" t="s">
        <v>447</v>
      </c>
      <c r="F663" s="346"/>
      <c r="G663" s="430" t="s">
        <v>3764</v>
      </c>
      <c r="H663" s="136"/>
    </row>
    <row r="664" spans="1:8">
      <c r="A664" s="136"/>
      <c r="B664" s="348" t="s">
        <v>2720</v>
      </c>
      <c r="C664" s="437" t="s">
        <v>2721</v>
      </c>
      <c r="D664" s="350" t="s">
        <v>1212</v>
      </c>
      <c r="E664" s="345" t="s">
        <v>401</v>
      </c>
      <c r="F664" s="346"/>
      <c r="G664" s="430" t="s">
        <v>2604</v>
      </c>
      <c r="H664" s="136"/>
    </row>
    <row r="665" spans="1:8">
      <c r="A665" s="136"/>
      <c r="B665" s="348" t="s">
        <v>2722</v>
      </c>
      <c r="C665" s="437" t="s">
        <v>2723</v>
      </c>
      <c r="D665" s="350" t="s">
        <v>2033</v>
      </c>
      <c r="E665" s="345" t="s">
        <v>401</v>
      </c>
      <c r="F665" s="346"/>
      <c r="G665" s="430" t="s">
        <v>2703</v>
      </c>
      <c r="H665" s="136"/>
    </row>
    <row r="666" spans="1:8">
      <c r="A666" s="136"/>
      <c r="B666" s="348" t="s">
        <v>2724</v>
      </c>
      <c r="C666" s="437" t="s">
        <v>2725</v>
      </c>
      <c r="D666" s="350" t="s">
        <v>1537</v>
      </c>
      <c r="E666" s="345" t="s">
        <v>401</v>
      </c>
      <c r="F666" s="346"/>
      <c r="G666" s="430" t="s">
        <v>2610</v>
      </c>
      <c r="H666" s="136"/>
    </row>
    <row r="667" spans="1:8">
      <c r="A667" s="136"/>
      <c r="B667" s="348" t="s">
        <v>2726</v>
      </c>
      <c r="C667" s="437" t="s">
        <v>2727</v>
      </c>
      <c r="D667" s="350" t="s">
        <v>1209</v>
      </c>
      <c r="E667" s="345" t="s">
        <v>401</v>
      </c>
      <c r="F667" s="346"/>
      <c r="G667" s="430"/>
      <c r="H667" s="136"/>
    </row>
    <row r="668" spans="1:8" ht="36">
      <c r="A668" s="136"/>
      <c r="B668" s="348" t="s">
        <v>2728</v>
      </c>
      <c r="C668" s="437" t="s">
        <v>2729</v>
      </c>
      <c r="D668" s="350" t="s">
        <v>1933</v>
      </c>
      <c r="E668" s="345" t="s">
        <v>447</v>
      </c>
      <c r="F668" s="346"/>
      <c r="G668" s="239" t="s">
        <v>3765</v>
      </c>
      <c r="H668" s="136"/>
    </row>
    <row r="669" spans="1:8" ht="51">
      <c r="A669" s="136"/>
      <c r="B669" s="348" t="s">
        <v>2730</v>
      </c>
      <c r="C669" s="437" t="s">
        <v>2731</v>
      </c>
      <c r="D669" s="350" t="s">
        <v>1933</v>
      </c>
      <c r="E669" s="345" t="s">
        <v>405</v>
      </c>
      <c r="F669" s="346"/>
      <c r="G669" s="187" t="s">
        <v>2618</v>
      </c>
      <c r="H669" s="136"/>
    </row>
    <row r="670" spans="1:8" ht="159">
      <c r="A670" s="136"/>
      <c r="B670" s="348" t="s">
        <v>2732</v>
      </c>
      <c r="C670" s="437" t="s">
        <v>2733</v>
      </c>
      <c r="D670" s="350" t="s">
        <v>1537</v>
      </c>
      <c r="E670" s="345" t="s">
        <v>401</v>
      </c>
      <c r="F670" s="346"/>
      <c r="G670" s="430" t="s">
        <v>2692</v>
      </c>
      <c r="H670" s="136"/>
    </row>
    <row r="671" spans="1:8">
      <c r="A671" s="136"/>
      <c r="B671" s="348" t="s">
        <v>2734</v>
      </c>
      <c r="C671" s="437" t="s">
        <v>2735</v>
      </c>
      <c r="D671" s="350" t="s">
        <v>1282</v>
      </c>
      <c r="E671" s="345" t="s">
        <v>401</v>
      </c>
      <c r="F671" s="346"/>
      <c r="G671" s="430" t="s">
        <v>1284</v>
      </c>
      <c r="H671" s="136"/>
    </row>
    <row r="672" spans="1:8">
      <c r="A672" s="136"/>
      <c r="B672" s="348" t="s">
        <v>2736</v>
      </c>
      <c r="C672" s="437" t="s">
        <v>2737</v>
      </c>
      <c r="D672" s="350" t="s">
        <v>2542</v>
      </c>
      <c r="E672" s="345" t="s">
        <v>401</v>
      </c>
      <c r="F672" s="346"/>
      <c r="G672" s="430" t="s">
        <v>2599</v>
      </c>
      <c r="H672" s="136"/>
    </row>
    <row r="673" spans="1:8">
      <c r="A673" s="136"/>
      <c r="B673" s="348" t="s">
        <v>2738</v>
      </c>
      <c r="C673" s="437" t="s">
        <v>2739</v>
      </c>
      <c r="D673" s="350">
        <v>3</v>
      </c>
      <c r="E673" s="345" t="s">
        <v>447</v>
      </c>
      <c r="F673" s="346"/>
      <c r="G673" s="430" t="s">
        <v>3764</v>
      </c>
      <c r="H673" s="136"/>
    </row>
    <row r="674" spans="1:8">
      <c r="A674" s="136"/>
      <c r="B674" s="348" t="s">
        <v>2740</v>
      </c>
      <c r="C674" s="437" t="s">
        <v>2741</v>
      </c>
      <c r="D674" s="350" t="s">
        <v>1212</v>
      </c>
      <c r="E674" s="345" t="s">
        <v>401</v>
      </c>
      <c r="F674" s="346"/>
      <c r="G674" s="430" t="s">
        <v>2604</v>
      </c>
      <c r="H674" s="136"/>
    </row>
    <row r="675" spans="1:8">
      <c r="A675" s="136"/>
      <c r="B675" s="348" t="s">
        <v>2742</v>
      </c>
      <c r="C675" s="437" t="s">
        <v>2743</v>
      </c>
      <c r="D675" s="350" t="s">
        <v>2033</v>
      </c>
      <c r="E675" s="345" t="s">
        <v>401</v>
      </c>
      <c r="F675" s="346"/>
      <c r="G675" s="430" t="s">
        <v>2703</v>
      </c>
      <c r="H675" s="136"/>
    </row>
    <row r="676" spans="1:8">
      <c r="A676" s="136"/>
      <c r="B676" s="348" t="s">
        <v>2744</v>
      </c>
      <c r="C676" s="437" t="s">
        <v>2745</v>
      </c>
      <c r="D676" s="350" t="s">
        <v>1537</v>
      </c>
      <c r="E676" s="345" t="s">
        <v>401</v>
      </c>
      <c r="F676" s="346"/>
      <c r="G676" s="430" t="s">
        <v>2610</v>
      </c>
      <c r="H676" s="136"/>
    </row>
    <row r="677" spans="1:8">
      <c r="A677" s="136"/>
      <c r="B677" s="348" t="s">
        <v>2746</v>
      </c>
      <c r="C677" s="437" t="s">
        <v>2747</v>
      </c>
      <c r="D677" s="350" t="s">
        <v>1209</v>
      </c>
      <c r="E677" s="345" t="s">
        <v>401</v>
      </c>
      <c r="F677" s="346"/>
      <c r="G677" s="430"/>
      <c r="H677" s="136"/>
    </row>
    <row r="678" spans="1:8" ht="36">
      <c r="A678" s="136"/>
      <c r="B678" s="348" t="s">
        <v>2748</v>
      </c>
      <c r="C678" s="437" t="s">
        <v>2749</v>
      </c>
      <c r="D678" s="350" t="s">
        <v>1933</v>
      </c>
      <c r="E678" s="345" t="s">
        <v>447</v>
      </c>
      <c r="F678" s="346"/>
      <c r="G678" s="239" t="s">
        <v>3765</v>
      </c>
      <c r="H678" s="136"/>
    </row>
    <row r="679" spans="1:8" ht="51">
      <c r="A679" s="136"/>
      <c r="B679" s="348" t="s">
        <v>2750</v>
      </c>
      <c r="C679" s="437" t="s">
        <v>2751</v>
      </c>
      <c r="D679" s="350" t="s">
        <v>1933</v>
      </c>
      <c r="E679" s="345" t="s">
        <v>405</v>
      </c>
      <c r="F679" s="346"/>
      <c r="G679" s="187" t="s">
        <v>2618</v>
      </c>
      <c r="H679" s="136"/>
    </row>
    <row r="680" spans="1:8" ht="159">
      <c r="A680" s="136"/>
      <c r="B680" s="348" t="s">
        <v>2752</v>
      </c>
      <c r="C680" s="437" t="s">
        <v>2753</v>
      </c>
      <c r="D680" s="350" t="s">
        <v>1537</v>
      </c>
      <c r="E680" s="345" t="s">
        <v>401</v>
      </c>
      <c r="F680" s="346"/>
      <c r="G680" s="430" t="s">
        <v>2692</v>
      </c>
      <c r="H680" s="136"/>
    </row>
    <row r="681" spans="1:8">
      <c r="A681" s="136"/>
      <c r="B681" s="348" t="s">
        <v>2754</v>
      </c>
      <c r="C681" s="437" t="s">
        <v>2755</v>
      </c>
      <c r="D681" s="350" t="s">
        <v>1282</v>
      </c>
      <c r="E681" s="345" t="s">
        <v>401</v>
      </c>
      <c r="F681" s="346"/>
      <c r="G681" s="430" t="s">
        <v>1284</v>
      </c>
      <c r="H681" s="136"/>
    </row>
    <row r="682" spans="1:8">
      <c r="A682" s="136"/>
      <c r="B682" s="348" t="s">
        <v>2756</v>
      </c>
      <c r="C682" s="437" t="s">
        <v>2757</v>
      </c>
      <c r="D682" s="350" t="s">
        <v>2542</v>
      </c>
      <c r="E682" s="345" t="s">
        <v>401</v>
      </c>
      <c r="F682" s="346"/>
      <c r="G682" s="430" t="s">
        <v>2599</v>
      </c>
      <c r="H682" s="136"/>
    </row>
    <row r="683" spans="1:8">
      <c r="A683" s="136"/>
      <c r="B683" s="348" t="s">
        <v>2758</v>
      </c>
      <c r="C683" s="437" t="s">
        <v>2759</v>
      </c>
      <c r="D683" s="350">
        <v>3</v>
      </c>
      <c r="E683" s="345" t="s">
        <v>447</v>
      </c>
      <c r="F683" s="346"/>
      <c r="G683" s="430" t="s">
        <v>3764</v>
      </c>
      <c r="H683" s="136"/>
    </row>
    <row r="684" spans="1:8">
      <c r="A684" s="136"/>
      <c r="B684" s="348" t="s">
        <v>2760</v>
      </c>
      <c r="C684" s="437" t="s">
        <v>2761</v>
      </c>
      <c r="D684" s="350" t="s">
        <v>1212</v>
      </c>
      <c r="E684" s="345" t="s">
        <v>401</v>
      </c>
      <c r="F684" s="346"/>
      <c r="G684" s="430" t="s">
        <v>2604</v>
      </c>
      <c r="H684" s="136"/>
    </row>
    <row r="685" spans="1:8">
      <c r="A685" s="136"/>
      <c r="B685" s="348" t="s">
        <v>2762</v>
      </c>
      <c r="C685" s="437" t="s">
        <v>2763</v>
      </c>
      <c r="D685" s="350" t="s">
        <v>2033</v>
      </c>
      <c r="E685" s="345" t="s">
        <v>401</v>
      </c>
      <c r="F685" s="346"/>
      <c r="G685" s="430" t="s">
        <v>2703</v>
      </c>
      <c r="H685" s="136"/>
    </row>
    <row r="686" spans="1:8">
      <c r="A686" s="136"/>
      <c r="B686" s="348" t="s">
        <v>2764</v>
      </c>
      <c r="C686" s="437" t="s">
        <v>2765</v>
      </c>
      <c r="D686" s="350" t="s">
        <v>1537</v>
      </c>
      <c r="E686" s="345" t="s">
        <v>401</v>
      </c>
      <c r="F686" s="346"/>
      <c r="G686" s="430" t="s">
        <v>2610</v>
      </c>
      <c r="H686" s="136"/>
    </row>
    <row r="687" spans="1:8">
      <c r="A687" s="136"/>
      <c r="B687" s="348" t="s">
        <v>2766</v>
      </c>
      <c r="C687" s="437" t="s">
        <v>2767</v>
      </c>
      <c r="D687" s="350" t="s">
        <v>1209</v>
      </c>
      <c r="E687" s="345" t="s">
        <v>401</v>
      </c>
      <c r="F687" s="346"/>
      <c r="G687" s="430"/>
      <c r="H687" s="136"/>
    </row>
    <row r="688" spans="1:8" ht="36">
      <c r="A688" s="136"/>
      <c r="B688" s="348" t="s">
        <v>2768</v>
      </c>
      <c r="C688" s="437" t="s">
        <v>2769</v>
      </c>
      <c r="D688" s="350" t="s">
        <v>1933</v>
      </c>
      <c r="E688" s="345" t="s">
        <v>447</v>
      </c>
      <c r="F688" s="346"/>
      <c r="G688" s="239" t="s">
        <v>3765</v>
      </c>
      <c r="H688" s="136"/>
    </row>
    <row r="689" spans="1:8" ht="51.75" thickBot="1">
      <c r="A689" s="136"/>
      <c r="B689" s="348" t="s">
        <v>2770</v>
      </c>
      <c r="C689" s="437" t="s">
        <v>2771</v>
      </c>
      <c r="D689" s="350" t="s">
        <v>1933</v>
      </c>
      <c r="E689" s="345" t="s">
        <v>405</v>
      </c>
      <c r="F689" s="346"/>
      <c r="G689" s="187" t="s">
        <v>2618</v>
      </c>
      <c r="H689" s="136"/>
    </row>
    <row r="690" spans="1:8" ht="17.25" thickBot="1">
      <c r="B690" s="285" t="s">
        <v>3766</v>
      </c>
      <c r="C690" s="511"/>
      <c r="D690" s="511"/>
      <c r="E690" s="511"/>
      <c r="F690" s="511"/>
      <c r="G690" s="522"/>
      <c r="H690" s="153"/>
    </row>
    <row r="691" spans="1:8" ht="108">
      <c r="B691" s="176" t="s">
        <v>2680</v>
      </c>
      <c r="C691" s="190" t="s">
        <v>3767</v>
      </c>
      <c r="D691" s="463" t="s">
        <v>740</v>
      </c>
      <c r="E691" s="192" t="s">
        <v>401</v>
      </c>
      <c r="F691" s="192"/>
      <c r="G691" s="244" t="s">
        <v>3768</v>
      </c>
      <c r="H691" s="153"/>
    </row>
    <row r="692" spans="1:8">
      <c r="B692" s="178" t="s">
        <v>2681</v>
      </c>
      <c r="C692" s="190" t="s">
        <v>2772</v>
      </c>
      <c r="D692" s="202" t="s">
        <v>513</v>
      </c>
      <c r="E692" s="5" t="s">
        <v>401</v>
      </c>
      <c r="F692" s="5"/>
      <c r="G692" s="442" t="s">
        <v>622</v>
      </c>
      <c r="H692" s="153"/>
    </row>
    <row r="693" spans="1:8">
      <c r="B693" s="178" t="s">
        <v>2683</v>
      </c>
      <c r="C693" s="190" t="s">
        <v>2773</v>
      </c>
      <c r="D693" s="202" t="s">
        <v>473</v>
      </c>
      <c r="E693" s="5" t="s">
        <v>401</v>
      </c>
      <c r="F693" s="5"/>
      <c r="G693" s="442" t="s">
        <v>2685</v>
      </c>
      <c r="H693" s="153"/>
    </row>
    <row r="694" spans="1:8" ht="17.25" thickBot="1">
      <c r="B694" s="178" t="s">
        <v>3769</v>
      </c>
      <c r="C694" s="190" t="s">
        <v>2774</v>
      </c>
      <c r="D694" s="198" t="s">
        <v>740</v>
      </c>
      <c r="E694" s="5" t="s">
        <v>401</v>
      </c>
      <c r="F694" s="204"/>
      <c r="G694" s="442" t="s">
        <v>2775</v>
      </c>
      <c r="H694" s="153"/>
    </row>
    <row r="695" spans="1:8" ht="17.25" thickBot="1">
      <c r="B695" s="229" t="s">
        <v>367</v>
      </c>
      <c r="C695" s="460"/>
      <c r="D695" s="460"/>
      <c r="E695" s="460"/>
      <c r="F695" s="460"/>
      <c r="G695" s="53"/>
      <c r="H695" s="153"/>
    </row>
    <row r="696" spans="1:8">
      <c r="B696" s="178" t="s">
        <v>3005</v>
      </c>
      <c r="C696" s="195" t="s">
        <v>1473</v>
      </c>
      <c r="D696" s="198" t="s">
        <v>740</v>
      </c>
      <c r="E696" s="5" t="s">
        <v>401</v>
      </c>
      <c r="F696" s="192"/>
      <c r="G696" s="441" t="s">
        <v>3770</v>
      </c>
      <c r="H696" s="153"/>
    </row>
    <row r="697" spans="1:8">
      <c r="B697" s="178" t="s">
        <v>3006</v>
      </c>
      <c r="C697" s="195" t="s">
        <v>1476</v>
      </c>
      <c r="D697" s="162" t="s">
        <v>1526</v>
      </c>
      <c r="E697" s="4" t="s">
        <v>401</v>
      </c>
      <c r="F697" s="5"/>
      <c r="G697" s="443" t="s">
        <v>622</v>
      </c>
      <c r="H697" s="153"/>
    </row>
    <row r="698" spans="1:8">
      <c r="B698" s="178" t="s">
        <v>3007</v>
      </c>
      <c r="C698" s="195" t="s">
        <v>1479</v>
      </c>
      <c r="D698" s="162" t="s">
        <v>1526</v>
      </c>
      <c r="E698" s="4" t="s">
        <v>401</v>
      </c>
      <c r="F698" s="5"/>
      <c r="G698" s="450"/>
      <c r="H698" s="153"/>
    </row>
    <row r="699" spans="1:8">
      <c r="B699" s="178" t="s">
        <v>3008</v>
      </c>
      <c r="C699" s="195" t="s">
        <v>1481</v>
      </c>
      <c r="D699" s="162" t="s">
        <v>1526</v>
      </c>
      <c r="E699" s="4" t="s">
        <v>401</v>
      </c>
      <c r="F699" s="5"/>
      <c r="G699" s="446"/>
      <c r="H699" s="153"/>
    </row>
    <row r="700" spans="1:8">
      <c r="B700" s="178" t="s">
        <v>3158</v>
      </c>
      <c r="C700" s="195" t="s">
        <v>1482</v>
      </c>
      <c r="D700" s="191" t="s">
        <v>1278</v>
      </c>
      <c r="E700" s="192" t="s">
        <v>405</v>
      </c>
      <c r="F700" s="192"/>
      <c r="G700" s="446" t="s">
        <v>3257</v>
      </c>
      <c r="H700" s="153"/>
    </row>
    <row r="701" spans="1:8">
      <c r="B701" s="178" t="s">
        <v>3159</v>
      </c>
      <c r="C701" s="195" t="s">
        <v>3771</v>
      </c>
      <c r="D701" s="198" t="s">
        <v>1272</v>
      </c>
      <c r="E701" s="5" t="s">
        <v>405</v>
      </c>
      <c r="F701" s="5"/>
      <c r="G701" s="442"/>
      <c r="H701" s="153"/>
    </row>
    <row r="702" spans="1:8">
      <c r="B702" s="178" t="s">
        <v>321</v>
      </c>
      <c r="C702" s="195" t="s">
        <v>1487</v>
      </c>
      <c r="D702" s="198" t="s">
        <v>423</v>
      </c>
      <c r="E702" s="5" t="s">
        <v>401</v>
      </c>
      <c r="F702" s="5"/>
      <c r="G702" s="442" t="s">
        <v>2485</v>
      </c>
      <c r="H702" s="153"/>
    </row>
    <row r="703" spans="1:8">
      <c r="B703" s="178" t="s">
        <v>3160</v>
      </c>
      <c r="C703" s="195" t="s">
        <v>1489</v>
      </c>
      <c r="D703" s="198" t="s">
        <v>1272</v>
      </c>
      <c r="E703" s="5" t="s">
        <v>405</v>
      </c>
      <c r="F703" s="5"/>
      <c r="G703" s="442"/>
      <c r="H703" s="153"/>
    </row>
    <row r="704" spans="1:8" ht="20.100000000000001" customHeight="1" thickBot="1">
      <c r="B704" s="178" t="s">
        <v>3029</v>
      </c>
      <c r="C704" s="195" t="s">
        <v>1490</v>
      </c>
      <c r="D704" s="198" t="s">
        <v>740</v>
      </c>
      <c r="E704" s="5" t="s">
        <v>401</v>
      </c>
      <c r="F704" s="5"/>
      <c r="G704" s="445" t="s">
        <v>3772</v>
      </c>
      <c r="H704" s="153"/>
    </row>
    <row r="705" spans="1:8" ht="17.25" thickBot="1">
      <c r="B705" s="229" t="s">
        <v>3773</v>
      </c>
      <c r="C705" s="460"/>
      <c r="D705" s="460"/>
      <c r="E705" s="460"/>
      <c r="F705" s="460"/>
      <c r="G705" s="53"/>
      <c r="H705" s="153"/>
    </row>
    <row r="706" spans="1:8" ht="36">
      <c r="B706" s="180" t="s">
        <v>3172</v>
      </c>
      <c r="C706" s="195" t="s">
        <v>3774</v>
      </c>
      <c r="D706" s="198" t="s">
        <v>1278</v>
      </c>
      <c r="E706" s="5" t="s">
        <v>405</v>
      </c>
      <c r="F706" s="5"/>
      <c r="G706" s="441" t="s">
        <v>3775</v>
      </c>
      <c r="H706" s="153"/>
    </row>
    <row r="707" spans="1:8">
      <c r="B707" s="178" t="s">
        <v>3776</v>
      </c>
      <c r="C707" s="195" t="s">
        <v>3173</v>
      </c>
      <c r="D707" s="198" t="s">
        <v>1278</v>
      </c>
      <c r="E707" s="5" t="s">
        <v>405</v>
      </c>
      <c r="F707" s="5"/>
      <c r="G707" s="443" t="s">
        <v>3257</v>
      </c>
      <c r="H707" s="153"/>
    </row>
    <row r="708" spans="1:8" ht="36">
      <c r="B708" s="178" t="s">
        <v>3174</v>
      </c>
      <c r="C708" s="195" t="s">
        <v>3777</v>
      </c>
      <c r="D708" s="162" t="s">
        <v>1278</v>
      </c>
      <c r="E708" s="4" t="s">
        <v>405</v>
      </c>
      <c r="F708" s="5"/>
      <c r="G708" s="442" t="s">
        <v>3778</v>
      </c>
      <c r="H708" s="153"/>
    </row>
    <row r="709" spans="1:8" ht="17.25" thickBot="1">
      <c r="B709" s="179" t="s">
        <v>3779</v>
      </c>
      <c r="C709" s="190" t="s">
        <v>3780</v>
      </c>
      <c r="D709" s="283" t="s">
        <v>728</v>
      </c>
      <c r="E709" s="192" t="s">
        <v>447</v>
      </c>
      <c r="F709" s="449"/>
      <c r="G709" s="444" t="s">
        <v>3781</v>
      </c>
      <c r="H709" s="153"/>
    </row>
    <row r="710" spans="1:8" ht="17.25" thickBot="1">
      <c r="B710" s="229" t="s">
        <v>238</v>
      </c>
      <c r="C710" s="460"/>
      <c r="D710" s="460"/>
      <c r="E710" s="460"/>
      <c r="F710" s="460"/>
      <c r="G710" s="53"/>
      <c r="H710" s="153"/>
    </row>
    <row r="711" spans="1:8">
      <c r="B711" s="208" t="s">
        <v>3782</v>
      </c>
      <c r="C711" s="509" t="s">
        <v>448</v>
      </c>
      <c r="D711" s="556" t="s">
        <v>448</v>
      </c>
      <c r="E711" s="491" t="s">
        <v>448</v>
      </c>
      <c r="F711" s="5"/>
      <c r="G711" s="557" t="s">
        <v>1105</v>
      </c>
      <c r="H711" s="153"/>
    </row>
    <row r="712" spans="1:8">
      <c r="A712" s="136"/>
      <c r="B712" s="348" t="s">
        <v>3783</v>
      </c>
      <c r="C712" s="343" t="s">
        <v>448</v>
      </c>
      <c r="D712" s="347" t="s">
        <v>448</v>
      </c>
      <c r="E712" s="347" t="s">
        <v>448</v>
      </c>
      <c r="F712" s="346"/>
      <c r="G712" s="385"/>
      <c r="H712" s="136"/>
    </row>
    <row r="713" spans="1:8">
      <c r="A713" s="136"/>
      <c r="B713" s="348" t="s">
        <v>3175</v>
      </c>
      <c r="C713" s="343" t="s">
        <v>448</v>
      </c>
      <c r="D713" s="347" t="s">
        <v>448</v>
      </c>
      <c r="E713" s="347" t="s">
        <v>448</v>
      </c>
      <c r="F713" s="346"/>
      <c r="G713" s="385"/>
      <c r="H713" s="136"/>
    </row>
    <row r="714" spans="1:8" ht="45">
      <c r="B714" s="178" t="s">
        <v>3784</v>
      </c>
      <c r="C714" s="195" t="s">
        <v>3176</v>
      </c>
      <c r="D714" s="448" t="s">
        <v>2257</v>
      </c>
      <c r="E714" s="5" t="s">
        <v>447</v>
      </c>
      <c r="F714" s="163"/>
      <c r="G714" s="239" t="s">
        <v>3785</v>
      </c>
      <c r="H714" s="153"/>
    </row>
    <row r="715" spans="1:8" ht="17.25" thickBot="1">
      <c r="B715" s="178" t="s">
        <v>209</v>
      </c>
      <c r="C715" s="509" t="s">
        <v>3786</v>
      </c>
      <c r="D715" s="558">
        <v>10</v>
      </c>
      <c r="E715" s="5" t="s">
        <v>405</v>
      </c>
      <c r="F715" s="5"/>
      <c r="G715" s="508" t="s">
        <v>2865</v>
      </c>
      <c r="H715" s="153"/>
    </row>
    <row r="716" spans="1:8" ht="17.25" thickBot="1">
      <c r="B716" s="229" t="s">
        <v>3241</v>
      </c>
      <c r="C716" s="472"/>
      <c r="D716" s="472"/>
      <c r="E716" s="472"/>
      <c r="F716" s="472"/>
      <c r="G716" s="53"/>
      <c r="H716" s="153"/>
    </row>
    <row r="717" spans="1:8">
      <c r="B717" s="180" t="s">
        <v>3242</v>
      </c>
      <c r="C717" s="205" t="s">
        <v>3243</v>
      </c>
      <c r="D717" s="156" t="s">
        <v>751</v>
      </c>
      <c r="E717" s="157" t="s">
        <v>447</v>
      </c>
      <c r="F717" s="157"/>
      <c r="G717" s="455" t="s">
        <v>3012</v>
      </c>
      <c r="H717" s="153"/>
    </row>
    <row r="718" spans="1:8">
      <c r="B718" s="178" t="s">
        <v>3013</v>
      </c>
      <c r="C718" s="201" t="s">
        <v>3014</v>
      </c>
      <c r="D718" s="162" t="s">
        <v>751</v>
      </c>
      <c r="E718" s="5" t="s">
        <v>447</v>
      </c>
      <c r="F718" s="5"/>
      <c r="G718" s="450"/>
      <c r="H718" s="153"/>
    </row>
    <row r="719" spans="1:8">
      <c r="B719" s="178" t="s">
        <v>3015</v>
      </c>
      <c r="C719" s="201" t="s">
        <v>3016</v>
      </c>
      <c r="D719" s="162" t="s">
        <v>751</v>
      </c>
      <c r="E719" s="5" t="s">
        <v>447</v>
      </c>
      <c r="F719" s="5"/>
      <c r="G719" s="450"/>
      <c r="H719" s="153"/>
    </row>
    <row r="720" spans="1:8">
      <c r="B720" s="178" t="s">
        <v>3017</v>
      </c>
      <c r="C720" s="201" t="s">
        <v>3018</v>
      </c>
      <c r="D720" s="162" t="s">
        <v>751</v>
      </c>
      <c r="E720" s="5" t="s">
        <v>447</v>
      </c>
      <c r="F720" s="5"/>
      <c r="G720" s="450"/>
      <c r="H720" s="153"/>
    </row>
    <row r="721" spans="2:8" ht="17.25" thickBot="1">
      <c r="B721" s="267" t="s">
        <v>3019</v>
      </c>
      <c r="C721" s="228" t="s">
        <v>3020</v>
      </c>
      <c r="D721" s="168" t="s">
        <v>751</v>
      </c>
      <c r="E721" s="204" t="s">
        <v>447</v>
      </c>
      <c r="F721" s="204"/>
      <c r="G721" s="444"/>
      <c r="H721" s="153"/>
    </row>
    <row r="722" spans="2:8" ht="17.25" thickBot="1">
      <c r="B722" s="229" t="s">
        <v>3787</v>
      </c>
      <c r="C722" s="472"/>
      <c r="D722" s="472"/>
      <c r="E722" s="472"/>
      <c r="F722" s="472"/>
      <c r="G722" s="53"/>
      <c r="H722" s="153"/>
    </row>
    <row r="723" spans="2:8">
      <c r="B723" s="178" t="s">
        <v>2963</v>
      </c>
      <c r="C723" s="245" t="s">
        <v>2964</v>
      </c>
      <c r="D723" s="448" t="s">
        <v>1537</v>
      </c>
      <c r="E723" s="5" t="s">
        <v>401</v>
      </c>
      <c r="F723" s="209"/>
      <c r="G723" s="603" t="s">
        <v>3788</v>
      </c>
      <c r="H723" s="153"/>
    </row>
    <row r="724" spans="2:8">
      <c r="B724" s="178" t="s">
        <v>2965</v>
      </c>
      <c r="C724" s="190" t="s">
        <v>2966</v>
      </c>
      <c r="D724" s="448" t="s">
        <v>1537</v>
      </c>
      <c r="E724" s="5" t="s">
        <v>401</v>
      </c>
      <c r="F724" s="5"/>
      <c r="G724" s="623"/>
      <c r="H724" s="153"/>
    </row>
    <row r="725" spans="2:8">
      <c r="B725" s="178" t="s">
        <v>2967</v>
      </c>
      <c r="C725" s="190" t="s">
        <v>2968</v>
      </c>
      <c r="D725" s="448" t="s">
        <v>1537</v>
      </c>
      <c r="E725" s="5" t="s">
        <v>401</v>
      </c>
      <c r="F725" s="449"/>
      <c r="G725" s="623"/>
      <c r="H725" s="153"/>
    </row>
    <row r="726" spans="2:8">
      <c r="B726" s="178" t="s">
        <v>2969</v>
      </c>
      <c r="C726" s="190" t="s">
        <v>2970</v>
      </c>
      <c r="D726" s="448" t="s">
        <v>1537</v>
      </c>
      <c r="E726" s="5" t="s">
        <v>401</v>
      </c>
      <c r="F726" s="5"/>
      <c r="G726" s="623"/>
      <c r="H726" s="153"/>
    </row>
    <row r="727" spans="2:8">
      <c r="B727" s="178" t="s">
        <v>2971</v>
      </c>
      <c r="C727" s="190" t="s">
        <v>2972</v>
      </c>
      <c r="D727" s="448" t="s">
        <v>1537</v>
      </c>
      <c r="E727" s="5" t="s">
        <v>401</v>
      </c>
      <c r="F727" s="163"/>
      <c r="G727" s="623"/>
      <c r="H727" s="153"/>
    </row>
    <row r="728" spans="2:8">
      <c r="B728" s="178" t="s">
        <v>2973</v>
      </c>
      <c r="C728" s="190" t="s">
        <v>2974</v>
      </c>
      <c r="D728" s="448" t="s">
        <v>1537</v>
      </c>
      <c r="E728" s="5" t="s">
        <v>401</v>
      </c>
      <c r="F728" s="449"/>
      <c r="G728" s="623"/>
      <c r="H728" s="153"/>
    </row>
    <row r="729" spans="2:8">
      <c r="B729" s="178" t="s">
        <v>2975</v>
      </c>
      <c r="C729" s="245" t="s">
        <v>2976</v>
      </c>
      <c r="D729" s="448" t="s">
        <v>1537</v>
      </c>
      <c r="E729" s="5" t="s">
        <v>401</v>
      </c>
      <c r="F729" s="5"/>
      <c r="G729" s="623"/>
      <c r="H729" s="153"/>
    </row>
    <row r="730" spans="2:8">
      <c r="B730" s="178" t="s">
        <v>2977</v>
      </c>
      <c r="C730" s="245" t="s">
        <v>2978</v>
      </c>
      <c r="D730" s="448" t="s">
        <v>1537</v>
      </c>
      <c r="E730" s="5" t="s">
        <v>401</v>
      </c>
      <c r="F730" s="449"/>
      <c r="G730" s="623"/>
      <c r="H730" s="153"/>
    </row>
    <row r="731" spans="2:8">
      <c r="B731" s="178" t="s">
        <v>2979</v>
      </c>
      <c r="C731" s="190" t="s">
        <v>2980</v>
      </c>
      <c r="D731" s="448" t="s">
        <v>1537</v>
      </c>
      <c r="E731" s="5" t="s">
        <v>401</v>
      </c>
      <c r="F731" s="5"/>
      <c r="G731" s="624"/>
      <c r="H731" s="153"/>
    </row>
    <row r="732" spans="2:8" ht="33">
      <c r="B732" s="160" t="s">
        <v>3789</v>
      </c>
      <c r="C732" s="190" t="s">
        <v>2981</v>
      </c>
      <c r="D732" s="448" t="s">
        <v>1537</v>
      </c>
      <c r="E732" s="5" t="s">
        <v>401</v>
      </c>
      <c r="F732" s="163"/>
      <c r="G732" s="596" t="s">
        <v>3790</v>
      </c>
      <c r="H732" s="153"/>
    </row>
    <row r="733" spans="2:8" ht="33">
      <c r="B733" s="160" t="s">
        <v>3791</v>
      </c>
      <c r="C733" s="190" t="s">
        <v>2982</v>
      </c>
      <c r="D733" s="448" t="s">
        <v>1537</v>
      </c>
      <c r="E733" s="5" t="s">
        <v>401</v>
      </c>
      <c r="F733" s="449"/>
      <c r="G733" s="625"/>
      <c r="H733" s="153"/>
    </row>
    <row r="734" spans="2:8" ht="33">
      <c r="B734" s="160" t="s">
        <v>3792</v>
      </c>
      <c r="C734" s="190" t="s">
        <v>2983</v>
      </c>
      <c r="D734" s="448" t="s">
        <v>1537</v>
      </c>
      <c r="E734" s="5" t="s">
        <v>401</v>
      </c>
      <c r="F734" s="5"/>
      <c r="G734" s="626"/>
      <c r="H734" s="153"/>
    </row>
    <row r="735" spans="2:8" ht="33">
      <c r="B735" s="160" t="s">
        <v>3793</v>
      </c>
      <c r="C735" s="190" t="s">
        <v>2984</v>
      </c>
      <c r="D735" s="448" t="s">
        <v>1537</v>
      </c>
      <c r="E735" s="5" t="s">
        <v>401</v>
      </c>
      <c r="F735" s="449"/>
      <c r="G735" s="560" t="s">
        <v>2985</v>
      </c>
      <c r="H735" s="153"/>
    </row>
    <row r="736" spans="2:8" ht="33">
      <c r="B736" s="160" t="s">
        <v>3794</v>
      </c>
      <c r="C736" s="190" t="s">
        <v>2986</v>
      </c>
      <c r="D736" s="448" t="s">
        <v>1537</v>
      </c>
      <c r="E736" s="5" t="s">
        <v>401</v>
      </c>
      <c r="F736" s="5"/>
      <c r="G736" s="559"/>
      <c r="H736" s="153"/>
    </row>
    <row r="737" spans="1:8" ht="33">
      <c r="B737" s="160" t="s">
        <v>3795</v>
      </c>
      <c r="C737" s="190" t="s">
        <v>2987</v>
      </c>
      <c r="D737" s="448" t="s">
        <v>1537</v>
      </c>
      <c r="E737" s="5" t="s">
        <v>401</v>
      </c>
      <c r="F737" s="449"/>
      <c r="G737" s="559"/>
      <c r="H737" s="153"/>
    </row>
    <row r="738" spans="1:8" ht="33">
      <c r="B738" s="160" t="s">
        <v>3796</v>
      </c>
      <c r="C738" s="245" t="s">
        <v>2988</v>
      </c>
      <c r="D738" s="448" t="s">
        <v>1537</v>
      </c>
      <c r="E738" s="5" t="s">
        <v>401</v>
      </c>
      <c r="F738" s="5"/>
      <c r="G738" s="559"/>
      <c r="H738" s="153"/>
    </row>
    <row r="739" spans="1:8" ht="33">
      <c r="B739" s="160" t="s">
        <v>3797</v>
      </c>
      <c r="C739" s="245" t="s">
        <v>2989</v>
      </c>
      <c r="D739" s="448" t="s">
        <v>1537</v>
      </c>
      <c r="E739" s="5" t="s">
        <v>401</v>
      </c>
      <c r="F739" s="163"/>
      <c r="G739" s="559"/>
      <c r="H739" s="153"/>
    </row>
    <row r="740" spans="1:8" ht="33">
      <c r="B740" s="160" t="s">
        <v>3798</v>
      </c>
      <c r="C740" s="190" t="s">
        <v>2990</v>
      </c>
      <c r="D740" s="448" t="s">
        <v>1537</v>
      </c>
      <c r="E740" s="5" t="s">
        <v>401</v>
      </c>
      <c r="F740" s="449"/>
      <c r="G740" s="627"/>
      <c r="H740" s="153"/>
    </row>
    <row r="741" spans="1:8" ht="33">
      <c r="A741" s="136"/>
      <c r="B741" s="160" t="s">
        <v>3799</v>
      </c>
      <c r="C741" s="195" t="s">
        <v>2991</v>
      </c>
      <c r="D741" s="448" t="s">
        <v>1537</v>
      </c>
      <c r="E741" s="5" t="s">
        <v>401</v>
      </c>
      <c r="F741" s="5"/>
      <c r="G741" s="627"/>
      <c r="H741" s="136"/>
    </row>
    <row r="742" spans="1:8" ht="33" customHeight="1">
      <c r="A742" s="136"/>
      <c r="B742" s="160" t="s">
        <v>3800</v>
      </c>
      <c r="C742" s="195" t="s">
        <v>2992</v>
      </c>
      <c r="D742" s="448" t="s">
        <v>1537</v>
      </c>
      <c r="E742" s="5" t="s">
        <v>401</v>
      </c>
      <c r="F742" s="163"/>
      <c r="G742" s="628"/>
      <c r="H742" s="136"/>
    </row>
    <row r="743" spans="1:8">
      <c r="B743" s="160" t="s">
        <v>164</v>
      </c>
      <c r="C743" s="190" t="s">
        <v>2993</v>
      </c>
      <c r="D743" s="448" t="s">
        <v>1537</v>
      </c>
      <c r="E743" s="5" t="s">
        <v>401</v>
      </c>
      <c r="F743" s="5"/>
      <c r="G743" s="443" t="s">
        <v>2994</v>
      </c>
      <c r="H743" s="153"/>
    </row>
    <row r="744" spans="1:8">
      <c r="B744" s="178" t="s">
        <v>384</v>
      </c>
      <c r="C744" s="245" t="s">
        <v>2995</v>
      </c>
      <c r="D744" s="448" t="s">
        <v>2996</v>
      </c>
      <c r="E744" s="5" t="s">
        <v>2350</v>
      </c>
      <c r="F744" s="449"/>
      <c r="G744" s="442"/>
      <c r="H744" s="153"/>
    </row>
    <row r="745" spans="1:8">
      <c r="B745" s="178" t="s">
        <v>2997</v>
      </c>
      <c r="C745" s="190" t="s">
        <v>2998</v>
      </c>
      <c r="D745" s="448" t="s">
        <v>1537</v>
      </c>
      <c r="E745" s="5" t="s">
        <v>401</v>
      </c>
      <c r="F745" s="5"/>
      <c r="G745" s="450" t="s">
        <v>2999</v>
      </c>
      <c r="H745" s="153"/>
    </row>
    <row r="746" spans="1:8" ht="33">
      <c r="B746" s="160" t="s">
        <v>3801</v>
      </c>
      <c r="C746" s="190" t="s">
        <v>3000</v>
      </c>
      <c r="D746" s="448" t="s">
        <v>1537</v>
      </c>
      <c r="E746" s="5" t="s">
        <v>401</v>
      </c>
      <c r="F746" s="163"/>
      <c r="G746" s="443" t="s">
        <v>3001</v>
      </c>
      <c r="H746" s="153"/>
    </row>
    <row r="747" spans="1:8">
      <c r="B747" s="178" t="s">
        <v>3002</v>
      </c>
      <c r="C747" s="245" t="s">
        <v>3003</v>
      </c>
      <c r="D747" s="448" t="s">
        <v>1537</v>
      </c>
      <c r="E747" s="5" t="s">
        <v>401</v>
      </c>
      <c r="F747" s="449"/>
      <c r="G747" s="443" t="s">
        <v>2999</v>
      </c>
      <c r="H747" s="153"/>
    </row>
    <row r="748" spans="1:8" ht="33.75" thickBot="1">
      <c r="B748" s="166" t="s">
        <v>3802</v>
      </c>
      <c r="C748" s="280" t="s">
        <v>3004</v>
      </c>
      <c r="D748" s="375" t="s">
        <v>1537</v>
      </c>
      <c r="E748" s="204" t="s">
        <v>401</v>
      </c>
      <c r="F748" s="204"/>
      <c r="G748" s="445" t="s">
        <v>3001</v>
      </c>
      <c r="H748" s="153"/>
    </row>
    <row r="749" spans="1:8" ht="20.100000000000001" customHeight="1">
      <c r="B749" s="172"/>
      <c r="C749" s="172"/>
      <c r="D749" s="173"/>
      <c r="E749" s="174"/>
      <c r="F749" s="174"/>
      <c r="G749" s="561"/>
      <c r="H749" s="138"/>
    </row>
  </sheetData>
  <mergeCells count="22">
    <mergeCell ref="G537:G539"/>
    <mergeCell ref="G723:G731"/>
    <mergeCell ref="G732:G734"/>
    <mergeCell ref="G740:G742"/>
    <mergeCell ref="B491:G491"/>
    <mergeCell ref="G510:G514"/>
    <mergeCell ref="C537:C538"/>
    <mergeCell ref="D537:D538"/>
    <mergeCell ref="E537:E538"/>
    <mergeCell ref="F537:F538"/>
    <mergeCell ref="G158:G159"/>
    <mergeCell ref="G163:G164"/>
    <mergeCell ref="G280:G289"/>
    <mergeCell ref="G171:G177"/>
    <mergeCell ref="G178:G190"/>
    <mergeCell ref="G192:G204"/>
    <mergeCell ref="G206:G215"/>
    <mergeCell ref="G222:G230"/>
    <mergeCell ref="G235:G244"/>
    <mergeCell ref="G246:G252"/>
    <mergeCell ref="G254:G260"/>
    <mergeCell ref="G267:G275"/>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63A1A-52FF-4463-A08E-FFBA09DDA4E2}">
  <sheetPr codeName="Sheet119">
    <outlinePr summaryBelow="0"/>
    <pageSetUpPr fitToPage="1"/>
  </sheetPr>
  <dimension ref="B1:H241"/>
  <sheetViews>
    <sheetView showGridLines="0" topLeftCell="A208"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443</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33.75" thickBot="1">
      <c r="B5" s="180" t="s">
        <v>444</v>
      </c>
      <c r="C5" s="155" t="s">
        <v>445</v>
      </c>
      <c r="D5" s="156" t="s">
        <v>446</v>
      </c>
      <c r="E5" s="157" t="s">
        <v>447</v>
      </c>
      <c r="F5" s="158" t="s">
        <v>394</v>
      </c>
      <c r="G5" s="159" t="s">
        <v>449</v>
      </c>
      <c r="H5" s="181" t="s">
        <v>450</v>
      </c>
    </row>
    <row r="6" spans="2:8" ht="20.100000000000001" customHeight="1" thickBot="1">
      <c r="B6" s="150" t="s">
        <v>131</v>
      </c>
      <c r="C6" s="151"/>
      <c r="D6" s="151"/>
      <c r="E6" s="151"/>
      <c r="F6" s="151"/>
      <c r="G6" s="152"/>
      <c r="H6" s="153"/>
    </row>
    <row r="7" spans="2:8" ht="21" customHeight="1">
      <c r="B7" s="180" t="s">
        <v>451</v>
      </c>
      <c r="C7" s="155" t="s">
        <v>452</v>
      </c>
      <c r="D7" s="156" t="s">
        <v>453</v>
      </c>
      <c r="E7" s="157" t="s">
        <v>401</v>
      </c>
      <c r="F7" s="158"/>
      <c r="G7" s="642" t="s">
        <v>454</v>
      </c>
      <c r="H7" s="153"/>
    </row>
    <row r="8" spans="2:8" ht="21" customHeight="1">
      <c r="B8" s="178" t="s">
        <v>455</v>
      </c>
      <c r="C8" s="161" t="s">
        <v>456</v>
      </c>
      <c r="D8" s="162" t="s">
        <v>453</v>
      </c>
      <c r="E8" s="4" t="s">
        <v>401</v>
      </c>
      <c r="F8" s="163"/>
      <c r="G8" s="586"/>
      <c r="H8" s="153"/>
    </row>
    <row r="9" spans="2:8" ht="21" customHeight="1">
      <c r="B9" s="178" t="s">
        <v>457</v>
      </c>
      <c r="C9" s="161" t="s">
        <v>458</v>
      </c>
      <c r="D9" s="162" t="s">
        <v>453</v>
      </c>
      <c r="E9" s="4" t="s">
        <v>401</v>
      </c>
      <c r="F9" s="163"/>
      <c r="G9" s="586"/>
      <c r="H9" s="153"/>
    </row>
    <row r="10" spans="2:8" ht="21" customHeight="1">
      <c r="B10" s="178" t="s">
        <v>459</v>
      </c>
      <c r="C10" s="161" t="s">
        <v>460</v>
      </c>
      <c r="D10" s="162" t="s">
        <v>453</v>
      </c>
      <c r="E10" s="4" t="s">
        <v>401</v>
      </c>
      <c r="F10" s="163"/>
      <c r="G10" s="586"/>
      <c r="H10" s="153"/>
    </row>
    <row r="11" spans="2:8" ht="21" customHeight="1">
      <c r="B11" s="176" t="s">
        <v>461</v>
      </c>
      <c r="C11" s="161" t="s">
        <v>462</v>
      </c>
      <c r="D11" s="162" t="s">
        <v>453</v>
      </c>
      <c r="E11" s="4" t="s">
        <v>401</v>
      </c>
      <c r="F11" s="163"/>
      <c r="G11" s="586"/>
      <c r="H11" s="153"/>
    </row>
    <row r="12" spans="2:8" ht="21" customHeight="1">
      <c r="B12" s="178" t="s">
        <v>463</v>
      </c>
      <c r="C12" s="161" t="s">
        <v>464</v>
      </c>
      <c r="D12" s="162" t="s">
        <v>453</v>
      </c>
      <c r="E12" s="4" t="s">
        <v>401</v>
      </c>
      <c r="F12" s="163"/>
      <c r="G12" s="586"/>
      <c r="H12" s="153"/>
    </row>
    <row r="13" spans="2:8" ht="21" customHeight="1">
      <c r="B13" s="178" t="s">
        <v>465</v>
      </c>
      <c r="C13" s="161" t="s">
        <v>466</v>
      </c>
      <c r="D13" s="162" t="s">
        <v>453</v>
      </c>
      <c r="E13" s="4" t="s">
        <v>401</v>
      </c>
      <c r="F13" s="163"/>
      <c r="G13" s="586"/>
      <c r="H13" s="153"/>
    </row>
    <row r="14" spans="2:8" ht="21" customHeight="1">
      <c r="B14" s="178" t="s">
        <v>467</v>
      </c>
      <c r="C14" s="161" t="s">
        <v>468</v>
      </c>
      <c r="D14" s="162" t="s">
        <v>453</v>
      </c>
      <c r="E14" s="4" t="s">
        <v>401</v>
      </c>
      <c r="F14" s="163"/>
      <c r="G14" s="586"/>
      <c r="H14" s="153"/>
    </row>
    <row r="15" spans="2:8" ht="21" customHeight="1">
      <c r="B15" s="178" t="s">
        <v>469</v>
      </c>
      <c r="C15" s="161" t="s">
        <v>470</v>
      </c>
      <c r="D15" s="162" t="s">
        <v>453</v>
      </c>
      <c r="E15" s="4" t="s">
        <v>401</v>
      </c>
      <c r="F15" s="163"/>
      <c r="G15" s="586"/>
      <c r="H15" s="153"/>
    </row>
    <row r="16" spans="2:8" ht="21" customHeight="1">
      <c r="B16" s="178" t="s">
        <v>471</v>
      </c>
      <c r="C16" s="161" t="s">
        <v>472</v>
      </c>
      <c r="D16" s="162" t="s">
        <v>473</v>
      </c>
      <c r="E16" s="4" t="s">
        <v>401</v>
      </c>
      <c r="F16" s="163"/>
      <c r="G16" s="586"/>
      <c r="H16" s="153"/>
    </row>
    <row r="17" spans="2:8" ht="21" customHeight="1">
      <c r="B17" s="178" t="s">
        <v>474</v>
      </c>
      <c r="C17" s="161" t="s">
        <v>475</v>
      </c>
      <c r="D17" s="162" t="s">
        <v>453</v>
      </c>
      <c r="E17" s="4" t="s">
        <v>401</v>
      </c>
      <c r="F17" s="163"/>
      <c r="G17" s="586"/>
      <c r="H17" s="153"/>
    </row>
    <row r="18" spans="2:8" ht="21" customHeight="1">
      <c r="B18" s="178" t="s">
        <v>476</v>
      </c>
      <c r="C18" s="161" t="s">
        <v>477</v>
      </c>
      <c r="D18" s="162" t="s">
        <v>453</v>
      </c>
      <c r="E18" s="4" t="s">
        <v>401</v>
      </c>
      <c r="F18" s="163"/>
      <c r="G18" s="586"/>
      <c r="H18" s="153"/>
    </row>
    <row r="19" spans="2:8" ht="21" customHeight="1">
      <c r="B19" s="178" t="s">
        <v>478</v>
      </c>
      <c r="C19" s="161" t="s">
        <v>479</v>
      </c>
      <c r="D19" s="162" t="s">
        <v>473</v>
      </c>
      <c r="E19" s="4" t="s">
        <v>401</v>
      </c>
      <c r="F19" s="163"/>
      <c r="G19" s="586"/>
      <c r="H19" s="153"/>
    </row>
    <row r="20" spans="2:8" ht="21" customHeight="1">
      <c r="B20" s="178" t="s">
        <v>480</v>
      </c>
      <c r="C20" s="161" t="s">
        <v>481</v>
      </c>
      <c r="D20" s="162" t="s">
        <v>453</v>
      </c>
      <c r="E20" s="4" t="s">
        <v>401</v>
      </c>
      <c r="F20" s="163"/>
      <c r="G20" s="586"/>
      <c r="H20" s="153"/>
    </row>
    <row r="21" spans="2:8" ht="21" customHeight="1">
      <c r="B21" s="178" t="s">
        <v>482</v>
      </c>
      <c r="C21" s="161" t="s">
        <v>483</v>
      </c>
      <c r="D21" s="162" t="s">
        <v>473</v>
      </c>
      <c r="E21" s="4" t="s">
        <v>401</v>
      </c>
      <c r="F21" s="163"/>
      <c r="G21" s="586"/>
      <c r="H21" s="153"/>
    </row>
    <row r="22" spans="2:8" ht="21" customHeight="1">
      <c r="B22" s="178" t="s">
        <v>484</v>
      </c>
      <c r="C22" s="161" t="s">
        <v>485</v>
      </c>
      <c r="D22" s="162" t="s">
        <v>453</v>
      </c>
      <c r="E22" s="4" t="s">
        <v>401</v>
      </c>
      <c r="F22" s="163"/>
      <c r="G22" s="586"/>
      <c r="H22" s="153"/>
    </row>
    <row r="23" spans="2:8" ht="21" customHeight="1">
      <c r="B23" s="184" t="s">
        <v>486</v>
      </c>
      <c r="C23" s="185" t="s">
        <v>487</v>
      </c>
      <c r="D23" s="162" t="s">
        <v>453</v>
      </c>
      <c r="E23" s="4" t="s">
        <v>401</v>
      </c>
      <c r="F23" s="163"/>
      <c r="G23" s="586"/>
      <c r="H23" s="153"/>
    </row>
    <row r="24" spans="2:8" ht="21" customHeight="1">
      <c r="B24" s="178" t="s">
        <v>488</v>
      </c>
      <c r="C24" s="161" t="s">
        <v>489</v>
      </c>
      <c r="D24" s="162" t="s">
        <v>453</v>
      </c>
      <c r="E24" s="4" t="s">
        <v>401</v>
      </c>
      <c r="F24" s="163"/>
      <c r="G24" s="586"/>
      <c r="H24" s="153"/>
    </row>
    <row r="25" spans="2:8" ht="21" customHeight="1">
      <c r="B25" s="178" t="s">
        <v>490</v>
      </c>
      <c r="C25" s="161" t="s">
        <v>491</v>
      </c>
      <c r="D25" s="162" t="s">
        <v>453</v>
      </c>
      <c r="E25" s="4" t="s">
        <v>401</v>
      </c>
      <c r="F25" s="163"/>
      <c r="G25" s="586"/>
      <c r="H25" s="153"/>
    </row>
    <row r="26" spans="2:8" ht="21" customHeight="1">
      <c r="B26" s="184" t="s">
        <v>486</v>
      </c>
      <c r="C26" s="185" t="s">
        <v>487</v>
      </c>
      <c r="D26" s="162" t="s">
        <v>453</v>
      </c>
      <c r="E26" s="4" t="s">
        <v>401</v>
      </c>
      <c r="F26" s="163"/>
      <c r="G26" s="586"/>
      <c r="H26" s="153"/>
    </row>
    <row r="27" spans="2:8" ht="21" customHeight="1">
      <c r="B27" s="178" t="s">
        <v>492</v>
      </c>
      <c r="C27" s="161" t="s">
        <v>493</v>
      </c>
      <c r="D27" s="162" t="s">
        <v>453</v>
      </c>
      <c r="E27" s="4" t="s">
        <v>401</v>
      </c>
      <c r="F27" s="163"/>
      <c r="G27" s="587"/>
      <c r="H27" s="153"/>
    </row>
    <row r="28" spans="2:8" ht="16.5" customHeight="1">
      <c r="B28" s="178" t="s">
        <v>494</v>
      </c>
      <c r="C28" s="161" t="s">
        <v>495</v>
      </c>
      <c r="D28" s="162" t="s">
        <v>453</v>
      </c>
      <c r="E28" s="4" t="s">
        <v>401</v>
      </c>
      <c r="F28" s="163"/>
      <c r="G28" s="643" t="s">
        <v>496</v>
      </c>
      <c r="H28" s="153"/>
    </row>
    <row r="29" spans="2:8">
      <c r="B29" s="178" t="s">
        <v>497</v>
      </c>
      <c r="C29" s="161" t="s">
        <v>498</v>
      </c>
      <c r="D29" s="162" t="s">
        <v>453</v>
      </c>
      <c r="E29" s="4" t="s">
        <v>401</v>
      </c>
      <c r="F29" s="163"/>
      <c r="G29" s="639"/>
      <c r="H29" s="153"/>
    </row>
    <row r="30" spans="2:8">
      <c r="B30" s="178" t="s">
        <v>499</v>
      </c>
      <c r="C30" s="161" t="s">
        <v>500</v>
      </c>
      <c r="D30" s="162" t="s">
        <v>453</v>
      </c>
      <c r="E30" s="4" t="s">
        <v>401</v>
      </c>
      <c r="F30" s="163"/>
      <c r="G30" s="639"/>
      <c r="H30" s="153"/>
    </row>
    <row r="31" spans="2:8">
      <c r="B31" s="184" t="s">
        <v>486</v>
      </c>
      <c r="C31" s="185" t="s">
        <v>487</v>
      </c>
      <c r="D31" s="162" t="s">
        <v>453</v>
      </c>
      <c r="E31" s="4" t="s">
        <v>401</v>
      </c>
      <c r="F31" s="163"/>
      <c r="G31" s="639"/>
      <c r="H31" s="153"/>
    </row>
    <row r="32" spans="2:8">
      <c r="B32" s="178" t="s">
        <v>501</v>
      </c>
      <c r="C32" s="161" t="s">
        <v>502</v>
      </c>
      <c r="D32" s="162" t="s">
        <v>453</v>
      </c>
      <c r="E32" s="4" t="s">
        <v>401</v>
      </c>
      <c r="F32" s="163"/>
      <c r="G32" s="639"/>
      <c r="H32" s="153"/>
    </row>
    <row r="33" spans="2:8">
      <c r="B33" s="178" t="s">
        <v>503</v>
      </c>
      <c r="C33" s="161" t="s">
        <v>504</v>
      </c>
      <c r="D33" s="162" t="s">
        <v>453</v>
      </c>
      <c r="E33" s="4" t="s">
        <v>401</v>
      </c>
      <c r="F33" s="163"/>
      <c r="G33" s="639"/>
      <c r="H33" s="153"/>
    </row>
    <row r="34" spans="2:8">
      <c r="B34" s="184" t="s">
        <v>486</v>
      </c>
      <c r="C34" s="185" t="s">
        <v>487</v>
      </c>
      <c r="D34" s="162" t="s">
        <v>453</v>
      </c>
      <c r="E34" s="4" t="s">
        <v>401</v>
      </c>
      <c r="F34" s="163"/>
      <c r="G34" s="639"/>
      <c r="H34" s="153"/>
    </row>
    <row r="35" spans="2:8">
      <c r="B35" s="178" t="s">
        <v>505</v>
      </c>
      <c r="C35" s="161" t="s">
        <v>506</v>
      </c>
      <c r="D35" s="162" t="s">
        <v>453</v>
      </c>
      <c r="E35" s="4" t="s">
        <v>401</v>
      </c>
      <c r="F35" s="163"/>
      <c r="G35" s="639"/>
      <c r="H35" s="153"/>
    </row>
    <row r="36" spans="2:8">
      <c r="B36" s="178" t="s">
        <v>507</v>
      </c>
      <c r="C36" s="161" t="s">
        <v>508</v>
      </c>
      <c r="D36" s="162" t="s">
        <v>453</v>
      </c>
      <c r="E36" s="4" t="s">
        <v>401</v>
      </c>
      <c r="F36" s="163"/>
      <c r="G36" s="188"/>
      <c r="H36" s="153"/>
    </row>
    <row r="37" spans="2:8">
      <c r="B37" s="184" t="s">
        <v>486</v>
      </c>
      <c r="C37" s="185" t="s">
        <v>487</v>
      </c>
      <c r="D37" s="162" t="s">
        <v>453</v>
      </c>
      <c r="E37" s="4" t="s">
        <v>401</v>
      </c>
      <c r="F37" s="163"/>
      <c r="G37" s="188"/>
      <c r="H37" s="153"/>
    </row>
    <row r="38" spans="2:8" ht="17.25" thickBot="1">
      <c r="B38" s="178" t="s">
        <v>509</v>
      </c>
      <c r="C38" s="161" t="s">
        <v>510</v>
      </c>
      <c r="D38" s="162" t="s">
        <v>453</v>
      </c>
      <c r="E38" s="4" t="s">
        <v>401</v>
      </c>
      <c r="F38" s="163"/>
      <c r="G38" s="189"/>
      <c r="H38" s="153"/>
    </row>
    <row r="39" spans="2:8" ht="20.100000000000001" customHeight="1" thickBot="1">
      <c r="B39" s="150" t="s">
        <v>134</v>
      </c>
      <c r="C39" s="151"/>
      <c r="D39" s="151"/>
      <c r="E39" s="151"/>
      <c r="F39" s="151"/>
      <c r="G39" s="152"/>
      <c r="H39" s="153"/>
    </row>
    <row r="40" spans="2:8" ht="16.5" customHeight="1">
      <c r="B40" s="178" t="s">
        <v>511</v>
      </c>
      <c r="C40" s="161" t="s">
        <v>512</v>
      </c>
      <c r="D40" s="162" t="s">
        <v>513</v>
      </c>
      <c r="E40" s="4" t="s">
        <v>401</v>
      </c>
      <c r="F40" s="163"/>
      <c r="G40" s="644" t="s">
        <v>514</v>
      </c>
      <c r="H40" s="153"/>
    </row>
    <row r="41" spans="2:8">
      <c r="B41" s="178" t="s">
        <v>515</v>
      </c>
      <c r="C41" s="161" t="s">
        <v>516</v>
      </c>
      <c r="D41" s="162" t="s">
        <v>513</v>
      </c>
      <c r="E41" s="4" t="s">
        <v>401</v>
      </c>
      <c r="F41" s="163"/>
      <c r="G41" s="645"/>
      <c r="H41" s="153"/>
    </row>
    <row r="42" spans="2:8">
      <c r="B42" s="184" t="s">
        <v>486</v>
      </c>
      <c r="C42" s="185" t="s">
        <v>487</v>
      </c>
      <c r="D42" s="162" t="s">
        <v>513</v>
      </c>
      <c r="E42" s="4" t="s">
        <v>401</v>
      </c>
      <c r="F42" s="163"/>
      <c r="G42" s="645"/>
      <c r="H42" s="153"/>
    </row>
    <row r="43" spans="2:8">
      <c r="B43" s="178" t="s">
        <v>517</v>
      </c>
      <c r="C43" s="161" t="s">
        <v>518</v>
      </c>
      <c r="D43" s="162" t="s">
        <v>513</v>
      </c>
      <c r="E43" s="4" t="s">
        <v>401</v>
      </c>
      <c r="F43" s="163"/>
      <c r="G43" s="645"/>
      <c r="H43" s="153"/>
    </row>
    <row r="44" spans="2:8">
      <c r="B44" s="178" t="s">
        <v>519</v>
      </c>
      <c r="C44" s="161" t="s">
        <v>520</v>
      </c>
      <c r="D44" s="162" t="s">
        <v>513</v>
      </c>
      <c r="E44" s="4" t="s">
        <v>401</v>
      </c>
      <c r="F44" s="163"/>
      <c r="G44" s="645"/>
      <c r="H44" s="153"/>
    </row>
    <row r="45" spans="2:8">
      <c r="B45" s="184" t="s">
        <v>486</v>
      </c>
      <c r="C45" s="185" t="s">
        <v>487</v>
      </c>
      <c r="D45" s="162" t="s">
        <v>513</v>
      </c>
      <c r="E45" s="4" t="s">
        <v>401</v>
      </c>
      <c r="F45" s="163"/>
      <c r="G45" s="645"/>
      <c r="H45" s="153"/>
    </row>
    <row r="46" spans="2:8">
      <c r="B46" s="178" t="s">
        <v>521</v>
      </c>
      <c r="C46" s="161" t="s">
        <v>522</v>
      </c>
      <c r="D46" s="162" t="s">
        <v>513</v>
      </c>
      <c r="E46" s="4" t="s">
        <v>401</v>
      </c>
      <c r="F46" s="163"/>
      <c r="G46" s="645"/>
      <c r="H46" s="153"/>
    </row>
    <row r="47" spans="2:8" ht="16.5" customHeight="1">
      <c r="B47" s="178" t="s">
        <v>523</v>
      </c>
      <c r="C47" s="161" t="s">
        <v>524</v>
      </c>
      <c r="D47" s="162" t="s">
        <v>513</v>
      </c>
      <c r="E47" s="4" t="s">
        <v>401</v>
      </c>
      <c r="F47" s="163"/>
      <c r="G47" s="643" t="s">
        <v>525</v>
      </c>
      <c r="H47" s="153"/>
    </row>
    <row r="48" spans="2:8">
      <c r="B48" s="178" t="s">
        <v>526</v>
      </c>
      <c r="C48" s="161" t="s">
        <v>527</v>
      </c>
      <c r="D48" s="162" t="s">
        <v>513</v>
      </c>
      <c r="E48" s="4" t="s">
        <v>401</v>
      </c>
      <c r="F48" s="163"/>
      <c r="G48" s="639"/>
      <c r="H48" s="153"/>
    </row>
    <row r="49" spans="2:8">
      <c r="B49" s="184" t="s">
        <v>486</v>
      </c>
      <c r="C49" s="185" t="s">
        <v>487</v>
      </c>
      <c r="D49" s="162" t="s">
        <v>513</v>
      </c>
      <c r="E49" s="4" t="s">
        <v>401</v>
      </c>
      <c r="F49" s="163"/>
      <c r="G49" s="639"/>
      <c r="H49" s="153"/>
    </row>
    <row r="50" spans="2:8">
      <c r="B50" s="178" t="s">
        <v>528</v>
      </c>
      <c r="C50" s="161" t="s">
        <v>529</v>
      </c>
      <c r="D50" s="162" t="s">
        <v>513</v>
      </c>
      <c r="E50" s="4" t="s">
        <v>401</v>
      </c>
      <c r="F50" s="163"/>
      <c r="G50" s="639"/>
      <c r="H50" s="153"/>
    </row>
    <row r="51" spans="2:8">
      <c r="B51" s="178" t="s">
        <v>530</v>
      </c>
      <c r="C51" s="161" t="s">
        <v>531</v>
      </c>
      <c r="D51" s="162" t="s">
        <v>513</v>
      </c>
      <c r="E51" s="4" t="s">
        <v>401</v>
      </c>
      <c r="F51" s="163"/>
      <c r="G51" s="639"/>
      <c r="H51" s="153"/>
    </row>
    <row r="52" spans="2:8">
      <c r="B52" s="184" t="s">
        <v>486</v>
      </c>
      <c r="C52" s="185" t="s">
        <v>487</v>
      </c>
      <c r="D52" s="162" t="s">
        <v>513</v>
      </c>
      <c r="E52" s="4" t="s">
        <v>401</v>
      </c>
      <c r="F52" s="163"/>
      <c r="G52" s="639"/>
      <c r="H52" s="153"/>
    </row>
    <row r="53" spans="2:8">
      <c r="B53" s="178" t="s">
        <v>532</v>
      </c>
      <c r="C53" s="161" t="s">
        <v>533</v>
      </c>
      <c r="D53" s="162" t="s">
        <v>513</v>
      </c>
      <c r="E53" s="4" t="s">
        <v>401</v>
      </c>
      <c r="F53" s="163"/>
      <c r="G53" s="639"/>
      <c r="H53" s="153"/>
    </row>
    <row r="54" spans="2:8">
      <c r="B54" s="178" t="s">
        <v>534</v>
      </c>
      <c r="C54" s="161" t="s">
        <v>535</v>
      </c>
      <c r="D54" s="162" t="s">
        <v>513</v>
      </c>
      <c r="E54" s="4" t="s">
        <v>401</v>
      </c>
      <c r="F54" s="163"/>
      <c r="G54" s="639"/>
      <c r="H54" s="153"/>
    </row>
    <row r="55" spans="2:8">
      <c r="B55" s="184" t="s">
        <v>486</v>
      </c>
      <c r="C55" s="185" t="s">
        <v>487</v>
      </c>
      <c r="D55" s="162" t="s">
        <v>513</v>
      </c>
      <c r="E55" s="4" t="s">
        <v>401</v>
      </c>
      <c r="F55" s="163"/>
      <c r="G55" s="188"/>
      <c r="H55" s="153"/>
    </row>
    <row r="56" spans="2:8" ht="17.25" thickBot="1">
      <c r="B56" s="178" t="s">
        <v>536</v>
      </c>
      <c r="C56" s="161" t="s">
        <v>537</v>
      </c>
      <c r="D56" s="162" t="s">
        <v>513</v>
      </c>
      <c r="E56" s="4" t="s">
        <v>401</v>
      </c>
      <c r="F56" s="163"/>
      <c r="G56" s="189"/>
      <c r="H56" s="153"/>
    </row>
    <row r="57" spans="2:8" ht="20.100000000000001" customHeight="1" thickBot="1">
      <c r="B57" s="150" t="s">
        <v>135</v>
      </c>
      <c r="C57" s="151"/>
      <c r="D57" s="151"/>
      <c r="E57" s="151"/>
      <c r="F57" s="151"/>
      <c r="G57" s="152"/>
      <c r="H57" s="153"/>
    </row>
    <row r="58" spans="2:8" ht="16.5" customHeight="1">
      <c r="B58" s="180" t="s">
        <v>538</v>
      </c>
      <c r="C58" s="190" t="s">
        <v>539</v>
      </c>
      <c r="D58" s="191" t="s">
        <v>513</v>
      </c>
      <c r="E58" s="192" t="s">
        <v>401</v>
      </c>
      <c r="F58" s="158"/>
      <c r="G58" s="603" t="s">
        <v>540</v>
      </c>
      <c r="H58" s="153"/>
    </row>
    <row r="59" spans="2:8">
      <c r="B59" s="178" t="s">
        <v>541</v>
      </c>
      <c r="C59" s="190" t="s">
        <v>542</v>
      </c>
      <c r="D59" s="191" t="s">
        <v>513</v>
      </c>
      <c r="E59" s="5" t="s">
        <v>401</v>
      </c>
      <c r="F59" s="163"/>
      <c r="G59" s="639"/>
      <c r="H59" s="153"/>
    </row>
    <row r="60" spans="2:8">
      <c r="B60" s="184" t="s">
        <v>486</v>
      </c>
      <c r="C60" s="194" t="s">
        <v>486</v>
      </c>
      <c r="D60" s="162" t="s">
        <v>513</v>
      </c>
      <c r="E60" s="5" t="s">
        <v>401</v>
      </c>
      <c r="F60" s="163"/>
      <c r="G60" s="639"/>
      <c r="H60" s="153"/>
    </row>
    <row r="61" spans="2:8">
      <c r="B61" s="178" t="s">
        <v>543</v>
      </c>
      <c r="C61" s="190" t="s">
        <v>544</v>
      </c>
      <c r="D61" s="191" t="s">
        <v>513</v>
      </c>
      <c r="E61" s="5" t="s">
        <v>401</v>
      </c>
      <c r="F61" s="163"/>
      <c r="G61" s="639"/>
      <c r="H61" s="153"/>
    </row>
    <row r="62" spans="2:8">
      <c r="B62" s="178" t="s">
        <v>545</v>
      </c>
      <c r="C62" s="195" t="s">
        <v>546</v>
      </c>
      <c r="D62" s="162" t="s">
        <v>513</v>
      </c>
      <c r="E62" s="5" t="s">
        <v>401</v>
      </c>
      <c r="F62" s="163"/>
      <c r="G62" s="639"/>
      <c r="H62" s="153"/>
    </row>
    <row r="63" spans="2:8">
      <c r="B63" s="184" t="s">
        <v>486</v>
      </c>
      <c r="C63" s="194" t="s">
        <v>486</v>
      </c>
      <c r="D63" s="162" t="s">
        <v>513</v>
      </c>
      <c r="E63" s="5" t="s">
        <v>401</v>
      </c>
      <c r="F63" s="163"/>
      <c r="G63" s="639"/>
      <c r="H63" s="153"/>
    </row>
    <row r="64" spans="2:8">
      <c r="B64" s="178" t="s">
        <v>547</v>
      </c>
      <c r="C64" s="195" t="s">
        <v>548</v>
      </c>
      <c r="D64" s="162" t="s">
        <v>513</v>
      </c>
      <c r="E64" s="5" t="s">
        <v>401</v>
      </c>
      <c r="F64" s="163"/>
      <c r="G64" s="639"/>
      <c r="H64" s="153"/>
    </row>
    <row r="65" spans="2:8">
      <c r="B65" s="178" t="s">
        <v>84</v>
      </c>
      <c r="C65" s="190" t="s">
        <v>549</v>
      </c>
      <c r="D65" s="191" t="s">
        <v>513</v>
      </c>
      <c r="E65" s="192" t="s">
        <v>401</v>
      </c>
      <c r="F65" s="163"/>
      <c r="G65" s="188"/>
      <c r="H65" s="153"/>
    </row>
    <row r="66" spans="2:8">
      <c r="B66" s="178" t="s">
        <v>85</v>
      </c>
      <c r="C66" s="190" t="s">
        <v>550</v>
      </c>
      <c r="D66" s="162" t="s">
        <v>513</v>
      </c>
      <c r="E66" s="5" t="s">
        <v>401</v>
      </c>
      <c r="F66" s="163"/>
      <c r="G66" s="188"/>
      <c r="H66" s="153"/>
    </row>
    <row r="67" spans="2:8">
      <c r="B67" s="178" t="s">
        <v>86</v>
      </c>
      <c r="C67" s="190" t="s">
        <v>551</v>
      </c>
      <c r="D67" s="162" t="s">
        <v>513</v>
      </c>
      <c r="E67" s="5" t="s">
        <v>401</v>
      </c>
      <c r="F67" s="163"/>
      <c r="G67" s="188"/>
      <c r="H67" s="153"/>
    </row>
    <row r="68" spans="2:8" ht="17.25" thickBot="1">
      <c r="B68" s="178" t="s">
        <v>87</v>
      </c>
      <c r="C68" s="195" t="s">
        <v>552</v>
      </c>
      <c r="D68" s="162" t="s">
        <v>513</v>
      </c>
      <c r="E68" s="5" t="s">
        <v>401</v>
      </c>
      <c r="F68" s="163"/>
      <c r="G68" s="189"/>
      <c r="H68" s="153"/>
    </row>
    <row r="69" spans="2:8" ht="20.100000000000001" customHeight="1" thickBot="1">
      <c r="B69" s="150" t="s">
        <v>137</v>
      </c>
      <c r="C69" s="151"/>
      <c r="D69" s="151"/>
      <c r="E69" s="151"/>
      <c r="F69" s="151"/>
      <c r="G69" s="152"/>
      <c r="H69" s="153"/>
    </row>
    <row r="70" spans="2:8" ht="16.5" customHeight="1">
      <c r="B70" s="196" t="s">
        <v>553</v>
      </c>
      <c r="C70" s="197" t="s">
        <v>554</v>
      </c>
      <c r="D70" s="198" t="s">
        <v>513</v>
      </c>
      <c r="E70" s="157" t="s">
        <v>401</v>
      </c>
      <c r="F70" s="163"/>
      <c r="G70" s="603" t="s">
        <v>555</v>
      </c>
      <c r="H70" s="153"/>
    </row>
    <row r="71" spans="2:8">
      <c r="B71" s="199" t="s">
        <v>556</v>
      </c>
      <c r="C71" s="197" t="s">
        <v>557</v>
      </c>
      <c r="D71" s="198" t="s">
        <v>513</v>
      </c>
      <c r="E71" s="5" t="s">
        <v>401</v>
      </c>
      <c r="F71" s="163"/>
      <c r="G71" s="639"/>
      <c r="H71" s="153"/>
    </row>
    <row r="72" spans="2:8">
      <c r="B72" s="184" t="s">
        <v>486</v>
      </c>
      <c r="C72" s="200" t="s">
        <v>486</v>
      </c>
      <c r="D72" s="198" t="s">
        <v>513</v>
      </c>
      <c r="E72" s="5" t="s">
        <v>401</v>
      </c>
      <c r="F72" s="163"/>
      <c r="G72" s="639"/>
      <c r="H72" s="153"/>
    </row>
    <row r="73" spans="2:8">
      <c r="B73" s="199" t="s">
        <v>558</v>
      </c>
      <c r="C73" s="201" t="s">
        <v>559</v>
      </c>
      <c r="D73" s="202" t="s">
        <v>513</v>
      </c>
      <c r="E73" s="5" t="s">
        <v>401</v>
      </c>
      <c r="F73" s="163"/>
      <c r="G73" s="639"/>
      <c r="H73" s="153"/>
    </row>
    <row r="74" spans="2:8">
      <c r="B74" s="199" t="s">
        <v>560</v>
      </c>
      <c r="C74" s="201" t="s">
        <v>561</v>
      </c>
      <c r="D74" s="202" t="s">
        <v>513</v>
      </c>
      <c r="E74" s="5" t="s">
        <v>401</v>
      </c>
      <c r="F74" s="163"/>
      <c r="G74" s="639"/>
      <c r="H74" s="153"/>
    </row>
    <row r="75" spans="2:8">
      <c r="B75" s="184" t="s">
        <v>486</v>
      </c>
      <c r="C75" s="200" t="s">
        <v>486</v>
      </c>
      <c r="D75" s="202" t="s">
        <v>513</v>
      </c>
      <c r="E75" s="5" t="s">
        <v>401</v>
      </c>
      <c r="F75" s="163"/>
      <c r="G75" s="639"/>
      <c r="H75" s="153"/>
    </row>
    <row r="76" spans="2:8" ht="17.25" thickBot="1">
      <c r="B76" s="199" t="s">
        <v>562</v>
      </c>
      <c r="C76" s="203" t="s">
        <v>563</v>
      </c>
      <c r="D76" s="198" t="s">
        <v>513</v>
      </c>
      <c r="E76" s="204" t="s">
        <v>401</v>
      </c>
      <c r="F76" s="163"/>
      <c r="G76" s="179"/>
      <c r="H76" s="153"/>
    </row>
    <row r="77" spans="2:8" ht="20.100000000000001" customHeight="1" thickBot="1">
      <c r="B77" s="150" t="s">
        <v>139</v>
      </c>
      <c r="C77" s="151"/>
      <c r="D77" s="151"/>
      <c r="E77" s="151"/>
      <c r="F77" s="151"/>
      <c r="G77" s="152"/>
      <c r="H77" s="153"/>
    </row>
    <row r="78" spans="2:8" ht="16.5" customHeight="1">
      <c r="B78" s="180" t="s">
        <v>564</v>
      </c>
      <c r="C78" s="205" t="s">
        <v>565</v>
      </c>
      <c r="D78" s="206" t="s">
        <v>453</v>
      </c>
      <c r="E78" s="157" t="s">
        <v>401</v>
      </c>
      <c r="F78" s="163"/>
      <c r="G78" s="603" t="s">
        <v>566</v>
      </c>
      <c r="H78" s="153"/>
    </row>
    <row r="79" spans="2:8">
      <c r="B79" s="178" t="s">
        <v>567</v>
      </c>
      <c r="C79" s="201" t="s">
        <v>568</v>
      </c>
      <c r="D79" s="198" t="s">
        <v>453</v>
      </c>
      <c r="E79" s="5" t="s">
        <v>401</v>
      </c>
      <c r="F79" s="163"/>
      <c r="G79" s="639"/>
      <c r="H79" s="153"/>
    </row>
    <row r="80" spans="2:8">
      <c r="B80" s="178" t="s">
        <v>569</v>
      </c>
      <c r="C80" s="201" t="s">
        <v>570</v>
      </c>
      <c r="D80" s="198" t="s">
        <v>453</v>
      </c>
      <c r="E80" s="5" t="s">
        <v>401</v>
      </c>
      <c r="F80" s="163"/>
      <c r="G80" s="639"/>
      <c r="H80" s="153"/>
    </row>
    <row r="81" spans="2:8">
      <c r="B81" s="178" t="s">
        <v>571</v>
      </c>
      <c r="C81" s="201" t="s">
        <v>572</v>
      </c>
      <c r="D81" s="198" t="s">
        <v>453</v>
      </c>
      <c r="E81" s="5" t="s">
        <v>401</v>
      </c>
      <c r="F81" s="163"/>
      <c r="G81" s="639"/>
      <c r="H81" s="153"/>
    </row>
    <row r="82" spans="2:8">
      <c r="B82" s="178" t="s">
        <v>573</v>
      </c>
      <c r="C82" s="201" t="s">
        <v>574</v>
      </c>
      <c r="D82" s="198" t="s">
        <v>513</v>
      </c>
      <c r="E82" s="5" t="s">
        <v>401</v>
      </c>
      <c r="F82" s="163"/>
      <c r="G82" s="639"/>
      <c r="H82" s="153"/>
    </row>
    <row r="83" spans="2:8">
      <c r="B83" s="178" t="s">
        <v>575</v>
      </c>
      <c r="C83" s="201" t="s">
        <v>576</v>
      </c>
      <c r="D83" s="198" t="s">
        <v>513</v>
      </c>
      <c r="E83" s="5" t="s">
        <v>401</v>
      </c>
      <c r="F83" s="163"/>
      <c r="G83" s="639"/>
      <c r="H83" s="153"/>
    </row>
    <row r="84" spans="2:8">
      <c r="B84" s="178" t="s">
        <v>577</v>
      </c>
      <c r="C84" s="201" t="s">
        <v>578</v>
      </c>
      <c r="D84" s="198" t="s">
        <v>513</v>
      </c>
      <c r="E84" s="5" t="s">
        <v>401</v>
      </c>
      <c r="F84" s="163"/>
      <c r="G84" s="207"/>
      <c r="H84" s="153"/>
    </row>
    <row r="85" spans="2:8">
      <c r="B85" s="178" t="s">
        <v>579</v>
      </c>
      <c r="C85" s="201" t="s">
        <v>580</v>
      </c>
      <c r="D85" s="198" t="s">
        <v>513</v>
      </c>
      <c r="E85" s="5" t="s">
        <v>401</v>
      </c>
      <c r="F85" s="163"/>
      <c r="G85" s="207"/>
      <c r="H85" s="153"/>
    </row>
    <row r="86" spans="2:8">
      <c r="B86" s="184" t="s">
        <v>486</v>
      </c>
      <c r="C86" s="200" t="s">
        <v>486</v>
      </c>
      <c r="D86" s="198" t="s">
        <v>513</v>
      </c>
      <c r="E86" s="5" t="s">
        <v>401</v>
      </c>
      <c r="F86" s="163"/>
      <c r="G86" s="207"/>
      <c r="H86" s="153"/>
    </row>
    <row r="87" spans="2:8">
      <c r="B87" s="178" t="s">
        <v>581</v>
      </c>
      <c r="C87" s="201" t="s">
        <v>582</v>
      </c>
      <c r="D87" s="202" t="s">
        <v>513</v>
      </c>
      <c r="E87" s="5" t="s">
        <v>401</v>
      </c>
      <c r="F87" s="163"/>
      <c r="G87" s="207"/>
      <c r="H87" s="153"/>
    </row>
    <row r="88" spans="2:8">
      <c r="B88" s="178" t="s">
        <v>583</v>
      </c>
      <c r="C88" s="201" t="s">
        <v>584</v>
      </c>
      <c r="D88" s="202" t="s">
        <v>513</v>
      </c>
      <c r="E88" s="5" t="s">
        <v>401</v>
      </c>
      <c r="F88" s="163"/>
      <c r="G88" s="207"/>
      <c r="H88" s="153"/>
    </row>
    <row r="89" spans="2:8">
      <c r="B89" s="184" t="s">
        <v>486</v>
      </c>
      <c r="C89" s="200" t="s">
        <v>486</v>
      </c>
      <c r="D89" s="202" t="s">
        <v>513</v>
      </c>
      <c r="E89" s="5" t="s">
        <v>401</v>
      </c>
      <c r="F89" s="163"/>
      <c r="G89" s="207"/>
      <c r="H89" s="153"/>
    </row>
    <row r="90" spans="2:8" ht="17.25" thickBot="1">
      <c r="B90" s="178" t="s">
        <v>585</v>
      </c>
      <c r="C90" s="201" t="s">
        <v>586</v>
      </c>
      <c r="D90" s="202" t="s">
        <v>513</v>
      </c>
      <c r="E90" s="5" t="s">
        <v>401</v>
      </c>
      <c r="F90" s="163"/>
      <c r="G90" s="176"/>
      <c r="H90" s="153"/>
    </row>
    <row r="91" spans="2:8" ht="20.100000000000001" customHeight="1" thickBot="1">
      <c r="B91" s="150" t="s">
        <v>587</v>
      </c>
      <c r="C91" s="151"/>
      <c r="D91" s="151"/>
      <c r="E91" s="151"/>
      <c r="F91" s="151"/>
      <c r="G91" s="152"/>
      <c r="H91" s="153"/>
    </row>
    <row r="92" spans="2:8" ht="16.5" customHeight="1">
      <c r="B92" s="208" t="s">
        <v>588</v>
      </c>
      <c r="C92" s="190" t="s">
        <v>589</v>
      </c>
      <c r="D92" s="198" t="s">
        <v>453</v>
      </c>
      <c r="E92" s="209" t="s">
        <v>401</v>
      </c>
      <c r="F92" s="163"/>
      <c r="G92" s="603" t="s">
        <v>590</v>
      </c>
      <c r="H92" s="153"/>
    </row>
    <row r="93" spans="2:8">
      <c r="B93" s="178" t="s">
        <v>591</v>
      </c>
      <c r="C93" s="190" t="s">
        <v>592</v>
      </c>
      <c r="D93" s="162" t="s">
        <v>453</v>
      </c>
      <c r="E93" s="5" t="s">
        <v>401</v>
      </c>
      <c r="F93" s="163"/>
      <c r="G93" s="639"/>
      <c r="H93" s="153"/>
    </row>
    <row r="94" spans="2:8">
      <c r="B94" s="178" t="s">
        <v>593</v>
      </c>
      <c r="C94" s="190" t="s">
        <v>594</v>
      </c>
      <c r="D94" s="162" t="s">
        <v>453</v>
      </c>
      <c r="E94" s="5" t="s">
        <v>401</v>
      </c>
      <c r="F94" s="163"/>
      <c r="G94" s="639"/>
      <c r="H94" s="153"/>
    </row>
    <row r="95" spans="2:8">
      <c r="B95" s="178" t="s">
        <v>595</v>
      </c>
      <c r="C95" s="190" t="s">
        <v>596</v>
      </c>
      <c r="D95" s="202" t="s">
        <v>513</v>
      </c>
      <c r="E95" s="5" t="s">
        <v>401</v>
      </c>
      <c r="F95" s="163"/>
      <c r="G95" s="639"/>
      <c r="H95" s="153"/>
    </row>
    <row r="96" spans="2:8">
      <c r="B96" s="184" t="s">
        <v>486</v>
      </c>
      <c r="C96" s="194" t="s">
        <v>486</v>
      </c>
      <c r="D96" s="202" t="s">
        <v>513</v>
      </c>
      <c r="E96" s="5" t="s">
        <v>401</v>
      </c>
      <c r="F96" s="163"/>
      <c r="G96" s="639"/>
      <c r="H96" s="153"/>
    </row>
    <row r="97" spans="2:8">
      <c r="B97" s="178" t="s">
        <v>597</v>
      </c>
      <c r="C97" s="195" t="s">
        <v>598</v>
      </c>
      <c r="D97" s="202" t="s">
        <v>513</v>
      </c>
      <c r="E97" s="5" t="s">
        <v>401</v>
      </c>
      <c r="F97" s="163"/>
      <c r="G97" s="639"/>
      <c r="H97" s="153"/>
    </row>
    <row r="98" spans="2:8">
      <c r="B98" s="178" t="s">
        <v>599</v>
      </c>
      <c r="C98" s="195" t="s">
        <v>600</v>
      </c>
      <c r="D98" s="202" t="s">
        <v>513</v>
      </c>
      <c r="E98" s="5" t="s">
        <v>401</v>
      </c>
      <c r="F98" s="163"/>
      <c r="G98" s="207"/>
      <c r="H98" s="153"/>
    </row>
    <row r="99" spans="2:8">
      <c r="B99" s="184" t="s">
        <v>486</v>
      </c>
      <c r="C99" s="194" t="s">
        <v>486</v>
      </c>
      <c r="D99" s="202" t="s">
        <v>513</v>
      </c>
      <c r="E99" s="5" t="s">
        <v>401</v>
      </c>
      <c r="F99" s="163"/>
      <c r="G99" s="207"/>
      <c r="H99" s="153"/>
    </row>
    <row r="100" spans="2:8" ht="17.25" thickBot="1">
      <c r="B100" s="210" t="s">
        <v>601</v>
      </c>
      <c r="C100" s="211" t="s">
        <v>602</v>
      </c>
      <c r="D100" s="198" t="s">
        <v>513</v>
      </c>
      <c r="E100" s="212" t="s">
        <v>401</v>
      </c>
      <c r="F100" s="163"/>
      <c r="G100" s="179"/>
      <c r="H100" s="153"/>
    </row>
    <row r="101" spans="2:8" ht="20.100000000000001" customHeight="1" thickBot="1">
      <c r="B101" s="150" t="s">
        <v>603</v>
      </c>
      <c r="C101" s="151"/>
      <c r="D101" s="151"/>
      <c r="E101" s="151"/>
      <c r="F101" s="151"/>
      <c r="G101" s="152"/>
      <c r="H101" s="153"/>
    </row>
    <row r="102" spans="2:8">
      <c r="B102" s="213" t="s">
        <v>604</v>
      </c>
      <c r="C102" s="205" t="s">
        <v>605</v>
      </c>
      <c r="D102" s="214" t="s">
        <v>513</v>
      </c>
      <c r="E102" s="5" t="s">
        <v>401</v>
      </c>
      <c r="F102" s="163"/>
      <c r="G102" s="215" t="s">
        <v>606</v>
      </c>
      <c r="H102" s="153"/>
    </row>
    <row r="103" spans="2:8">
      <c r="B103" s="216" t="s">
        <v>607</v>
      </c>
      <c r="C103" s="197" t="s">
        <v>608</v>
      </c>
      <c r="D103" s="191" t="s">
        <v>513</v>
      </c>
      <c r="E103" s="5" t="s">
        <v>401</v>
      </c>
      <c r="F103" s="163"/>
      <c r="G103" s="207"/>
      <c r="H103" s="153"/>
    </row>
    <row r="104" spans="2:8">
      <c r="B104" s="216" t="s">
        <v>609</v>
      </c>
      <c r="C104" s="197" t="s">
        <v>610</v>
      </c>
      <c r="D104" s="191" t="s">
        <v>513</v>
      </c>
      <c r="E104" s="5" t="s">
        <v>401</v>
      </c>
      <c r="F104" s="163"/>
      <c r="G104" s="176"/>
      <c r="H104" s="153"/>
    </row>
    <row r="105" spans="2:8" ht="18" customHeight="1">
      <c r="B105" s="217" t="s">
        <v>611</v>
      </c>
      <c r="C105" s="197" t="s">
        <v>612</v>
      </c>
      <c r="D105" s="191" t="s">
        <v>513</v>
      </c>
      <c r="E105" s="5" t="s">
        <v>401</v>
      </c>
      <c r="F105" s="163"/>
      <c r="G105" s="643" t="s">
        <v>613</v>
      </c>
      <c r="H105" s="153"/>
    </row>
    <row r="106" spans="2:8" ht="18" customHeight="1">
      <c r="B106" s="217" t="s">
        <v>614</v>
      </c>
      <c r="C106" s="197" t="s">
        <v>615</v>
      </c>
      <c r="D106" s="191" t="s">
        <v>513</v>
      </c>
      <c r="E106" s="5" t="s">
        <v>401</v>
      </c>
      <c r="F106" s="163"/>
      <c r="G106" s="639"/>
      <c r="H106" s="153"/>
    </row>
    <row r="107" spans="2:8" ht="18" customHeight="1">
      <c r="B107" s="216" t="s">
        <v>616</v>
      </c>
      <c r="C107" s="197" t="s">
        <v>617</v>
      </c>
      <c r="D107" s="191" t="s">
        <v>513</v>
      </c>
      <c r="E107" s="5" t="s">
        <v>401</v>
      </c>
      <c r="F107" s="163"/>
      <c r="G107" s="639"/>
      <c r="H107" s="153"/>
    </row>
    <row r="108" spans="2:8" ht="18" customHeight="1">
      <c r="B108" s="216" t="s">
        <v>618</v>
      </c>
      <c r="C108" s="197" t="s">
        <v>619</v>
      </c>
      <c r="D108" s="191" t="s">
        <v>513</v>
      </c>
      <c r="E108" s="5" t="s">
        <v>401</v>
      </c>
      <c r="F108" s="163"/>
      <c r="G108" s="639"/>
      <c r="H108" s="153"/>
    </row>
    <row r="109" spans="2:8">
      <c r="B109" s="216" t="s">
        <v>620</v>
      </c>
      <c r="C109" s="197" t="s">
        <v>621</v>
      </c>
      <c r="D109" s="191" t="s">
        <v>513</v>
      </c>
      <c r="E109" s="5" t="s">
        <v>401</v>
      </c>
      <c r="F109" s="163"/>
      <c r="G109" s="218" t="s">
        <v>622</v>
      </c>
      <c r="H109" s="153"/>
    </row>
    <row r="110" spans="2:8">
      <c r="B110" s="217" t="s">
        <v>623</v>
      </c>
      <c r="C110" s="197" t="s">
        <v>624</v>
      </c>
      <c r="D110" s="191" t="s">
        <v>513</v>
      </c>
      <c r="E110" s="5" t="s">
        <v>401</v>
      </c>
      <c r="F110" s="163"/>
      <c r="G110" s="219"/>
      <c r="H110" s="153"/>
    </row>
    <row r="111" spans="2:8">
      <c r="B111" s="217" t="s">
        <v>625</v>
      </c>
      <c r="C111" s="197" t="s">
        <v>626</v>
      </c>
      <c r="D111" s="191" t="s">
        <v>513</v>
      </c>
      <c r="E111" s="5" t="s">
        <v>401</v>
      </c>
      <c r="F111" s="163"/>
      <c r="G111" s="219"/>
      <c r="H111" s="153"/>
    </row>
    <row r="112" spans="2:8">
      <c r="B112" s="217" t="s">
        <v>627</v>
      </c>
      <c r="C112" s="164" t="s">
        <v>628</v>
      </c>
      <c r="D112" s="162" t="s">
        <v>628</v>
      </c>
      <c r="E112" s="5" t="s">
        <v>628</v>
      </c>
      <c r="F112" s="163"/>
      <c r="G112" s="187" t="s">
        <v>637</v>
      </c>
      <c r="H112" s="153"/>
    </row>
    <row r="113" spans="2:8">
      <c r="B113" s="217" t="s">
        <v>629</v>
      </c>
      <c r="C113" s="164" t="s">
        <v>628</v>
      </c>
      <c r="D113" s="162" t="s">
        <v>628</v>
      </c>
      <c r="E113" s="5" t="s">
        <v>628</v>
      </c>
      <c r="F113" s="163"/>
      <c r="G113" s="207"/>
      <c r="H113" s="153"/>
    </row>
    <row r="114" spans="2:8">
      <c r="B114" s="217" t="s">
        <v>630</v>
      </c>
      <c r="C114" s="164" t="s">
        <v>628</v>
      </c>
      <c r="D114" s="162" t="s">
        <v>628</v>
      </c>
      <c r="E114" s="5" t="s">
        <v>628</v>
      </c>
      <c r="F114" s="163"/>
      <c r="G114" s="207"/>
      <c r="H114" s="153"/>
    </row>
    <row r="115" spans="2:8">
      <c r="B115" s="217" t="s">
        <v>631</v>
      </c>
      <c r="C115" s="164" t="s">
        <v>628</v>
      </c>
      <c r="D115" s="162" t="s">
        <v>628</v>
      </c>
      <c r="E115" s="5" t="s">
        <v>628</v>
      </c>
      <c r="F115" s="163"/>
      <c r="G115" s="207"/>
      <c r="H115" s="153"/>
    </row>
    <row r="116" spans="2:8">
      <c r="B116" s="217" t="s">
        <v>632</v>
      </c>
      <c r="C116" s="164" t="s">
        <v>628</v>
      </c>
      <c r="D116" s="162" t="s">
        <v>628</v>
      </c>
      <c r="E116" s="5" t="s">
        <v>628</v>
      </c>
      <c r="F116" s="163"/>
      <c r="G116" s="207"/>
      <c r="H116" s="153"/>
    </row>
    <row r="117" spans="2:8">
      <c r="B117" s="217" t="s">
        <v>633</v>
      </c>
      <c r="C117" s="164" t="s">
        <v>628</v>
      </c>
      <c r="D117" s="162" t="s">
        <v>628</v>
      </c>
      <c r="E117" s="5" t="s">
        <v>628</v>
      </c>
      <c r="F117" s="163"/>
      <c r="G117" s="207"/>
      <c r="H117" s="153"/>
    </row>
    <row r="118" spans="2:8">
      <c r="B118" s="217" t="s">
        <v>634</v>
      </c>
      <c r="C118" s="164" t="s">
        <v>628</v>
      </c>
      <c r="D118" s="162" t="s">
        <v>628</v>
      </c>
      <c r="E118" s="5" t="s">
        <v>628</v>
      </c>
      <c r="F118" s="163"/>
      <c r="G118" s="207"/>
      <c r="H118" s="153"/>
    </row>
    <row r="119" spans="2:8">
      <c r="B119" s="217" t="s">
        <v>635</v>
      </c>
      <c r="C119" s="164" t="s">
        <v>628</v>
      </c>
      <c r="D119" s="162" t="s">
        <v>628</v>
      </c>
      <c r="E119" s="5" t="s">
        <v>628</v>
      </c>
      <c r="F119" s="163"/>
      <c r="G119" s="207"/>
      <c r="H119" s="153"/>
    </row>
    <row r="120" spans="2:8" ht="17.25" thickBot="1">
      <c r="B120" s="220" t="s">
        <v>636</v>
      </c>
      <c r="C120" s="164" t="s">
        <v>628</v>
      </c>
      <c r="D120" s="162" t="s">
        <v>628</v>
      </c>
      <c r="E120" s="212" t="s">
        <v>628</v>
      </c>
      <c r="F120" s="163"/>
      <c r="G120" s="207"/>
      <c r="H120" s="153"/>
    </row>
    <row r="121" spans="2:8" ht="20.100000000000001" customHeight="1" thickBot="1">
      <c r="B121" s="150" t="s">
        <v>143</v>
      </c>
      <c r="C121" s="151"/>
      <c r="D121" s="151"/>
      <c r="E121" s="151"/>
      <c r="F121" s="151"/>
      <c r="G121" s="152"/>
      <c r="H121" s="153"/>
    </row>
    <row r="122" spans="2:8" ht="21.95" customHeight="1">
      <c r="B122" s="178" t="s">
        <v>638</v>
      </c>
      <c r="C122" s="197" t="s">
        <v>639</v>
      </c>
      <c r="D122" s="198" t="s">
        <v>640</v>
      </c>
      <c r="E122" s="5" t="s">
        <v>401</v>
      </c>
      <c r="F122" s="158"/>
      <c r="G122" s="610" t="s">
        <v>641</v>
      </c>
      <c r="H122" s="153"/>
    </row>
    <row r="123" spans="2:8" ht="21.95" customHeight="1">
      <c r="B123" s="178" t="s">
        <v>642</v>
      </c>
      <c r="C123" s="197" t="s">
        <v>643</v>
      </c>
      <c r="D123" s="198" t="s">
        <v>640</v>
      </c>
      <c r="E123" s="5" t="s">
        <v>401</v>
      </c>
      <c r="F123" s="221"/>
      <c r="G123" s="611"/>
      <c r="H123" s="153"/>
    </row>
    <row r="124" spans="2:8" ht="21.95" customHeight="1">
      <c r="B124" s="184" t="s">
        <v>486</v>
      </c>
      <c r="C124" s="200" t="s">
        <v>486</v>
      </c>
      <c r="D124" s="198" t="s">
        <v>640</v>
      </c>
      <c r="E124" s="5" t="s">
        <v>401</v>
      </c>
      <c r="F124" s="163"/>
      <c r="G124" s="611"/>
      <c r="H124" s="153"/>
    </row>
    <row r="125" spans="2:8" ht="21.95" customHeight="1">
      <c r="B125" s="199" t="s">
        <v>644</v>
      </c>
      <c r="C125" s="201" t="s">
        <v>645</v>
      </c>
      <c r="D125" s="162" t="s">
        <v>640</v>
      </c>
      <c r="E125" s="5" t="s">
        <v>401</v>
      </c>
      <c r="F125" s="163"/>
      <c r="G125" s="611"/>
      <c r="H125" s="153"/>
    </row>
    <row r="126" spans="2:8" ht="21.95" customHeight="1">
      <c r="B126" s="199" t="s">
        <v>646</v>
      </c>
      <c r="C126" s="195" t="s">
        <v>647</v>
      </c>
      <c r="D126" s="162" t="s">
        <v>648</v>
      </c>
      <c r="E126" s="5" t="s">
        <v>401</v>
      </c>
      <c r="F126" s="163"/>
      <c r="G126" s="611"/>
      <c r="H126" s="153"/>
    </row>
    <row r="127" spans="2:8" ht="21.95" customHeight="1">
      <c r="B127" s="184" t="s">
        <v>486</v>
      </c>
      <c r="C127" s="194" t="s">
        <v>486</v>
      </c>
      <c r="D127" s="198" t="s">
        <v>640</v>
      </c>
      <c r="E127" s="5" t="s">
        <v>401</v>
      </c>
      <c r="F127" s="163"/>
      <c r="G127" s="611"/>
      <c r="H127" s="153"/>
    </row>
    <row r="128" spans="2:8" ht="21.95" customHeight="1">
      <c r="B128" s="199" t="s">
        <v>649</v>
      </c>
      <c r="C128" s="195" t="s">
        <v>650</v>
      </c>
      <c r="D128" s="162" t="s">
        <v>648</v>
      </c>
      <c r="E128" s="4" t="s">
        <v>401</v>
      </c>
      <c r="F128" s="163"/>
      <c r="G128" s="611"/>
      <c r="H128" s="153"/>
    </row>
    <row r="129" spans="2:8" ht="21.95" customHeight="1">
      <c r="B129" s="199" t="s">
        <v>651</v>
      </c>
      <c r="C129" s="195" t="s">
        <v>652</v>
      </c>
      <c r="D129" s="162" t="s">
        <v>648</v>
      </c>
      <c r="E129" s="4" t="s">
        <v>401</v>
      </c>
      <c r="F129" s="163"/>
      <c r="G129" s="611"/>
      <c r="H129" s="153"/>
    </row>
    <row r="130" spans="2:8" ht="21.95" customHeight="1">
      <c r="B130" s="199" t="s">
        <v>653</v>
      </c>
      <c r="C130" s="195" t="s">
        <v>654</v>
      </c>
      <c r="D130" s="162" t="s">
        <v>648</v>
      </c>
      <c r="E130" s="4" t="s">
        <v>401</v>
      </c>
      <c r="F130" s="163"/>
      <c r="G130" s="611"/>
      <c r="H130" s="153"/>
    </row>
    <row r="131" spans="2:8" ht="21.95" customHeight="1">
      <c r="B131" s="199" t="s">
        <v>655</v>
      </c>
      <c r="C131" s="195" t="s">
        <v>656</v>
      </c>
      <c r="D131" s="162" t="s">
        <v>648</v>
      </c>
      <c r="E131" s="4" t="s">
        <v>401</v>
      </c>
      <c r="F131" s="163"/>
      <c r="G131" s="611"/>
      <c r="H131" s="153"/>
    </row>
    <row r="132" spans="2:8" ht="21.95" customHeight="1" thickBot="1">
      <c r="B132" s="223" t="s">
        <v>657</v>
      </c>
      <c r="C132" s="195" t="s">
        <v>658</v>
      </c>
      <c r="D132" s="224" t="s">
        <v>648</v>
      </c>
      <c r="E132" s="225" t="s">
        <v>401</v>
      </c>
      <c r="F132" s="163"/>
      <c r="G132" s="612"/>
      <c r="H132" s="153"/>
    </row>
    <row r="133" spans="2:8" ht="20.100000000000001" customHeight="1" thickBot="1">
      <c r="B133" s="150" t="s">
        <v>659</v>
      </c>
      <c r="C133" s="151"/>
      <c r="D133" s="151"/>
      <c r="E133" s="151"/>
      <c r="F133" s="151"/>
      <c r="G133" s="152"/>
      <c r="H133" s="153"/>
    </row>
    <row r="134" spans="2:8" ht="36.950000000000003" customHeight="1">
      <c r="B134" s="176" t="s">
        <v>660</v>
      </c>
      <c r="C134" s="226" t="s">
        <v>661</v>
      </c>
      <c r="D134" s="162" t="s">
        <v>640</v>
      </c>
      <c r="E134" s="192" t="s">
        <v>401</v>
      </c>
      <c r="F134" s="163"/>
      <c r="G134" s="603" t="s">
        <v>662</v>
      </c>
      <c r="H134" s="153"/>
    </row>
    <row r="135" spans="2:8" ht="36.950000000000003" customHeight="1">
      <c r="B135" s="184" t="s">
        <v>486</v>
      </c>
      <c r="C135" s="200" t="s">
        <v>486</v>
      </c>
      <c r="D135" s="162" t="s">
        <v>640</v>
      </c>
      <c r="E135" s="192" t="s">
        <v>401</v>
      </c>
      <c r="F135" s="163"/>
      <c r="G135" s="639"/>
      <c r="H135" s="153"/>
    </row>
    <row r="136" spans="2:8" ht="36.950000000000003" customHeight="1">
      <c r="B136" s="178" t="s">
        <v>663</v>
      </c>
      <c r="C136" s="201" t="s">
        <v>664</v>
      </c>
      <c r="D136" s="162" t="s">
        <v>640</v>
      </c>
      <c r="E136" s="5" t="s">
        <v>401</v>
      </c>
      <c r="F136" s="163"/>
      <c r="G136" s="639"/>
      <c r="H136" s="153"/>
    </row>
    <row r="137" spans="2:8" ht="36.950000000000003" customHeight="1">
      <c r="B137" s="178" t="s">
        <v>665</v>
      </c>
      <c r="C137" s="201" t="s">
        <v>666</v>
      </c>
      <c r="D137" s="162" t="s">
        <v>640</v>
      </c>
      <c r="E137" s="5" t="s">
        <v>401</v>
      </c>
      <c r="F137" s="163"/>
      <c r="G137" s="639"/>
      <c r="H137" s="153"/>
    </row>
    <row r="138" spans="2:8" ht="36.950000000000003" customHeight="1">
      <c r="B138" s="184" t="s">
        <v>486</v>
      </c>
      <c r="C138" s="227" t="s">
        <v>486</v>
      </c>
      <c r="D138" s="162" t="s">
        <v>640</v>
      </c>
      <c r="E138" s="5" t="s">
        <v>401</v>
      </c>
      <c r="F138" s="163"/>
      <c r="G138" s="639"/>
      <c r="H138" s="153"/>
    </row>
    <row r="139" spans="2:8" ht="36.950000000000003" customHeight="1" thickBot="1">
      <c r="B139" s="178" t="s">
        <v>667</v>
      </c>
      <c r="C139" s="228" t="s">
        <v>668</v>
      </c>
      <c r="D139" s="162" t="s">
        <v>640</v>
      </c>
      <c r="E139" s="5" t="s">
        <v>401</v>
      </c>
      <c r="F139" s="163"/>
      <c r="G139" s="646"/>
      <c r="H139" s="153"/>
    </row>
    <row r="140" spans="2:8" ht="20.100000000000001" customHeight="1" thickBot="1">
      <c r="B140" s="229" t="s">
        <v>669</v>
      </c>
      <c r="C140" s="151"/>
      <c r="D140" s="151"/>
      <c r="E140" s="151"/>
      <c r="F140" s="151"/>
      <c r="G140" s="152"/>
      <c r="H140" s="153"/>
    </row>
    <row r="141" spans="2:8" ht="36.950000000000003" customHeight="1">
      <c r="B141" s="230" t="s">
        <v>670</v>
      </c>
      <c r="C141" s="197" t="s">
        <v>671</v>
      </c>
      <c r="D141" s="162" t="s">
        <v>640</v>
      </c>
      <c r="E141" s="192" t="s">
        <v>401</v>
      </c>
      <c r="F141" s="163"/>
      <c r="G141" s="639" t="s">
        <v>672</v>
      </c>
      <c r="H141" s="153"/>
    </row>
    <row r="142" spans="2:8" ht="36.950000000000003" customHeight="1">
      <c r="B142" s="184" t="s">
        <v>486</v>
      </c>
      <c r="C142" s="200" t="s">
        <v>486</v>
      </c>
      <c r="D142" s="162" t="s">
        <v>640</v>
      </c>
      <c r="E142" s="192" t="s">
        <v>401</v>
      </c>
      <c r="F142" s="163"/>
      <c r="G142" s="640"/>
      <c r="H142" s="153"/>
    </row>
    <row r="143" spans="2:8" ht="36.950000000000003" customHeight="1">
      <c r="B143" s="178" t="s">
        <v>673</v>
      </c>
      <c r="C143" s="201" t="s">
        <v>674</v>
      </c>
      <c r="D143" s="162" t="s">
        <v>640</v>
      </c>
      <c r="E143" s="5" t="s">
        <v>401</v>
      </c>
      <c r="F143" s="163"/>
      <c r="G143" s="640"/>
      <c r="H143" s="153"/>
    </row>
    <row r="144" spans="2:8" ht="36.950000000000003" customHeight="1">
      <c r="B144" s="178" t="s">
        <v>675</v>
      </c>
      <c r="C144" s="201" t="s">
        <v>676</v>
      </c>
      <c r="D144" s="162" t="s">
        <v>640</v>
      </c>
      <c r="E144" s="5" t="s">
        <v>401</v>
      </c>
      <c r="F144" s="163"/>
      <c r="G144" s="640"/>
      <c r="H144" s="153"/>
    </row>
    <row r="145" spans="2:8" ht="36.950000000000003" customHeight="1">
      <c r="B145" s="184" t="s">
        <v>486</v>
      </c>
      <c r="C145" s="227" t="s">
        <v>486</v>
      </c>
      <c r="D145" s="162" t="s">
        <v>640</v>
      </c>
      <c r="E145" s="5" t="s">
        <v>401</v>
      </c>
      <c r="F145" s="163"/>
      <c r="G145" s="640"/>
      <c r="H145" s="153"/>
    </row>
    <row r="146" spans="2:8" ht="36.950000000000003" customHeight="1" thickBot="1">
      <c r="B146" s="231" t="s">
        <v>677</v>
      </c>
      <c r="C146" s="228" t="s">
        <v>678</v>
      </c>
      <c r="D146" s="168" t="s">
        <v>640</v>
      </c>
      <c r="E146" s="204" t="s">
        <v>401</v>
      </c>
      <c r="F146" s="163"/>
      <c r="G146" s="641"/>
      <c r="H146" s="153"/>
    </row>
    <row r="147" spans="2:8" ht="20.100000000000001" customHeight="1" thickBot="1">
      <c r="B147" s="150" t="s">
        <v>679</v>
      </c>
      <c r="C147" s="151"/>
      <c r="D147" s="151"/>
      <c r="E147" s="151"/>
      <c r="F147" s="151"/>
      <c r="G147" s="152"/>
      <c r="H147" s="153"/>
    </row>
    <row r="148" spans="2:8" ht="36.950000000000003" customHeight="1">
      <c r="B148" s="180" t="s">
        <v>680</v>
      </c>
      <c r="C148" s="232" t="s">
        <v>681</v>
      </c>
      <c r="D148" s="214" t="s">
        <v>640</v>
      </c>
      <c r="E148" s="157" t="s">
        <v>401</v>
      </c>
      <c r="F148" s="163"/>
      <c r="G148" s="642" t="s">
        <v>682</v>
      </c>
      <c r="H148" s="153"/>
    </row>
    <row r="149" spans="2:8" ht="36.950000000000003" customHeight="1">
      <c r="B149" s="184" t="s">
        <v>486</v>
      </c>
      <c r="C149" s="200" t="s">
        <v>486</v>
      </c>
      <c r="D149" s="162" t="s">
        <v>640</v>
      </c>
      <c r="E149" s="5" t="s">
        <v>401</v>
      </c>
      <c r="F149" s="163"/>
      <c r="G149" s="586"/>
      <c r="H149" s="153"/>
    </row>
    <row r="150" spans="2:8" ht="36.950000000000003" customHeight="1">
      <c r="B150" s="178" t="s">
        <v>683</v>
      </c>
      <c r="C150" s="201" t="s">
        <v>684</v>
      </c>
      <c r="D150" s="162" t="s">
        <v>640</v>
      </c>
      <c r="E150" s="5" t="s">
        <v>401</v>
      </c>
      <c r="F150" s="163"/>
      <c r="G150" s="586"/>
      <c r="H150" s="153"/>
    </row>
    <row r="151" spans="2:8" ht="36.950000000000003" customHeight="1">
      <c r="B151" s="178" t="s">
        <v>685</v>
      </c>
      <c r="C151" s="233" t="s">
        <v>686</v>
      </c>
      <c r="D151" s="162" t="s">
        <v>640</v>
      </c>
      <c r="E151" s="5" t="s">
        <v>401</v>
      </c>
      <c r="F151" s="163"/>
      <c r="G151" s="586"/>
      <c r="H151" s="153"/>
    </row>
    <row r="152" spans="2:8" ht="36.950000000000003" customHeight="1">
      <c r="B152" s="184" t="s">
        <v>486</v>
      </c>
      <c r="C152" s="200" t="s">
        <v>486</v>
      </c>
      <c r="D152" s="162" t="s">
        <v>640</v>
      </c>
      <c r="E152" s="5" t="s">
        <v>401</v>
      </c>
      <c r="F152" s="163"/>
      <c r="G152" s="586"/>
      <c r="H152" s="153"/>
    </row>
    <row r="153" spans="2:8" ht="36.950000000000003" customHeight="1" thickBot="1">
      <c r="B153" s="210" t="s">
        <v>687</v>
      </c>
      <c r="C153" s="203" t="s">
        <v>688</v>
      </c>
      <c r="D153" s="234" t="s">
        <v>640</v>
      </c>
      <c r="E153" s="212" t="s">
        <v>401</v>
      </c>
      <c r="F153" s="163"/>
      <c r="G153" s="647"/>
      <c r="H153" s="153"/>
    </row>
    <row r="154" spans="2:8" ht="20.100000000000001" customHeight="1" thickBot="1">
      <c r="B154" s="150" t="s">
        <v>689</v>
      </c>
      <c r="C154" s="151"/>
      <c r="D154" s="151"/>
      <c r="E154" s="151"/>
      <c r="F154" s="151"/>
      <c r="G154" s="152"/>
      <c r="H154" s="153"/>
    </row>
    <row r="155" spans="2:8" ht="16.5" customHeight="1">
      <c r="B155" s="176" t="s">
        <v>690</v>
      </c>
      <c r="C155" s="155" t="s">
        <v>691</v>
      </c>
      <c r="D155" s="214" t="s">
        <v>423</v>
      </c>
      <c r="E155" s="157" t="s">
        <v>401</v>
      </c>
      <c r="F155" s="158"/>
      <c r="G155" s="603" t="s">
        <v>692</v>
      </c>
      <c r="H155" s="153"/>
    </row>
    <row r="156" spans="2:8">
      <c r="B156" s="178" t="s">
        <v>693</v>
      </c>
      <c r="C156" s="161" t="s">
        <v>694</v>
      </c>
      <c r="D156" s="162" t="s">
        <v>423</v>
      </c>
      <c r="E156" s="5" t="s">
        <v>401</v>
      </c>
      <c r="F156" s="163"/>
      <c r="G156" s="639"/>
      <c r="H156" s="153"/>
    </row>
    <row r="157" spans="2:8">
      <c r="B157" s="178" t="s">
        <v>695</v>
      </c>
      <c r="C157" s="161" t="s">
        <v>696</v>
      </c>
      <c r="D157" s="162" t="s">
        <v>423</v>
      </c>
      <c r="E157" s="5" t="s">
        <v>401</v>
      </c>
      <c r="F157" s="163"/>
      <c r="G157" s="639"/>
      <c r="H157" s="153"/>
    </row>
    <row r="158" spans="2:8">
      <c r="B158" s="178" t="s">
        <v>697</v>
      </c>
      <c r="C158" s="161" t="s">
        <v>698</v>
      </c>
      <c r="D158" s="162" t="s">
        <v>423</v>
      </c>
      <c r="E158" s="5" t="s">
        <v>401</v>
      </c>
      <c r="F158" s="163"/>
      <c r="G158" s="207"/>
      <c r="H158" s="153"/>
    </row>
    <row r="159" spans="2:8">
      <c r="B159" s="178" t="s">
        <v>699</v>
      </c>
      <c r="C159" s="161" t="s">
        <v>700</v>
      </c>
      <c r="D159" s="162" t="s">
        <v>423</v>
      </c>
      <c r="E159" s="5" t="s">
        <v>401</v>
      </c>
      <c r="F159" s="163"/>
      <c r="G159" s="207"/>
      <c r="H159" s="153"/>
    </row>
    <row r="160" spans="2:8">
      <c r="B160" s="178" t="s">
        <v>701</v>
      </c>
      <c r="C160" s="161" t="s">
        <v>702</v>
      </c>
      <c r="D160" s="162" t="s">
        <v>423</v>
      </c>
      <c r="E160" s="5" t="s">
        <v>401</v>
      </c>
      <c r="F160" s="163"/>
      <c r="G160" s="207"/>
      <c r="H160" s="153"/>
    </row>
    <row r="161" spans="2:8">
      <c r="B161" s="178" t="s">
        <v>703</v>
      </c>
      <c r="C161" s="161" t="s">
        <v>704</v>
      </c>
      <c r="D161" s="162" t="s">
        <v>423</v>
      </c>
      <c r="E161" s="5" t="s">
        <v>401</v>
      </c>
      <c r="F161" s="163"/>
      <c r="G161" s="207"/>
      <c r="H161" s="153"/>
    </row>
    <row r="162" spans="2:8">
      <c r="B162" s="178" t="s">
        <v>705</v>
      </c>
      <c r="C162" s="161" t="s">
        <v>706</v>
      </c>
      <c r="D162" s="162" t="s">
        <v>423</v>
      </c>
      <c r="E162" s="5" t="s">
        <v>401</v>
      </c>
      <c r="F162" s="163"/>
      <c r="G162" s="176"/>
      <c r="H162" s="153"/>
    </row>
    <row r="163" spans="2:8">
      <c r="B163" s="178" t="s">
        <v>707</v>
      </c>
      <c r="C163" s="161" t="s">
        <v>708</v>
      </c>
      <c r="D163" s="162" t="s">
        <v>410</v>
      </c>
      <c r="E163" s="5" t="s">
        <v>401</v>
      </c>
      <c r="F163" s="163"/>
      <c r="G163" s="643" t="s">
        <v>709</v>
      </c>
      <c r="H163" s="153"/>
    </row>
    <row r="164" spans="2:8">
      <c r="B164" s="178" t="s">
        <v>710</v>
      </c>
      <c r="C164" s="161" t="s">
        <v>711</v>
      </c>
      <c r="D164" s="234" t="s">
        <v>410</v>
      </c>
      <c r="E164" s="5" t="s">
        <v>401</v>
      </c>
      <c r="F164" s="163"/>
      <c r="G164" s="648"/>
      <c r="H164" s="153"/>
    </row>
    <row r="165" spans="2:8" ht="17.25" thickBot="1">
      <c r="B165" s="176" t="s">
        <v>712</v>
      </c>
      <c r="C165" s="177" t="s">
        <v>713</v>
      </c>
      <c r="D165" s="168" t="s">
        <v>410</v>
      </c>
      <c r="E165" s="5" t="s">
        <v>401</v>
      </c>
      <c r="F165" s="163"/>
      <c r="G165" s="649"/>
      <c r="H165" s="153"/>
    </row>
    <row r="166" spans="2:8" ht="20.100000000000001" customHeight="1" thickBot="1">
      <c r="B166" s="150" t="s">
        <v>714</v>
      </c>
      <c r="C166" s="151"/>
      <c r="D166" s="151"/>
      <c r="E166" s="151"/>
      <c r="F166" s="151"/>
      <c r="G166" s="152"/>
      <c r="H166" s="153"/>
    </row>
    <row r="167" spans="2:8" ht="30">
      <c r="B167" s="180" t="s">
        <v>715</v>
      </c>
      <c r="C167" s="236" t="s">
        <v>716</v>
      </c>
      <c r="D167" s="214" t="s">
        <v>453</v>
      </c>
      <c r="E167" s="5" t="s">
        <v>401</v>
      </c>
      <c r="F167" s="163"/>
      <c r="G167" s="237" t="s">
        <v>717</v>
      </c>
      <c r="H167" s="153"/>
    </row>
    <row r="168" spans="2:8">
      <c r="B168" s="178" t="s">
        <v>718</v>
      </c>
      <c r="C168" s="238" t="s">
        <v>719</v>
      </c>
      <c r="D168" s="162" t="s">
        <v>453</v>
      </c>
      <c r="E168" s="5" t="s">
        <v>401</v>
      </c>
      <c r="F168" s="163"/>
      <c r="G168" s="165"/>
      <c r="H168" s="153"/>
    </row>
    <row r="169" spans="2:8">
      <c r="B169" s="178" t="s">
        <v>720</v>
      </c>
      <c r="C169" s="238" t="s">
        <v>721</v>
      </c>
      <c r="D169" s="162" t="s">
        <v>453</v>
      </c>
      <c r="E169" s="5" t="s">
        <v>401</v>
      </c>
      <c r="F169" s="163"/>
      <c r="G169" s="165"/>
      <c r="H169" s="153"/>
    </row>
    <row r="170" spans="2:8">
      <c r="B170" s="178" t="s">
        <v>722</v>
      </c>
      <c r="C170" s="238" t="s">
        <v>723</v>
      </c>
      <c r="D170" s="162" t="s">
        <v>473</v>
      </c>
      <c r="E170" s="5" t="s">
        <v>401</v>
      </c>
      <c r="F170" s="163"/>
      <c r="G170" s="165"/>
      <c r="H170" s="153"/>
    </row>
    <row r="171" spans="2:8">
      <c r="B171" s="178" t="s">
        <v>724</v>
      </c>
      <c r="C171" s="238" t="s">
        <v>725</v>
      </c>
      <c r="D171" s="162" t="s">
        <v>453</v>
      </c>
      <c r="E171" s="5" t="s">
        <v>401</v>
      </c>
      <c r="F171" s="163"/>
      <c r="G171" s="165"/>
      <c r="H171" s="153"/>
    </row>
    <row r="172" spans="2:8">
      <c r="B172" s="178" t="s">
        <v>726</v>
      </c>
      <c r="C172" s="238" t="s">
        <v>727</v>
      </c>
      <c r="D172" s="162" t="s">
        <v>728</v>
      </c>
      <c r="E172" s="5" t="s">
        <v>401</v>
      </c>
      <c r="F172" s="163"/>
      <c r="G172" s="165"/>
      <c r="H172" s="153"/>
    </row>
    <row r="173" spans="2:8">
      <c r="B173" s="178" t="s">
        <v>729</v>
      </c>
      <c r="C173" s="238" t="s">
        <v>730</v>
      </c>
      <c r="D173" s="162" t="s">
        <v>731</v>
      </c>
      <c r="E173" s="5" t="s">
        <v>405</v>
      </c>
      <c r="F173" s="163"/>
      <c r="G173" s="165"/>
      <c r="H173" s="153"/>
    </row>
    <row r="174" spans="2:8" ht="17.25" thickBot="1">
      <c r="B174" s="178" t="s">
        <v>732</v>
      </c>
      <c r="C174" s="238" t="s">
        <v>733</v>
      </c>
      <c r="D174" s="162" t="s">
        <v>731</v>
      </c>
      <c r="E174" s="5" t="s">
        <v>405</v>
      </c>
      <c r="F174" s="163"/>
      <c r="G174" s="165"/>
      <c r="H174" s="153"/>
    </row>
    <row r="175" spans="2:8" ht="20.100000000000001" customHeight="1" thickBot="1">
      <c r="B175" s="150" t="s">
        <v>734</v>
      </c>
      <c r="C175" s="151"/>
      <c r="D175" s="151"/>
      <c r="E175" s="151"/>
      <c r="F175" s="151"/>
      <c r="G175" s="152"/>
      <c r="H175" s="153"/>
    </row>
    <row r="176" spans="2:8" ht="36">
      <c r="B176" s="178" t="s">
        <v>735</v>
      </c>
      <c r="C176" s="238" t="s">
        <v>736</v>
      </c>
      <c r="D176" s="162" t="s">
        <v>728</v>
      </c>
      <c r="E176" s="5" t="s">
        <v>447</v>
      </c>
      <c r="F176" s="163"/>
      <c r="G176" s="239" t="s">
        <v>737</v>
      </c>
      <c r="H176" s="153"/>
    </row>
    <row r="177" spans="2:8" ht="36">
      <c r="B177" s="178" t="s">
        <v>738</v>
      </c>
      <c r="C177" s="238" t="s">
        <v>739</v>
      </c>
      <c r="D177" s="162" t="s">
        <v>740</v>
      </c>
      <c r="E177" s="5" t="s">
        <v>401</v>
      </c>
      <c r="F177" s="163"/>
      <c r="G177" s="239" t="s">
        <v>741</v>
      </c>
      <c r="H177" s="153"/>
    </row>
    <row r="178" spans="2:8" ht="36">
      <c r="B178" s="178" t="s">
        <v>742</v>
      </c>
      <c r="C178" s="238" t="s">
        <v>743</v>
      </c>
      <c r="D178" s="162" t="s">
        <v>740</v>
      </c>
      <c r="E178" s="5" t="s">
        <v>401</v>
      </c>
      <c r="F178" s="163"/>
      <c r="G178" s="187" t="s">
        <v>744</v>
      </c>
      <c r="H178" s="153"/>
    </row>
    <row r="179" spans="2:8" ht="51">
      <c r="B179" s="178" t="s">
        <v>745</v>
      </c>
      <c r="C179" s="238" t="s">
        <v>746</v>
      </c>
      <c r="D179" s="162" t="s">
        <v>747</v>
      </c>
      <c r="E179" s="5" t="s">
        <v>447</v>
      </c>
      <c r="F179" s="163"/>
      <c r="G179" s="239" t="s">
        <v>748</v>
      </c>
      <c r="H179" s="153"/>
    </row>
    <row r="180" spans="2:8">
      <c r="B180" s="178" t="s">
        <v>749</v>
      </c>
      <c r="C180" s="238" t="s">
        <v>750</v>
      </c>
      <c r="D180" s="162" t="s">
        <v>751</v>
      </c>
      <c r="E180" s="5" t="s">
        <v>447</v>
      </c>
      <c r="F180" s="163"/>
      <c r="G180" s="218" t="s">
        <v>752</v>
      </c>
      <c r="H180" s="153"/>
    </row>
    <row r="181" spans="2:8">
      <c r="B181" s="178" t="s">
        <v>753</v>
      </c>
      <c r="C181" s="238" t="s">
        <v>754</v>
      </c>
      <c r="D181" s="162" t="s">
        <v>751</v>
      </c>
      <c r="E181" s="5" t="s">
        <v>447</v>
      </c>
      <c r="F181" s="163"/>
      <c r="G181" s="219"/>
      <c r="H181" s="153"/>
    </row>
    <row r="182" spans="2:8">
      <c r="B182" s="178" t="s">
        <v>755</v>
      </c>
      <c r="C182" s="238" t="s">
        <v>756</v>
      </c>
      <c r="D182" s="162" t="s">
        <v>751</v>
      </c>
      <c r="E182" s="5" t="s">
        <v>447</v>
      </c>
      <c r="F182" s="163"/>
      <c r="G182" s="219"/>
      <c r="H182" s="153"/>
    </row>
    <row r="183" spans="2:8">
      <c r="B183" s="178" t="s">
        <v>757</v>
      </c>
      <c r="C183" s="238" t="s">
        <v>758</v>
      </c>
      <c r="D183" s="162" t="s">
        <v>751</v>
      </c>
      <c r="E183" s="5" t="s">
        <v>447</v>
      </c>
      <c r="F183" s="163"/>
      <c r="G183" s="219"/>
      <c r="H183" s="153"/>
    </row>
    <row r="184" spans="2:8">
      <c r="B184" s="178" t="s">
        <v>759</v>
      </c>
      <c r="C184" s="238" t="s">
        <v>760</v>
      </c>
      <c r="D184" s="162" t="s">
        <v>751</v>
      </c>
      <c r="E184" s="5" t="s">
        <v>447</v>
      </c>
      <c r="F184" s="163"/>
      <c r="G184" s="219"/>
      <c r="H184" s="153"/>
    </row>
    <row r="185" spans="2:8">
      <c r="B185" s="178" t="s">
        <v>761</v>
      </c>
      <c r="C185" s="238" t="s">
        <v>762</v>
      </c>
      <c r="D185" s="162" t="s">
        <v>751</v>
      </c>
      <c r="E185" s="5" t="s">
        <v>447</v>
      </c>
      <c r="F185" s="163"/>
      <c r="G185" s="219"/>
      <c r="H185" s="153"/>
    </row>
    <row r="186" spans="2:8">
      <c r="B186" s="178" t="s">
        <v>763</v>
      </c>
      <c r="C186" s="238" t="s">
        <v>764</v>
      </c>
      <c r="D186" s="162" t="s">
        <v>751</v>
      </c>
      <c r="E186" s="5" t="s">
        <v>447</v>
      </c>
      <c r="F186" s="163"/>
      <c r="G186" s="219"/>
      <c r="H186" s="153"/>
    </row>
    <row r="187" spans="2:8">
      <c r="B187" s="178" t="s">
        <v>765</v>
      </c>
      <c r="C187" s="238" t="s">
        <v>766</v>
      </c>
      <c r="D187" s="162" t="s">
        <v>751</v>
      </c>
      <c r="E187" s="5" t="s">
        <v>447</v>
      </c>
      <c r="F187" s="163"/>
      <c r="G187" s="240"/>
      <c r="H187" s="153"/>
    </row>
    <row r="188" spans="2:8" ht="36">
      <c r="B188" s="178" t="s">
        <v>767</v>
      </c>
      <c r="C188" s="238" t="s">
        <v>768</v>
      </c>
      <c r="D188" s="162" t="s">
        <v>769</v>
      </c>
      <c r="E188" s="5" t="s">
        <v>447</v>
      </c>
      <c r="F188" s="163"/>
      <c r="G188" s="239" t="s">
        <v>770</v>
      </c>
      <c r="H188" s="153"/>
    </row>
    <row r="189" spans="2:8" ht="36">
      <c r="B189" s="178" t="s">
        <v>771</v>
      </c>
      <c r="C189" s="238" t="s">
        <v>772</v>
      </c>
      <c r="D189" s="162" t="s">
        <v>740</v>
      </c>
      <c r="E189" s="5" t="s">
        <v>401</v>
      </c>
      <c r="F189" s="163"/>
      <c r="G189" s="239" t="s">
        <v>773</v>
      </c>
      <c r="H189" s="153"/>
    </row>
    <row r="190" spans="2:8" ht="57">
      <c r="B190" s="178" t="s">
        <v>774</v>
      </c>
      <c r="C190" s="238" t="s">
        <v>775</v>
      </c>
      <c r="D190" s="162" t="s">
        <v>776</v>
      </c>
      <c r="E190" s="5" t="s">
        <v>401</v>
      </c>
      <c r="F190" s="163"/>
      <c r="G190" s="239" t="s">
        <v>777</v>
      </c>
      <c r="H190" s="153"/>
    </row>
    <row r="191" spans="2:8" ht="78">
      <c r="B191" s="178" t="s">
        <v>778</v>
      </c>
      <c r="C191" s="238" t="s">
        <v>779</v>
      </c>
      <c r="D191" s="162" t="s">
        <v>776</v>
      </c>
      <c r="E191" s="5" t="s">
        <v>401</v>
      </c>
      <c r="F191" s="163"/>
      <c r="G191" s="239" t="s">
        <v>780</v>
      </c>
      <c r="H191" s="153"/>
    </row>
    <row r="192" spans="2:8" ht="36">
      <c r="B192" s="178" t="s">
        <v>781</v>
      </c>
      <c r="C192" s="238" t="s">
        <v>782</v>
      </c>
      <c r="D192" s="162" t="s">
        <v>740</v>
      </c>
      <c r="E192" s="5" t="s">
        <v>401</v>
      </c>
      <c r="F192" s="163"/>
      <c r="G192" s="239" t="s">
        <v>783</v>
      </c>
      <c r="H192" s="153"/>
    </row>
    <row r="193" spans="2:8" ht="57">
      <c r="B193" s="178" t="s">
        <v>784</v>
      </c>
      <c r="C193" s="238" t="s">
        <v>785</v>
      </c>
      <c r="D193" s="162" t="s">
        <v>728</v>
      </c>
      <c r="E193" s="5" t="s">
        <v>447</v>
      </c>
      <c r="F193" s="163"/>
      <c r="G193" s="239" t="s">
        <v>786</v>
      </c>
      <c r="H193" s="153"/>
    </row>
    <row r="194" spans="2:8" ht="57">
      <c r="B194" s="178" t="s">
        <v>787</v>
      </c>
      <c r="C194" s="238" t="s">
        <v>788</v>
      </c>
      <c r="D194" s="162" t="s">
        <v>728</v>
      </c>
      <c r="E194" s="5" t="s">
        <v>447</v>
      </c>
      <c r="F194" s="163"/>
      <c r="G194" s="239" t="s">
        <v>789</v>
      </c>
      <c r="H194" s="153"/>
    </row>
    <row r="195" spans="2:8">
      <c r="B195" s="178" t="s">
        <v>790</v>
      </c>
      <c r="C195" s="238" t="s">
        <v>791</v>
      </c>
      <c r="D195" s="202" t="s">
        <v>769</v>
      </c>
      <c r="E195" s="5" t="s">
        <v>401</v>
      </c>
      <c r="F195" s="163"/>
      <c r="G195" s="219" t="s">
        <v>792</v>
      </c>
      <c r="H195" s="153"/>
    </row>
    <row r="196" spans="2:8">
      <c r="B196" s="178" t="s">
        <v>793</v>
      </c>
      <c r="C196" s="238" t="s">
        <v>794</v>
      </c>
      <c r="D196" s="202" t="s">
        <v>769</v>
      </c>
      <c r="E196" s="5" t="s">
        <v>401</v>
      </c>
      <c r="F196" s="163"/>
      <c r="G196" s="240"/>
      <c r="H196" s="153"/>
    </row>
    <row r="197" spans="2:8" ht="24.95" customHeight="1">
      <c r="B197" s="178" t="s">
        <v>795</v>
      </c>
      <c r="C197" s="650" t="s">
        <v>796</v>
      </c>
      <c r="D197" s="652" t="s">
        <v>728</v>
      </c>
      <c r="E197" s="654" t="s">
        <v>447</v>
      </c>
      <c r="F197" s="655"/>
      <c r="G197" s="643" t="s">
        <v>797</v>
      </c>
      <c r="H197" s="153"/>
    </row>
    <row r="198" spans="2:8" ht="24.95" customHeight="1">
      <c r="B198" s="178" t="s">
        <v>798</v>
      </c>
      <c r="C198" s="651"/>
      <c r="D198" s="653"/>
      <c r="E198" s="638"/>
      <c r="F198" s="656"/>
      <c r="G198" s="639"/>
      <c r="H198" s="153"/>
    </row>
    <row r="199" spans="2:8" ht="24.95" customHeight="1">
      <c r="B199" s="178" t="s">
        <v>799</v>
      </c>
      <c r="C199" s="238" t="s">
        <v>800</v>
      </c>
      <c r="D199" s="162" t="s">
        <v>728</v>
      </c>
      <c r="E199" s="5" t="s">
        <v>447</v>
      </c>
      <c r="F199" s="163"/>
      <c r="G199" s="657"/>
      <c r="H199" s="153"/>
    </row>
    <row r="200" spans="2:8" ht="36">
      <c r="B200" s="178" t="s">
        <v>801</v>
      </c>
      <c r="C200" s="238" t="s">
        <v>802</v>
      </c>
      <c r="D200" s="162" t="s">
        <v>740</v>
      </c>
      <c r="E200" s="5" t="s">
        <v>401</v>
      </c>
      <c r="F200" s="163"/>
      <c r="G200" s="239" t="s">
        <v>803</v>
      </c>
      <c r="H200" s="153"/>
    </row>
    <row r="201" spans="2:8">
      <c r="B201" s="178" t="s">
        <v>804</v>
      </c>
      <c r="C201" s="245" t="s">
        <v>805</v>
      </c>
      <c r="D201" s="162" t="s">
        <v>751</v>
      </c>
      <c r="E201" s="5" t="s">
        <v>447</v>
      </c>
      <c r="F201" s="163"/>
      <c r="G201" s="218" t="s">
        <v>752</v>
      </c>
      <c r="H201" s="153"/>
    </row>
    <row r="202" spans="2:8">
      <c r="B202" s="178" t="s">
        <v>806</v>
      </c>
      <c r="C202" s="245" t="s">
        <v>807</v>
      </c>
      <c r="D202" s="162" t="s">
        <v>751</v>
      </c>
      <c r="E202" s="5" t="s">
        <v>447</v>
      </c>
      <c r="F202" s="163"/>
      <c r="G202" s="219"/>
      <c r="H202" s="153"/>
    </row>
    <row r="203" spans="2:8">
      <c r="B203" s="178" t="s">
        <v>808</v>
      </c>
      <c r="C203" s="245" t="s">
        <v>809</v>
      </c>
      <c r="D203" s="162" t="s">
        <v>751</v>
      </c>
      <c r="E203" s="5" t="s">
        <v>447</v>
      </c>
      <c r="F203" s="163"/>
      <c r="G203" s="219"/>
      <c r="H203" s="153"/>
    </row>
    <row r="204" spans="2:8">
      <c r="B204" s="178" t="s">
        <v>810</v>
      </c>
      <c r="C204" s="245" t="s">
        <v>811</v>
      </c>
      <c r="D204" s="162" t="s">
        <v>751</v>
      </c>
      <c r="E204" s="5" t="s">
        <v>447</v>
      </c>
      <c r="F204" s="163"/>
      <c r="G204" s="219"/>
      <c r="H204" s="153"/>
    </row>
    <row r="205" spans="2:8">
      <c r="B205" s="178" t="s">
        <v>812</v>
      </c>
      <c r="C205" s="245" t="s">
        <v>813</v>
      </c>
      <c r="D205" s="162" t="s">
        <v>751</v>
      </c>
      <c r="E205" s="5" t="s">
        <v>447</v>
      </c>
      <c r="F205" s="163"/>
      <c r="G205" s="240"/>
      <c r="H205" s="153"/>
    </row>
    <row r="206" spans="2:8" ht="36">
      <c r="B206" s="178" t="s">
        <v>814</v>
      </c>
      <c r="C206" s="245" t="s">
        <v>815</v>
      </c>
      <c r="D206" s="162" t="s">
        <v>513</v>
      </c>
      <c r="E206" s="5" t="s">
        <v>401</v>
      </c>
      <c r="F206" s="163"/>
      <c r="G206" s="239" t="s">
        <v>816</v>
      </c>
      <c r="H206" s="153"/>
    </row>
    <row r="207" spans="2:8" ht="36">
      <c r="B207" s="178" t="s">
        <v>817</v>
      </c>
      <c r="C207" s="245" t="s">
        <v>818</v>
      </c>
      <c r="D207" s="162" t="s">
        <v>513</v>
      </c>
      <c r="E207" s="5" t="s">
        <v>401</v>
      </c>
      <c r="F207" s="163"/>
      <c r="G207" s="239" t="s">
        <v>819</v>
      </c>
      <c r="H207" s="153"/>
    </row>
    <row r="208" spans="2:8" ht="36">
      <c r="B208" s="178" t="s">
        <v>820</v>
      </c>
      <c r="C208" s="245" t="s">
        <v>821</v>
      </c>
      <c r="D208" s="162" t="s">
        <v>513</v>
      </c>
      <c r="E208" s="5" t="s">
        <v>401</v>
      </c>
      <c r="F208" s="163"/>
      <c r="G208" s="239" t="s">
        <v>822</v>
      </c>
      <c r="H208" s="153"/>
    </row>
    <row r="209" spans="2:8" ht="16.5" customHeight="1">
      <c r="B209" s="176" t="s">
        <v>823</v>
      </c>
      <c r="C209" s="245" t="s">
        <v>824</v>
      </c>
      <c r="D209" s="191" t="s">
        <v>513</v>
      </c>
      <c r="E209" s="192" t="s">
        <v>401</v>
      </c>
      <c r="F209" s="163"/>
      <c r="G209" s="643" t="s">
        <v>825</v>
      </c>
      <c r="H209" s="153"/>
    </row>
    <row r="210" spans="2:8" ht="16.5" customHeight="1">
      <c r="B210" s="178" t="s">
        <v>826</v>
      </c>
      <c r="C210" s="245" t="s">
        <v>827</v>
      </c>
      <c r="D210" s="162" t="s">
        <v>513</v>
      </c>
      <c r="E210" s="5" t="s">
        <v>401</v>
      </c>
      <c r="F210" s="163"/>
      <c r="G210" s="639"/>
      <c r="H210" s="153"/>
    </row>
    <row r="211" spans="2:8">
      <c r="B211" s="178" t="s">
        <v>828</v>
      </c>
      <c r="C211" s="245" t="s">
        <v>829</v>
      </c>
      <c r="D211" s="162" t="s">
        <v>513</v>
      </c>
      <c r="E211" s="5" t="s">
        <v>401</v>
      </c>
      <c r="F211" s="163"/>
      <c r="G211" s="639"/>
      <c r="H211" s="153"/>
    </row>
    <row r="212" spans="2:8">
      <c r="B212" s="178" t="s">
        <v>830</v>
      </c>
      <c r="C212" s="245" t="s">
        <v>831</v>
      </c>
      <c r="D212" s="162" t="s">
        <v>513</v>
      </c>
      <c r="E212" s="5" t="s">
        <v>401</v>
      </c>
      <c r="F212" s="163"/>
      <c r="G212" s="188"/>
      <c r="H212" s="153"/>
    </row>
    <row r="213" spans="2:8">
      <c r="B213" s="178" t="s">
        <v>832</v>
      </c>
      <c r="C213" s="245" t="s">
        <v>833</v>
      </c>
      <c r="D213" s="162" t="s">
        <v>513</v>
      </c>
      <c r="E213" s="5" t="s">
        <v>401</v>
      </c>
      <c r="F213" s="163"/>
      <c r="G213" s="188"/>
      <c r="H213" s="153"/>
    </row>
    <row r="214" spans="2:8">
      <c r="B214" s="178" t="s">
        <v>834</v>
      </c>
      <c r="C214" s="245" t="s">
        <v>835</v>
      </c>
      <c r="D214" s="162" t="s">
        <v>513</v>
      </c>
      <c r="E214" s="5" t="s">
        <v>401</v>
      </c>
      <c r="F214" s="163"/>
      <c r="G214" s="244"/>
      <c r="H214" s="153"/>
    </row>
    <row r="215" spans="2:8" ht="57">
      <c r="B215" s="178" t="s">
        <v>836</v>
      </c>
      <c r="C215" s="245" t="s">
        <v>837</v>
      </c>
      <c r="D215" s="162" t="s">
        <v>513</v>
      </c>
      <c r="E215" s="5" t="s">
        <v>401</v>
      </c>
      <c r="F215" s="163"/>
      <c r="G215" s="239" t="s">
        <v>838</v>
      </c>
      <c r="H215" s="153"/>
    </row>
    <row r="216" spans="2:8">
      <c r="B216" s="246" t="s">
        <v>839</v>
      </c>
      <c r="C216" s="245" t="s">
        <v>840</v>
      </c>
      <c r="D216" s="162" t="s">
        <v>513</v>
      </c>
      <c r="E216" s="5" t="s">
        <v>401</v>
      </c>
      <c r="F216" s="163"/>
      <c r="G216" s="643" t="s">
        <v>841</v>
      </c>
      <c r="H216" s="153"/>
    </row>
    <row r="217" spans="2:8">
      <c r="B217" s="246" t="s">
        <v>842</v>
      </c>
      <c r="C217" s="245" t="s">
        <v>843</v>
      </c>
      <c r="D217" s="162" t="s">
        <v>513</v>
      </c>
      <c r="E217" s="5" t="s">
        <v>401</v>
      </c>
      <c r="F217" s="163"/>
      <c r="G217" s="658"/>
      <c r="H217" s="153"/>
    </row>
    <row r="218" spans="2:8" ht="16.149999999999999" customHeight="1">
      <c r="B218" s="246" t="s">
        <v>844</v>
      </c>
      <c r="C218" s="245" t="s">
        <v>845</v>
      </c>
      <c r="D218" s="162" t="s">
        <v>513</v>
      </c>
      <c r="E218" s="5" t="s">
        <v>401</v>
      </c>
      <c r="F218" s="163"/>
      <c r="G218" s="639" t="s">
        <v>846</v>
      </c>
      <c r="H218" s="153"/>
    </row>
    <row r="219" spans="2:8">
      <c r="B219" s="246" t="s">
        <v>847</v>
      </c>
      <c r="C219" s="245" t="s">
        <v>848</v>
      </c>
      <c r="D219" s="162" t="s">
        <v>513</v>
      </c>
      <c r="E219" s="5" t="s">
        <v>401</v>
      </c>
      <c r="F219" s="163"/>
      <c r="G219" s="639"/>
      <c r="H219" s="153"/>
    </row>
    <row r="220" spans="2:8" ht="16.149999999999999" customHeight="1">
      <c r="B220" s="246" t="s">
        <v>849</v>
      </c>
      <c r="C220" s="245" t="s">
        <v>850</v>
      </c>
      <c r="D220" s="162" t="s">
        <v>513</v>
      </c>
      <c r="E220" s="5" t="s">
        <v>401</v>
      </c>
      <c r="F220" s="163"/>
      <c r="G220" s="639"/>
      <c r="H220" s="153"/>
    </row>
    <row r="221" spans="2:8">
      <c r="B221" s="246" t="s">
        <v>851</v>
      </c>
      <c r="C221" s="245" t="s">
        <v>852</v>
      </c>
      <c r="D221" s="162" t="s">
        <v>513</v>
      </c>
      <c r="E221" s="5" t="s">
        <v>401</v>
      </c>
      <c r="F221" s="163"/>
      <c r="G221" s="244"/>
      <c r="H221" s="153"/>
    </row>
    <row r="222" spans="2:8" ht="16.149999999999999" customHeight="1">
      <c r="B222" s="240" t="s">
        <v>853</v>
      </c>
      <c r="C222" s="247" t="s">
        <v>854</v>
      </c>
      <c r="D222" s="191" t="s">
        <v>513</v>
      </c>
      <c r="E222" s="192" t="s">
        <v>401</v>
      </c>
      <c r="F222" s="221"/>
      <c r="G222" s="639" t="s">
        <v>855</v>
      </c>
      <c r="H222" s="153"/>
    </row>
    <row r="223" spans="2:8">
      <c r="B223" s="246" t="s">
        <v>856</v>
      </c>
      <c r="C223" s="245" t="s">
        <v>857</v>
      </c>
      <c r="D223" s="162" t="s">
        <v>513</v>
      </c>
      <c r="E223" s="5" t="s">
        <v>401</v>
      </c>
      <c r="F223" s="163"/>
      <c r="G223" s="639"/>
      <c r="H223" s="153"/>
    </row>
    <row r="224" spans="2:8">
      <c r="B224" s="246" t="s">
        <v>34</v>
      </c>
      <c r="C224" s="245" t="s">
        <v>858</v>
      </c>
      <c r="D224" s="162" t="s">
        <v>513</v>
      </c>
      <c r="E224" s="5" t="s">
        <v>401</v>
      </c>
      <c r="F224" s="163"/>
      <c r="G224" s="639"/>
      <c r="H224" s="153"/>
    </row>
    <row r="225" spans="2:8" ht="16.149999999999999" customHeight="1">
      <c r="B225" s="246" t="s">
        <v>35</v>
      </c>
      <c r="C225" s="245" t="s">
        <v>859</v>
      </c>
      <c r="D225" s="162" t="s">
        <v>513</v>
      </c>
      <c r="E225" s="5" t="s">
        <v>401</v>
      </c>
      <c r="F225" s="163"/>
      <c r="G225" s="639"/>
      <c r="H225" s="153"/>
    </row>
    <row r="226" spans="2:8" ht="17.25" thickBot="1">
      <c r="B226" s="248" t="s">
        <v>860</v>
      </c>
      <c r="C226" s="249" t="s">
        <v>861</v>
      </c>
      <c r="D226" s="168" t="s">
        <v>513</v>
      </c>
      <c r="E226" s="204" t="s">
        <v>401</v>
      </c>
      <c r="F226" s="163"/>
      <c r="G226" s="646"/>
      <c r="H226" s="153"/>
    </row>
    <row r="227" spans="2:8" ht="17.25" thickBot="1">
      <c r="B227" s="250"/>
      <c r="C227" s="251"/>
      <c r="D227" s="252"/>
      <c r="E227" s="175"/>
      <c r="F227" s="175"/>
      <c r="G227" s="253"/>
      <c r="H227" s="254"/>
    </row>
    <row r="228" spans="2:8">
      <c r="B228" s="255" t="s">
        <v>862</v>
      </c>
      <c r="C228" s="251"/>
      <c r="D228" s="252"/>
      <c r="E228" s="175"/>
      <c r="F228" s="175"/>
      <c r="G228" s="256"/>
      <c r="H228" s="153"/>
    </row>
    <row r="229" spans="2:8">
      <c r="B229" s="257" t="s">
        <v>863</v>
      </c>
      <c r="C229" s="258"/>
      <c r="D229" s="259"/>
      <c r="G229" s="260"/>
      <c r="H229" s="153"/>
    </row>
    <row r="230" spans="2:8">
      <c r="B230" s="257" t="s">
        <v>864</v>
      </c>
      <c r="C230" s="258"/>
      <c r="D230" s="259"/>
      <c r="G230" s="260"/>
      <c r="H230" s="153"/>
    </row>
    <row r="231" spans="2:8">
      <c r="B231" s="257" t="s">
        <v>865</v>
      </c>
      <c r="C231" s="258"/>
      <c r="D231" s="259"/>
      <c r="G231" s="260"/>
      <c r="H231" s="153"/>
    </row>
    <row r="232" spans="2:8">
      <c r="B232" s="257" t="s">
        <v>866</v>
      </c>
      <c r="C232" s="258"/>
      <c r="D232" s="259"/>
      <c r="G232" s="260"/>
      <c r="H232" s="153"/>
    </row>
    <row r="233" spans="2:8">
      <c r="B233" s="257" t="s">
        <v>867</v>
      </c>
      <c r="C233" s="258"/>
      <c r="D233" s="259"/>
      <c r="G233" s="260"/>
      <c r="H233" s="153"/>
    </row>
    <row r="234" spans="2:8">
      <c r="B234" s="257" t="s">
        <v>868</v>
      </c>
      <c r="C234" s="258"/>
      <c r="D234" s="259"/>
      <c r="G234" s="260"/>
      <c r="H234" s="153"/>
    </row>
    <row r="235" spans="2:8">
      <c r="B235" s="257" t="s">
        <v>869</v>
      </c>
      <c r="C235" s="258"/>
      <c r="D235" s="259"/>
      <c r="G235" s="260"/>
      <c r="H235" s="153"/>
    </row>
    <row r="236" spans="2:8">
      <c r="B236" s="257" t="s">
        <v>870</v>
      </c>
      <c r="C236" s="258"/>
      <c r="D236" s="259"/>
      <c r="G236" s="260"/>
      <c r="H236" s="153"/>
    </row>
    <row r="237" spans="2:8">
      <c r="B237" s="257" t="s">
        <v>871</v>
      </c>
      <c r="C237" s="258"/>
      <c r="D237" s="259"/>
      <c r="G237" s="260"/>
      <c r="H237" s="153"/>
    </row>
    <row r="238" spans="2:8">
      <c r="B238" s="257" t="s">
        <v>872</v>
      </c>
      <c r="C238" s="258"/>
      <c r="D238" s="259"/>
      <c r="G238" s="260"/>
      <c r="H238" s="153"/>
    </row>
    <row r="239" spans="2:8">
      <c r="B239" s="257" t="s">
        <v>873</v>
      </c>
      <c r="C239" s="258"/>
      <c r="D239" s="259"/>
      <c r="G239" s="260"/>
      <c r="H239" s="153"/>
    </row>
    <row r="240" spans="2:8" ht="17.25" thickBot="1">
      <c r="B240" s="257" t="s">
        <v>874</v>
      </c>
      <c r="C240" s="261"/>
      <c r="D240" s="262"/>
      <c r="E240" s="263"/>
      <c r="F240" s="263"/>
      <c r="G240" s="264"/>
      <c r="H240" s="153"/>
    </row>
    <row r="241" spans="2:8" ht="20.100000000000001" customHeight="1">
      <c r="B241" s="172"/>
      <c r="C241" s="172"/>
      <c r="D241" s="173"/>
      <c r="E241" s="174"/>
      <c r="F241" s="174"/>
      <c r="G241" s="172"/>
      <c r="H241" s="138"/>
    </row>
  </sheetData>
  <mergeCells count="24">
    <mergeCell ref="G222:G226"/>
    <mergeCell ref="G197:G199"/>
    <mergeCell ref="G209:G211"/>
    <mergeCell ref="G216:G217"/>
    <mergeCell ref="G218:G220"/>
    <mergeCell ref="G148:G153"/>
    <mergeCell ref="G155:G157"/>
    <mergeCell ref="G163:G165"/>
    <mergeCell ref="C197:C198"/>
    <mergeCell ref="D197:D198"/>
    <mergeCell ref="E197:E198"/>
    <mergeCell ref="F197:F198"/>
    <mergeCell ref="G141:G146"/>
    <mergeCell ref="G7:G27"/>
    <mergeCell ref="G28:G35"/>
    <mergeCell ref="G40:G46"/>
    <mergeCell ref="G47:G54"/>
    <mergeCell ref="G58:G64"/>
    <mergeCell ref="G70:G75"/>
    <mergeCell ref="G78:G83"/>
    <mergeCell ref="G92:G97"/>
    <mergeCell ref="G105:G108"/>
    <mergeCell ref="G122:G132"/>
    <mergeCell ref="G134:G13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A2106-9E3F-4520-84BA-7E53EA580551}">
  <sheetPr codeName="Sheet120">
    <outlinePr summaryBelow="0"/>
    <pageSetUpPr fitToPage="1"/>
  </sheetPr>
  <dimension ref="B1:H156"/>
  <sheetViews>
    <sheetView showGridLines="0" topLeftCell="A130" zoomScaleNormal="100" zoomScaleSheetLayoutView="100" workbookViewId="0">
      <selection activeCell="B141" sqref="B141"/>
    </sheetView>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1</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30.75" thickBot="1">
      <c r="B5" s="180" t="s">
        <v>444</v>
      </c>
      <c r="C5" s="155" t="s">
        <v>875</v>
      </c>
      <c r="D5" s="156" t="s">
        <v>876</v>
      </c>
      <c r="E5" s="157" t="s">
        <v>447</v>
      </c>
      <c r="F5" s="158" t="s">
        <v>394</v>
      </c>
      <c r="G5" s="159" t="s">
        <v>449</v>
      </c>
      <c r="H5" s="153"/>
    </row>
    <row r="6" spans="2:8" ht="20.100000000000001" customHeight="1" thickBot="1">
      <c r="B6" s="150" t="s">
        <v>135</v>
      </c>
      <c r="C6" s="151"/>
      <c r="D6" s="151"/>
      <c r="E6" s="151"/>
      <c r="F6" s="151"/>
      <c r="G6" s="152"/>
      <c r="H6" s="153"/>
    </row>
    <row r="7" spans="2:8">
      <c r="B7" s="180" t="s">
        <v>877</v>
      </c>
      <c r="C7" s="155" t="s">
        <v>878</v>
      </c>
      <c r="D7" s="156" t="s">
        <v>513</v>
      </c>
      <c r="E7" s="157" t="s">
        <v>401</v>
      </c>
      <c r="F7" s="158"/>
      <c r="G7" s="642" t="s">
        <v>879</v>
      </c>
      <c r="H7" s="153"/>
    </row>
    <row r="8" spans="2:8">
      <c r="B8" s="178" t="s">
        <v>541</v>
      </c>
      <c r="C8" s="161" t="s">
        <v>880</v>
      </c>
      <c r="D8" s="162" t="s">
        <v>513</v>
      </c>
      <c r="E8" s="4" t="s">
        <v>401</v>
      </c>
      <c r="F8" s="163"/>
      <c r="G8" s="586"/>
      <c r="H8" s="153"/>
    </row>
    <row r="9" spans="2:8">
      <c r="B9" s="184" t="s">
        <v>486</v>
      </c>
      <c r="C9" s="185" t="s">
        <v>487</v>
      </c>
      <c r="D9" s="162" t="s">
        <v>513</v>
      </c>
      <c r="E9" s="4" t="s">
        <v>401</v>
      </c>
      <c r="F9" s="163"/>
      <c r="G9" s="586"/>
      <c r="H9" s="153"/>
    </row>
    <row r="10" spans="2:8">
      <c r="B10" s="178" t="s">
        <v>881</v>
      </c>
      <c r="C10" s="161" t="s">
        <v>882</v>
      </c>
      <c r="D10" s="162" t="s">
        <v>513</v>
      </c>
      <c r="E10" s="4" t="s">
        <v>401</v>
      </c>
      <c r="F10" s="163"/>
      <c r="G10" s="586"/>
      <c r="H10" s="153"/>
    </row>
    <row r="11" spans="2:8">
      <c r="B11" s="178" t="s">
        <v>883</v>
      </c>
      <c r="C11" s="161" t="s">
        <v>884</v>
      </c>
      <c r="D11" s="162" t="s">
        <v>513</v>
      </c>
      <c r="E11" s="4" t="s">
        <v>401</v>
      </c>
      <c r="F11" s="163"/>
      <c r="G11" s="586"/>
      <c r="H11" s="153"/>
    </row>
    <row r="12" spans="2:8">
      <c r="B12" s="184" t="s">
        <v>486</v>
      </c>
      <c r="C12" s="185" t="s">
        <v>487</v>
      </c>
      <c r="D12" s="162" t="s">
        <v>513</v>
      </c>
      <c r="E12" s="4" t="s">
        <v>401</v>
      </c>
      <c r="F12" s="163"/>
      <c r="G12" s="586"/>
      <c r="H12" s="153"/>
    </row>
    <row r="13" spans="2:8" ht="17.25" thickBot="1">
      <c r="B13" s="178" t="s">
        <v>885</v>
      </c>
      <c r="C13" s="161" t="s">
        <v>886</v>
      </c>
      <c r="D13" s="162" t="s">
        <v>513</v>
      </c>
      <c r="E13" s="4" t="s">
        <v>401</v>
      </c>
      <c r="F13" s="163"/>
      <c r="G13" s="587"/>
      <c r="H13" s="153"/>
    </row>
    <row r="14" spans="2:8" ht="20.100000000000001" customHeight="1" thickBot="1">
      <c r="B14" s="150" t="s">
        <v>137</v>
      </c>
      <c r="C14" s="151"/>
      <c r="D14" s="151"/>
      <c r="E14" s="151"/>
      <c r="F14" s="151"/>
      <c r="G14" s="152"/>
      <c r="H14" s="153"/>
    </row>
    <row r="15" spans="2:8" ht="16.5" customHeight="1">
      <c r="B15" s="178" t="s">
        <v>887</v>
      </c>
      <c r="C15" s="161" t="s">
        <v>888</v>
      </c>
      <c r="D15" s="162" t="s">
        <v>513</v>
      </c>
      <c r="E15" s="4" t="s">
        <v>401</v>
      </c>
      <c r="F15" s="163"/>
      <c r="G15" s="642" t="s">
        <v>889</v>
      </c>
      <c r="H15" s="153"/>
    </row>
    <row r="16" spans="2:8" ht="16.5" customHeight="1">
      <c r="B16" s="184" t="s">
        <v>486</v>
      </c>
      <c r="C16" s="185" t="s">
        <v>487</v>
      </c>
      <c r="D16" s="162" t="s">
        <v>513</v>
      </c>
      <c r="E16" s="4" t="s">
        <v>401</v>
      </c>
      <c r="F16" s="163"/>
      <c r="G16" s="586"/>
      <c r="H16" s="153"/>
    </row>
    <row r="17" spans="2:8" ht="16.5" customHeight="1">
      <c r="B17" s="178" t="s">
        <v>890</v>
      </c>
      <c r="C17" s="161" t="s">
        <v>891</v>
      </c>
      <c r="D17" s="162" t="s">
        <v>513</v>
      </c>
      <c r="E17" s="4" t="s">
        <v>401</v>
      </c>
      <c r="F17" s="163"/>
      <c r="G17" s="586"/>
      <c r="H17" s="153"/>
    </row>
    <row r="18" spans="2:8" ht="16.5" customHeight="1">
      <c r="B18" s="178" t="s">
        <v>892</v>
      </c>
      <c r="C18" s="161" t="s">
        <v>893</v>
      </c>
      <c r="D18" s="162" t="s">
        <v>513</v>
      </c>
      <c r="E18" s="4" t="s">
        <v>401</v>
      </c>
      <c r="F18" s="163"/>
      <c r="G18" s="586"/>
      <c r="H18" s="153"/>
    </row>
    <row r="19" spans="2:8" ht="16.5" customHeight="1">
      <c r="B19" s="184" t="s">
        <v>486</v>
      </c>
      <c r="C19" s="185" t="s">
        <v>487</v>
      </c>
      <c r="D19" s="162" t="s">
        <v>513</v>
      </c>
      <c r="E19" s="4" t="s">
        <v>401</v>
      </c>
      <c r="F19" s="163"/>
      <c r="G19" s="586"/>
      <c r="H19" s="153"/>
    </row>
    <row r="20" spans="2:8" ht="16.5" customHeight="1" thickBot="1">
      <c r="B20" s="178" t="s">
        <v>894</v>
      </c>
      <c r="C20" s="161" t="s">
        <v>895</v>
      </c>
      <c r="D20" s="162" t="s">
        <v>513</v>
      </c>
      <c r="E20" s="4" t="s">
        <v>401</v>
      </c>
      <c r="F20" s="163"/>
      <c r="G20" s="587"/>
      <c r="H20" s="153"/>
    </row>
    <row r="21" spans="2:8" ht="20.100000000000001" customHeight="1" thickBot="1">
      <c r="B21" s="150" t="s">
        <v>139</v>
      </c>
      <c r="C21" s="151"/>
      <c r="D21" s="151"/>
      <c r="E21" s="151"/>
      <c r="F21" s="151"/>
      <c r="G21" s="152"/>
      <c r="H21" s="153"/>
    </row>
    <row r="22" spans="2:8" ht="16.5" customHeight="1">
      <c r="B22" s="178" t="s">
        <v>896</v>
      </c>
      <c r="C22" s="161" t="s">
        <v>897</v>
      </c>
      <c r="D22" s="162" t="s">
        <v>453</v>
      </c>
      <c r="E22" s="4" t="s">
        <v>401</v>
      </c>
      <c r="F22" s="163"/>
      <c r="G22" s="603" t="s">
        <v>898</v>
      </c>
      <c r="H22" s="153"/>
    </row>
    <row r="23" spans="2:8">
      <c r="B23" s="178" t="s">
        <v>899</v>
      </c>
      <c r="C23" s="161" t="s">
        <v>900</v>
      </c>
      <c r="D23" s="162" t="s">
        <v>453</v>
      </c>
      <c r="E23" s="4" t="s">
        <v>401</v>
      </c>
      <c r="F23" s="163"/>
      <c r="G23" s="639"/>
      <c r="H23" s="153"/>
    </row>
    <row r="24" spans="2:8">
      <c r="B24" s="178" t="s">
        <v>901</v>
      </c>
      <c r="C24" s="161" t="s">
        <v>902</v>
      </c>
      <c r="D24" s="162" t="s">
        <v>453</v>
      </c>
      <c r="E24" s="4" t="s">
        <v>401</v>
      </c>
      <c r="F24" s="163"/>
      <c r="G24" s="639"/>
      <c r="H24" s="153"/>
    </row>
    <row r="25" spans="2:8">
      <c r="B25" s="178" t="s">
        <v>903</v>
      </c>
      <c r="C25" s="161" t="s">
        <v>904</v>
      </c>
      <c r="D25" s="162" t="s">
        <v>453</v>
      </c>
      <c r="E25" s="4" t="s">
        <v>401</v>
      </c>
      <c r="F25" s="163"/>
      <c r="G25" s="639"/>
      <c r="H25" s="153"/>
    </row>
    <row r="26" spans="2:8">
      <c r="B26" s="178" t="s">
        <v>905</v>
      </c>
      <c r="C26" s="161" t="s">
        <v>906</v>
      </c>
      <c r="D26" s="162" t="s">
        <v>513</v>
      </c>
      <c r="E26" s="4" t="s">
        <v>401</v>
      </c>
      <c r="F26" s="163"/>
      <c r="G26" s="639"/>
      <c r="H26" s="153"/>
    </row>
    <row r="27" spans="2:8">
      <c r="B27" s="178" t="s">
        <v>907</v>
      </c>
      <c r="C27" s="161" t="s">
        <v>908</v>
      </c>
      <c r="D27" s="162" t="s">
        <v>513</v>
      </c>
      <c r="E27" s="4" t="s">
        <v>401</v>
      </c>
      <c r="F27" s="163"/>
      <c r="G27" s="639"/>
      <c r="H27" s="153"/>
    </row>
    <row r="28" spans="2:8">
      <c r="B28" s="178" t="s">
        <v>909</v>
      </c>
      <c r="C28" s="161" t="s">
        <v>910</v>
      </c>
      <c r="D28" s="162" t="s">
        <v>513</v>
      </c>
      <c r="E28" s="4" t="s">
        <v>401</v>
      </c>
      <c r="F28" s="163"/>
      <c r="G28" s="639"/>
      <c r="H28" s="153"/>
    </row>
    <row r="29" spans="2:8">
      <c r="B29" s="184" t="s">
        <v>486</v>
      </c>
      <c r="C29" s="185" t="s">
        <v>487</v>
      </c>
      <c r="D29" s="162" t="s">
        <v>513</v>
      </c>
      <c r="E29" s="4" t="s">
        <v>401</v>
      </c>
      <c r="F29" s="163"/>
      <c r="G29" s="188"/>
      <c r="H29" s="153"/>
    </row>
    <row r="30" spans="2:8">
      <c r="B30" s="178" t="s">
        <v>911</v>
      </c>
      <c r="C30" s="161" t="s">
        <v>912</v>
      </c>
      <c r="D30" s="162" t="s">
        <v>513</v>
      </c>
      <c r="E30" s="4" t="s">
        <v>401</v>
      </c>
      <c r="F30" s="163"/>
      <c r="G30" s="188"/>
      <c r="H30" s="153"/>
    </row>
    <row r="31" spans="2:8">
      <c r="B31" s="178" t="s">
        <v>913</v>
      </c>
      <c r="C31" s="161" t="s">
        <v>914</v>
      </c>
      <c r="D31" s="162" t="s">
        <v>513</v>
      </c>
      <c r="E31" s="4" t="s">
        <v>401</v>
      </c>
      <c r="F31" s="163"/>
      <c r="G31" s="188"/>
      <c r="H31" s="153"/>
    </row>
    <row r="32" spans="2:8">
      <c r="B32" s="184" t="s">
        <v>486</v>
      </c>
      <c r="C32" s="185" t="s">
        <v>487</v>
      </c>
      <c r="D32" s="162" t="s">
        <v>513</v>
      </c>
      <c r="E32" s="4" t="s">
        <v>401</v>
      </c>
      <c r="F32" s="163"/>
      <c r="G32" s="188"/>
      <c r="H32" s="153"/>
    </row>
    <row r="33" spans="2:8" ht="17.25" thickBot="1">
      <c r="B33" s="178" t="s">
        <v>915</v>
      </c>
      <c r="C33" s="161" t="s">
        <v>916</v>
      </c>
      <c r="D33" s="162" t="s">
        <v>513</v>
      </c>
      <c r="E33" s="4" t="s">
        <v>401</v>
      </c>
      <c r="F33" s="163"/>
      <c r="G33" s="244"/>
      <c r="H33" s="153"/>
    </row>
    <row r="34" spans="2:8" ht="20.100000000000001" customHeight="1" thickBot="1">
      <c r="B34" s="150" t="s">
        <v>587</v>
      </c>
      <c r="C34" s="151"/>
      <c r="D34" s="151"/>
      <c r="E34" s="151"/>
      <c r="F34" s="151"/>
      <c r="G34" s="152"/>
      <c r="H34" s="153"/>
    </row>
    <row r="35" spans="2:8" ht="16.5" customHeight="1">
      <c r="B35" s="178" t="s">
        <v>917</v>
      </c>
      <c r="C35" s="161" t="s">
        <v>918</v>
      </c>
      <c r="D35" s="162" t="s">
        <v>453</v>
      </c>
      <c r="E35" s="4" t="s">
        <v>401</v>
      </c>
      <c r="F35" s="163"/>
      <c r="G35" s="603" t="s">
        <v>919</v>
      </c>
      <c r="H35" s="153"/>
    </row>
    <row r="36" spans="2:8">
      <c r="B36" s="178" t="s">
        <v>920</v>
      </c>
      <c r="C36" s="161" t="s">
        <v>921</v>
      </c>
      <c r="D36" s="162" t="s">
        <v>453</v>
      </c>
      <c r="E36" s="4" t="s">
        <v>401</v>
      </c>
      <c r="F36" s="163"/>
      <c r="G36" s="639"/>
      <c r="H36" s="153"/>
    </row>
    <row r="37" spans="2:8">
      <c r="B37" s="178" t="s">
        <v>922</v>
      </c>
      <c r="C37" s="161" t="s">
        <v>923</v>
      </c>
      <c r="D37" s="162" t="s">
        <v>453</v>
      </c>
      <c r="E37" s="4" t="s">
        <v>401</v>
      </c>
      <c r="F37" s="163"/>
      <c r="G37" s="639"/>
      <c r="H37" s="153"/>
    </row>
    <row r="38" spans="2:8">
      <c r="B38" s="178" t="s">
        <v>595</v>
      </c>
      <c r="C38" s="161" t="s">
        <v>924</v>
      </c>
      <c r="D38" s="162" t="s">
        <v>513</v>
      </c>
      <c r="E38" s="4" t="s">
        <v>401</v>
      </c>
      <c r="F38" s="163"/>
      <c r="G38" s="639"/>
      <c r="H38" s="153"/>
    </row>
    <row r="39" spans="2:8">
      <c r="B39" s="184" t="s">
        <v>486</v>
      </c>
      <c r="C39" s="185" t="s">
        <v>487</v>
      </c>
      <c r="D39" s="162" t="s">
        <v>513</v>
      </c>
      <c r="E39" s="4" t="s">
        <v>401</v>
      </c>
      <c r="F39" s="163"/>
      <c r="G39" s="639"/>
      <c r="H39" s="153"/>
    </row>
    <row r="40" spans="2:8">
      <c r="B40" s="178" t="s">
        <v>925</v>
      </c>
      <c r="C40" s="161" t="s">
        <v>926</v>
      </c>
      <c r="D40" s="162" t="s">
        <v>513</v>
      </c>
      <c r="E40" s="4" t="s">
        <v>401</v>
      </c>
      <c r="F40" s="163"/>
      <c r="G40" s="639"/>
      <c r="H40" s="153"/>
    </row>
    <row r="41" spans="2:8">
      <c r="B41" s="178" t="s">
        <v>927</v>
      </c>
      <c r="C41" s="161" t="s">
        <v>928</v>
      </c>
      <c r="D41" s="162" t="s">
        <v>513</v>
      </c>
      <c r="E41" s="4" t="s">
        <v>401</v>
      </c>
      <c r="F41" s="163"/>
      <c r="G41" s="639"/>
      <c r="H41" s="153"/>
    </row>
    <row r="42" spans="2:8">
      <c r="B42" s="184" t="s">
        <v>486</v>
      </c>
      <c r="C42" s="185" t="s">
        <v>487</v>
      </c>
      <c r="D42" s="162" t="s">
        <v>513</v>
      </c>
      <c r="E42" s="4" t="s">
        <v>401</v>
      </c>
      <c r="F42" s="163"/>
      <c r="G42" s="188"/>
      <c r="H42" s="153"/>
    </row>
    <row r="43" spans="2:8" ht="17.25" thickBot="1">
      <c r="B43" s="178" t="s">
        <v>929</v>
      </c>
      <c r="C43" s="161" t="s">
        <v>930</v>
      </c>
      <c r="D43" s="162" t="s">
        <v>513</v>
      </c>
      <c r="E43" s="4" t="s">
        <v>401</v>
      </c>
      <c r="F43" s="163"/>
      <c r="G43" s="244"/>
      <c r="H43" s="153"/>
    </row>
    <row r="44" spans="2:8" ht="20.100000000000001" customHeight="1" thickBot="1">
      <c r="B44" s="150" t="s">
        <v>603</v>
      </c>
      <c r="C44" s="151"/>
      <c r="D44" s="151"/>
      <c r="E44" s="151"/>
      <c r="F44" s="151"/>
      <c r="G44" s="152"/>
      <c r="H44" s="153"/>
    </row>
    <row r="45" spans="2:8">
      <c r="B45" s="178" t="s">
        <v>931</v>
      </c>
      <c r="C45" s="161" t="s">
        <v>932</v>
      </c>
      <c r="D45" s="162" t="s">
        <v>513</v>
      </c>
      <c r="E45" s="4" t="s">
        <v>401</v>
      </c>
      <c r="F45" s="163"/>
      <c r="G45" s="265" t="s">
        <v>933</v>
      </c>
      <c r="H45" s="153"/>
    </row>
    <row r="46" spans="2:8">
      <c r="B46" s="178" t="s">
        <v>934</v>
      </c>
      <c r="C46" s="161" t="s">
        <v>935</v>
      </c>
      <c r="D46" s="162" t="s">
        <v>513</v>
      </c>
      <c r="E46" s="4" t="s">
        <v>401</v>
      </c>
      <c r="F46" s="163"/>
      <c r="G46" s="183"/>
      <c r="H46" s="153"/>
    </row>
    <row r="47" spans="2:8">
      <c r="B47" s="178" t="s">
        <v>936</v>
      </c>
      <c r="C47" s="161" t="s">
        <v>937</v>
      </c>
      <c r="D47" s="162" t="s">
        <v>513</v>
      </c>
      <c r="E47" s="4" t="s">
        <v>401</v>
      </c>
      <c r="F47" s="163"/>
      <c r="G47" s="186"/>
      <c r="H47" s="153"/>
    </row>
    <row r="48" spans="2:8">
      <c r="B48" s="178" t="s">
        <v>611</v>
      </c>
      <c r="C48" s="161" t="s">
        <v>938</v>
      </c>
      <c r="D48" s="162" t="s">
        <v>513</v>
      </c>
      <c r="E48" s="4" t="s">
        <v>401</v>
      </c>
      <c r="F48" s="163"/>
      <c r="G48" s="585" t="s">
        <v>939</v>
      </c>
      <c r="H48" s="153"/>
    </row>
    <row r="49" spans="2:8">
      <c r="B49" s="178" t="s">
        <v>614</v>
      </c>
      <c r="C49" s="161" t="s">
        <v>940</v>
      </c>
      <c r="D49" s="162" t="s">
        <v>513</v>
      </c>
      <c r="E49" s="4" t="s">
        <v>401</v>
      </c>
      <c r="F49" s="163"/>
      <c r="G49" s="586"/>
      <c r="H49" s="153"/>
    </row>
    <row r="50" spans="2:8">
      <c r="B50" s="178" t="s">
        <v>941</v>
      </c>
      <c r="C50" s="161" t="s">
        <v>942</v>
      </c>
      <c r="D50" s="162" t="s">
        <v>513</v>
      </c>
      <c r="E50" s="4" t="s">
        <v>401</v>
      </c>
      <c r="F50" s="163"/>
      <c r="G50" s="586"/>
      <c r="H50" s="153"/>
    </row>
    <row r="51" spans="2:8">
      <c r="B51" s="178" t="s">
        <v>943</v>
      </c>
      <c r="C51" s="161" t="s">
        <v>944</v>
      </c>
      <c r="D51" s="162" t="s">
        <v>513</v>
      </c>
      <c r="E51" s="4" t="s">
        <v>401</v>
      </c>
      <c r="F51" s="163"/>
      <c r="G51" s="587"/>
      <c r="H51" s="153"/>
    </row>
    <row r="52" spans="2:8">
      <c r="B52" s="178" t="s">
        <v>945</v>
      </c>
      <c r="C52" s="161" t="s">
        <v>946</v>
      </c>
      <c r="D52" s="162" t="s">
        <v>513</v>
      </c>
      <c r="E52" s="4" t="s">
        <v>401</v>
      </c>
      <c r="F52" s="163"/>
      <c r="G52" s="165" t="s">
        <v>933</v>
      </c>
      <c r="H52" s="153"/>
    </row>
    <row r="53" spans="2:8">
      <c r="B53" s="178" t="s">
        <v>947</v>
      </c>
      <c r="C53" s="266" t="s">
        <v>628</v>
      </c>
      <c r="D53" s="162" t="s">
        <v>628</v>
      </c>
      <c r="E53" s="5" t="s">
        <v>628</v>
      </c>
      <c r="F53" s="163"/>
      <c r="G53" s="265" t="s">
        <v>948</v>
      </c>
      <c r="H53" s="153"/>
    </row>
    <row r="54" spans="2:8">
      <c r="B54" s="178" t="s">
        <v>949</v>
      </c>
      <c r="C54" s="266" t="s">
        <v>628</v>
      </c>
      <c r="D54" s="162" t="s">
        <v>628</v>
      </c>
      <c r="E54" s="5" t="s">
        <v>628</v>
      </c>
      <c r="F54" s="163"/>
      <c r="G54" s="183"/>
      <c r="H54" s="153"/>
    </row>
    <row r="55" spans="2:8">
      <c r="B55" s="178" t="s">
        <v>950</v>
      </c>
      <c r="C55" s="266" t="s">
        <v>628</v>
      </c>
      <c r="D55" s="162" t="s">
        <v>628</v>
      </c>
      <c r="E55" s="5" t="s">
        <v>628</v>
      </c>
      <c r="F55" s="163"/>
      <c r="G55" s="183"/>
      <c r="H55" s="153"/>
    </row>
    <row r="56" spans="2:8">
      <c r="B56" s="178" t="s">
        <v>951</v>
      </c>
      <c r="C56" s="266" t="s">
        <v>628</v>
      </c>
      <c r="D56" s="162" t="s">
        <v>628</v>
      </c>
      <c r="E56" s="5" t="s">
        <v>628</v>
      </c>
      <c r="F56" s="163"/>
      <c r="G56" s="183"/>
      <c r="H56" s="153"/>
    </row>
    <row r="57" spans="2:8">
      <c r="B57" s="178" t="s">
        <v>952</v>
      </c>
      <c r="C57" s="266" t="s">
        <v>628</v>
      </c>
      <c r="D57" s="162" t="s">
        <v>628</v>
      </c>
      <c r="E57" s="5" t="s">
        <v>628</v>
      </c>
      <c r="F57" s="163"/>
      <c r="G57" s="183"/>
      <c r="H57" s="153"/>
    </row>
    <row r="58" spans="2:8">
      <c r="B58" s="178" t="s">
        <v>953</v>
      </c>
      <c r="C58" s="266" t="s">
        <v>628</v>
      </c>
      <c r="D58" s="162" t="s">
        <v>628</v>
      </c>
      <c r="E58" s="5" t="s">
        <v>628</v>
      </c>
      <c r="F58" s="163"/>
      <c r="G58" s="183"/>
      <c r="H58" s="153"/>
    </row>
    <row r="59" spans="2:8">
      <c r="B59" s="178" t="s">
        <v>954</v>
      </c>
      <c r="C59" s="266" t="s">
        <v>628</v>
      </c>
      <c r="D59" s="162" t="s">
        <v>628</v>
      </c>
      <c r="E59" s="5" t="s">
        <v>628</v>
      </c>
      <c r="F59" s="163"/>
      <c r="G59" s="183"/>
      <c r="H59" s="153"/>
    </row>
    <row r="60" spans="2:8">
      <c r="B60" s="178" t="s">
        <v>955</v>
      </c>
      <c r="C60" s="266" t="s">
        <v>628</v>
      </c>
      <c r="D60" s="162" t="s">
        <v>628</v>
      </c>
      <c r="E60" s="5" t="s">
        <v>628</v>
      </c>
      <c r="F60" s="163"/>
      <c r="G60" s="183"/>
      <c r="H60" s="153"/>
    </row>
    <row r="61" spans="2:8">
      <c r="B61" s="178" t="s">
        <v>956</v>
      </c>
      <c r="C61" s="266" t="s">
        <v>628</v>
      </c>
      <c r="D61" s="162" t="s">
        <v>628</v>
      </c>
      <c r="E61" s="5" t="s">
        <v>628</v>
      </c>
      <c r="F61" s="163"/>
      <c r="G61" s="183"/>
      <c r="H61" s="153"/>
    </row>
    <row r="62" spans="2:8" ht="17.25" thickBot="1">
      <c r="B62" s="178" t="s">
        <v>957</v>
      </c>
      <c r="C62" s="266" t="s">
        <v>628</v>
      </c>
      <c r="D62" s="162" t="s">
        <v>628</v>
      </c>
      <c r="E62" s="5" t="s">
        <v>628</v>
      </c>
      <c r="F62" s="163"/>
      <c r="G62" s="186"/>
      <c r="H62" s="153"/>
    </row>
    <row r="63" spans="2:8" ht="20.100000000000001" customHeight="1" thickBot="1">
      <c r="B63" s="150" t="s">
        <v>143</v>
      </c>
      <c r="C63" s="151"/>
      <c r="D63" s="151"/>
      <c r="E63" s="151"/>
      <c r="F63" s="151"/>
      <c r="G63" s="152"/>
      <c r="H63" s="153"/>
    </row>
    <row r="64" spans="2:8" ht="36" customHeight="1">
      <c r="B64" s="180" t="s">
        <v>958</v>
      </c>
      <c r="C64" s="155" t="s">
        <v>959</v>
      </c>
      <c r="D64" s="156" t="s">
        <v>640</v>
      </c>
      <c r="E64" s="157" t="s">
        <v>401</v>
      </c>
      <c r="F64" s="158"/>
      <c r="G64" s="642" t="s">
        <v>960</v>
      </c>
      <c r="H64" s="153"/>
    </row>
    <row r="65" spans="2:8" ht="36" customHeight="1">
      <c r="B65" s="184" t="s">
        <v>486</v>
      </c>
      <c r="C65" s="185" t="s">
        <v>487</v>
      </c>
      <c r="D65" s="162" t="s">
        <v>640</v>
      </c>
      <c r="E65" s="4" t="s">
        <v>401</v>
      </c>
      <c r="F65" s="163"/>
      <c r="G65" s="586"/>
      <c r="H65" s="153"/>
    </row>
    <row r="66" spans="2:8" ht="36" customHeight="1">
      <c r="B66" s="178" t="s">
        <v>961</v>
      </c>
      <c r="C66" s="161" t="s">
        <v>962</v>
      </c>
      <c r="D66" s="162" t="s">
        <v>640</v>
      </c>
      <c r="E66" s="4" t="s">
        <v>401</v>
      </c>
      <c r="F66" s="163"/>
      <c r="G66" s="586"/>
      <c r="H66" s="153"/>
    </row>
    <row r="67" spans="2:8" ht="36" customHeight="1">
      <c r="B67" s="178" t="s">
        <v>963</v>
      </c>
      <c r="C67" s="161" t="s">
        <v>964</v>
      </c>
      <c r="D67" s="191" t="s">
        <v>648</v>
      </c>
      <c r="E67" s="4" t="s">
        <v>401</v>
      </c>
      <c r="F67" s="163"/>
      <c r="G67" s="586"/>
      <c r="H67" s="153"/>
    </row>
    <row r="68" spans="2:8" ht="36" customHeight="1">
      <c r="B68" s="184" t="s">
        <v>486</v>
      </c>
      <c r="C68" s="185" t="s">
        <v>487</v>
      </c>
      <c r="D68" s="162" t="s">
        <v>640</v>
      </c>
      <c r="E68" s="4" t="s">
        <v>401</v>
      </c>
      <c r="F68" s="163"/>
      <c r="G68" s="586"/>
      <c r="H68" s="153"/>
    </row>
    <row r="69" spans="2:8" ht="36" customHeight="1" thickBot="1">
      <c r="B69" s="178" t="s">
        <v>965</v>
      </c>
      <c r="C69" s="161" t="s">
        <v>966</v>
      </c>
      <c r="D69" s="168" t="s">
        <v>648</v>
      </c>
      <c r="E69" s="4" t="s">
        <v>401</v>
      </c>
      <c r="F69" s="163"/>
      <c r="G69" s="587"/>
      <c r="H69" s="153"/>
    </row>
    <row r="70" spans="2:8" ht="20.100000000000001" customHeight="1" thickBot="1">
      <c r="B70" s="150" t="s">
        <v>659</v>
      </c>
      <c r="C70" s="151"/>
      <c r="D70" s="151"/>
      <c r="E70" s="151"/>
      <c r="F70" s="151"/>
      <c r="G70" s="152"/>
      <c r="H70" s="153"/>
    </row>
    <row r="71" spans="2:8" ht="36" customHeight="1">
      <c r="B71" s="178" t="s">
        <v>967</v>
      </c>
      <c r="C71" s="161" t="s">
        <v>968</v>
      </c>
      <c r="D71" s="162" t="s">
        <v>640</v>
      </c>
      <c r="E71" s="4" t="s">
        <v>401</v>
      </c>
      <c r="F71" s="163"/>
      <c r="G71" s="642" t="s">
        <v>969</v>
      </c>
      <c r="H71" s="153"/>
    </row>
    <row r="72" spans="2:8" ht="36" customHeight="1">
      <c r="B72" s="184" t="s">
        <v>486</v>
      </c>
      <c r="C72" s="185" t="s">
        <v>487</v>
      </c>
      <c r="D72" s="162" t="s">
        <v>640</v>
      </c>
      <c r="E72" s="4" t="s">
        <v>401</v>
      </c>
      <c r="F72" s="163"/>
      <c r="G72" s="586"/>
      <c r="H72" s="153"/>
    </row>
    <row r="73" spans="2:8" ht="36" customHeight="1">
      <c r="B73" s="178" t="s">
        <v>970</v>
      </c>
      <c r="C73" s="161" t="s">
        <v>971</v>
      </c>
      <c r="D73" s="162" t="s">
        <v>640</v>
      </c>
      <c r="E73" s="4" t="s">
        <v>401</v>
      </c>
      <c r="F73" s="163"/>
      <c r="G73" s="586"/>
      <c r="H73" s="153"/>
    </row>
    <row r="74" spans="2:8" ht="36" customHeight="1">
      <c r="B74" s="178" t="s">
        <v>972</v>
      </c>
      <c r="C74" s="161" t="s">
        <v>973</v>
      </c>
      <c r="D74" s="191" t="s">
        <v>648</v>
      </c>
      <c r="E74" s="4" t="s">
        <v>401</v>
      </c>
      <c r="F74" s="163"/>
      <c r="G74" s="586"/>
      <c r="H74" s="153"/>
    </row>
    <row r="75" spans="2:8" ht="36" customHeight="1">
      <c r="B75" s="184" t="s">
        <v>486</v>
      </c>
      <c r="C75" s="185" t="s">
        <v>487</v>
      </c>
      <c r="D75" s="162" t="s">
        <v>640</v>
      </c>
      <c r="E75" s="4" t="s">
        <v>401</v>
      </c>
      <c r="F75" s="163"/>
      <c r="G75" s="586"/>
      <c r="H75" s="153"/>
    </row>
    <row r="76" spans="2:8" ht="36" customHeight="1" thickBot="1">
      <c r="B76" s="178" t="s">
        <v>974</v>
      </c>
      <c r="C76" s="161" t="s">
        <v>975</v>
      </c>
      <c r="D76" s="168" t="s">
        <v>648</v>
      </c>
      <c r="E76" s="4" t="s">
        <v>401</v>
      </c>
      <c r="F76" s="163"/>
      <c r="G76" s="587"/>
      <c r="H76" s="153"/>
    </row>
    <row r="77" spans="2:8" ht="20.100000000000001" customHeight="1" thickBot="1">
      <c r="B77" s="150" t="s">
        <v>976</v>
      </c>
      <c r="C77" s="151"/>
      <c r="D77" s="151"/>
      <c r="E77" s="151"/>
      <c r="F77" s="151"/>
      <c r="G77" s="152"/>
      <c r="H77" s="153"/>
    </row>
    <row r="78" spans="2:8" ht="35.1" customHeight="1">
      <c r="B78" s="178" t="s">
        <v>977</v>
      </c>
      <c r="C78" s="161" t="s">
        <v>978</v>
      </c>
      <c r="D78" s="162" t="s">
        <v>640</v>
      </c>
      <c r="E78" s="4" t="s">
        <v>401</v>
      </c>
      <c r="F78" s="163"/>
      <c r="G78" s="642" t="s">
        <v>979</v>
      </c>
      <c r="H78" s="153"/>
    </row>
    <row r="79" spans="2:8" ht="35.1" customHeight="1">
      <c r="B79" s="184" t="s">
        <v>486</v>
      </c>
      <c r="C79" s="185" t="s">
        <v>487</v>
      </c>
      <c r="D79" s="162" t="s">
        <v>640</v>
      </c>
      <c r="E79" s="4" t="s">
        <v>401</v>
      </c>
      <c r="F79" s="163"/>
      <c r="G79" s="586"/>
      <c r="H79" s="153"/>
    </row>
    <row r="80" spans="2:8" ht="35.1" customHeight="1">
      <c r="B80" s="178" t="s">
        <v>980</v>
      </c>
      <c r="C80" s="161" t="s">
        <v>981</v>
      </c>
      <c r="D80" s="162" t="s">
        <v>640</v>
      </c>
      <c r="E80" s="4" t="s">
        <v>401</v>
      </c>
      <c r="F80" s="163"/>
      <c r="G80" s="586"/>
      <c r="H80" s="153"/>
    </row>
    <row r="81" spans="2:8" ht="35.1" customHeight="1">
      <c r="B81" s="178" t="s">
        <v>982</v>
      </c>
      <c r="C81" s="161" t="s">
        <v>983</v>
      </c>
      <c r="D81" s="191" t="s">
        <v>648</v>
      </c>
      <c r="E81" s="4" t="s">
        <v>401</v>
      </c>
      <c r="F81" s="163"/>
      <c r="G81" s="586"/>
      <c r="H81" s="153"/>
    </row>
    <row r="82" spans="2:8" ht="35.1" customHeight="1">
      <c r="B82" s="184" t="s">
        <v>486</v>
      </c>
      <c r="C82" s="185" t="s">
        <v>487</v>
      </c>
      <c r="D82" s="162" t="s">
        <v>640</v>
      </c>
      <c r="E82" s="4" t="s">
        <v>401</v>
      </c>
      <c r="F82" s="163"/>
      <c r="G82" s="586"/>
      <c r="H82" s="153"/>
    </row>
    <row r="83" spans="2:8" ht="35.1" customHeight="1" thickBot="1">
      <c r="B83" s="178" t="s">
        <v>984</v>
      </c>
      <c r="C83" s="161" t="s">
        <v>985</v>
      </c>
      <c r="D83" s="168" t="s">
        <v>648</v>
      </c>
      <c r="E83" s="4" t="s">
        <v>401</v>
      </c>
      <c r="F83" s="163"/>
      <c r="G83" s="587"/>
      <c r="H83" s="153"/>
    </row>
    <row r="84" spans="2:8" ht="20.100000000000001" customHeight="1" thickBot="1">
      <c r="B84" s="150" t="s">
        <v>986</v>
      </c>
      <c r="C84" s="151"/>
      <c r="D84" s="151"/>
      <c r="E84" s="151"/>
      <c r="F84" s="151"/>
      <c r="G84" s="152"/>
      <c r="H84" s="153"/>
    </row>
    <row r="85" spans="2:8" ht="36" customHeight="1">
      <c r="B85" s="178" t="s">
        <v>987</v>
      </c>
      <c r="C85" s="161" t="s">
        <v>988</v>
      </c>
      <c r="D85" s="162" t="s">
        <v>640</v>
      </c>
      <c r="E85" s="4" t="s">
        <v>401</v>
      </c>
      <c r="F85" s="163"/>
      <c r="G85" s="642" t="s">
        <v>989</v>
      </c>
      <c r="H85" s="153"/>
    </row>
    <row r="86" spans="2:8" ht="36" customHeight="1">
      <c r="B86" s="184" t="s">
        <v>486</v>
      </c>
      <c r="C86" s="185" t="s">
        <v>487</v>
      </c>
      <c r="D86" s="162" t="s">
        <v>640</v>
      </c>
      <c r="E86" s="4" t="s">
        <v>401</v>
      </c>
      <c r="F86" s="163"/>
      <c r="G86" s="586"/>
      <c r="H86" s="153"/>
    </row>
    <row r="87" spans="2:8" ht="36" customHeight="1">
      <c r="B87" s="178" t="s">
        <v>990</v>
      </c>
      <c r="C87" s="161" t="s">
        <v>991</v>
      </c>
      <c r="D87" s="162" t="s">
        <v>640</v>
      </c>
      <c r="E87" s="4" t="s">
        <v>401</v>
      </c>
      <c r="F87" s="163"/>
      <c r="G87" s="586"/>
      <c r="H87" s="153"/>
    </row>
    <row r="88" spans="2:8" ht="36" customHeight="1">
      <c r="B88" s="178" t="s">
        <v>992</v>
      </c>
      <c r="C88" s="161" t="s">
        <v>993</v>
      </c>
      <c r="D88" s="191" t="s">
        <v>648</v>
      </c>
      <c r="E88" s="4" t="s">
        <v>401</v>
      </c>
      <c r="F88" s="163"/>
      <c r="G88" s="586"/>
      <c r="H88" s="153"/>
    </row>
    <row r="89" spans="2:8" ht="36" customHeight="1">
      <c r="B89" s="184" t="s">
        <v>486</v>
      </c>
      <c r="C89" s="185" t="s">
        <v>487</v>
      </c>
      <c r="D89" s="162" t="s">
        <v>640</v>
      </c>
      <c r="E89" s="4" t="s">
        <v>401</v>
      </c>
      <c r="F89" s="163"/>
      <c r="G89" s="586"/>
      <c r="H89" s="153"/>
    </row>
    <row r="90" spans="2:8" ht="36" customHeight="1" thickBot="1">
      <c r="B90" s="178" t="s">
        <v>994</v>
      </c>
      <c r="C90" s="161" t="s">
        <v>995</v>
      </c>
      <c r="D90" s="168" t="s">
        <v>648</v>
      </c>
      <c r="E90" s="4" t="s">
        <v>401</v>
      </c>
      <c r="F90" s="163"/>
      <c r="G90" s="587"/>
      <c r="H90" s="153"/>
    </row>
    <row r="91" spans="2:8" ht="20.100000000000001" customHeight="1" thickBot="1">
      <c r="B91" s="150" t="s">
        <v>689</v>
      </c>
      <c r="C91" s="151"/>
      <c r="D91" s="151"/>
      <c r="E91" s="151"/>
      <c r="F91" s="151"/>
      <c r="G91" s="152"/>
      <c r="H91" s="153"/>
    </row>
    <row r="92" spans="2:8" ht="16.5" customHeight="1">
      <c r="B92" s="178" t="s">
        <v>996</v>
      </c>
      <c r="C92" s="161" t="s">
        <v>997</v>
      </c>
      <c r="D92" s="162" t="s">
        <v>423</v>
      </c>
      <c r="E92" s="4" t="s">
        <v>401</v>
      </c>
      <c r="F92" s="163"/>
      <c r="G92" s="603" t="s">
        <v>998</v>
      </c>
      <c r="H92" s="153"/>
    </row>
    <row r="93" spans="2:8">
      <c r="B93" s="178" t="s">
        <v>999</v>
      </c>
      <c r="C93" s="161" t="s">
        <v>1000</v>
      </c>
      <c r="D93" s="162" t="s">
        <v>423</v>
      </c>
      <c r="E93" s="4" t="s">
        <v>401</v>
      </c>
      <c r="F93" s="163"/>
      <c r="G93" s="639"/>
      <c r="H93" s="153"/>
    </row>
    <row r="94" spans="2:8">
      <c r="B94" s="178" t="s">
        <v>1001</v>
      </c>
      <c r="C94" s="161" t="s">
        <v>1002</v>
      </c>
      <c r="D94" s="162" t="s">
        <v>423</v>
      </c>
      <c r="E94" s="4" t="s">
        <v>401</v>
      </c>
      <c r="F94" s="163"/>
      <c r="G94" s="639"/>
      <c r="H94" s="153"/>
    </row>
    <row r="95" spans="2:8">
      <c r="B95" s="178" t="s">
        <v>697</v>
      </c>
      <c r="C95" s="161" t="s">
        <v>1003</v>
      </c>
      <c r="D95" s="162" t="s">
        <v>423</v>
      </c>
      <c r="E95" s="4" t="s">
        <v>401</v>
      </c>
      <c r="F95" s="163"/>
      <c r="G95" s="188"/>
      <c r="H95" s="153"/>
    </row>
    <row r="96" spans="2:8">
      <c r="B96" s="178" t="s">
        <v>1004</v>
      </c>
      <c r="C96" s="161" t="s">
        <v>1005</v>
      </c>
      <c r="D96" s="162" t="s">
        <v>423</v>
      </c>
      <c r="E96" s="4" t="s">
        <v>401</v>
      </c>
      <c r="F96" s="163"/>
      <c r="G96" s="188"/>
      <c r="H96" s="153"/>
    </row>
    <row r="97" spans="2:8">
      <c r="B97" s="178" t="s">
        <v>1006</v>
      </c>
      <c r="C97" s="161" t="s">
        <v>1007</v>
      </c>
      <c r="D97" s="162" t="s">
        <v>423</v>
      </c>
      <c r="E97" s="4" t="s">
        <v>401</v>
      </c>
      <c r="F97" s="163"/>
      <c r="G97" s="188"/>
      <c r="H97" s="153"/>
    </row>
    <row r="98" spans="2:8">
      <c r="B98" s="178" t="s">
        <v>1008</v>
      </c>
      <c r="C98" s="161" t="s">
        <v>1009</v>
      </c>
      <c r="D98" s="162" t="s">
        <v>423</v>
      </c>
      <c r="E98" s="4" t="s">
        <v>401</v>
      </c>
      <c r="F98" s="163"/>
      <c r="G98" s="188"/>
      <c r="H98" s="153"/>
    </row>
    <row r="99" spans="2:8">
      <c r="B99" s="178" t="s">
        <v>1010</v>
      </c>
      <c r="C99" s="161" t="s">
        <v>1011</v>
      </c>
      <c r="D99" s="162" t="s">
        <v>423</v>
      </c>
      <c r="E99" s="4" t="s">
        <v>401</v>
      </c>
      <c r="F99" s="163"/>
      <c r="G99" s="244"/>
      <c r="H99" s="153"/>
    </row>
    <row r="100" spans="2:8">
      <c r="B100" s="178" t="s">
        <v>1012</v>
      </c>
      <c r="C100" s="161" t="s">
        <v>1013</v>
      </c>
      <c r="D100" s="162" t="s">
        <v>410</v>
      </c>
      <c r="E100" s="4" t="s">
        <v>401</v>
      </c>
      <c r="F100" s="163"/>
      <c r="G100" s="585" t="s">
        <v>1014</v>
      </c>
      <c r="H100" s="153"/>
    </row>
    <row r="101" spans="2:8">
      <c r="B101" s="178" t="s">
        <v>1015</v>
      </c>
      <c r="C101" s="161" t="s">
        <v>1016</v>
      </c>
      <c r="D101" s="162" t="s">
        <v>410</v>
      </c>
      <c r="E101" s="4" t="s">
        <v>401</v>
      </c>
      <c r="F101" s="163"/>
      <c r="G101" s="586"/>
      <c r="H101" s="153"/>
    </row>
    <row r="102" spans="2:8" ht="17.25" thickBot="1">
      <c r="B102" s="178" t="s">
        <v>1017</v>
      </c>
      <c r="C102" s="161" t="s">
        <v>1018</v>
      </c>
      <c r="D102" s="162" t="s">
        <v>410</v>
      </c>
      <c r="E102" s="4" t="s">
        <v>401</v>
      </c>
      <c r="F102" s="163"/>
      <c r="G102" s="587"/>
      <c r="H102" s="153"/>
    </row>
    <row r="103" spans="2:8" ht="20.100000000000001" customHeight="1" thickBot="1">
      <c r="B103" s="150" t="s">
        <v>714</v>
      </c>
      <c r="C103" s="151"/>
      <c r="D103" s="151"/>
      <c r="E103" s="151"/>
      <c r="F103" s="151"/>
      <c r="G103" s="152"/>
      <c r="H103" s="153"/>
    </row>
    <row r="104" spans="2:8" ht="30">
      <c r="B104" s="178" t="s">
        <v>1019</v>
      </c>
      <c r="C104" s="161" t="s">
        <v>1020</v>
      </c>
      <c r="D104" s="162" t="s">
        <v>453</v>
      </c>
      <c r="E104" s="4" t="s">
        <v>401</v>
      </c>
      <c r="F104" s="163"/>
      <c r="G104" s="165" t="s">
        <v>1021</v>
      </c>
      <c r="H104" s="153"/>
    </row>
    <row r="105" spans="2:8">
      <c r="B105" s="178" t="s">
        <v>1022</v>
      </c>
      <c r="C105" s="161" t="s">
        <v>1023</v>
      </c>
      <c r="D105" s="162" t="s">
        <v>728</v>
      </c>
      <c r="E105" s="4" t="s">
        <v>401</v>
      </c>
      <c r="F105" s="163"/>
      <c r="G105" s="165"/>
      <c r="H105" s="153"/>
    </row>
    <row r="106" spans="2:8">
      <c r="B106" s="178" t="s">
        <v>729</v>
      </c>
      <c r="C106" s="161" t="s">
        <v>1024</v>
      </c>
      <c r="D106" s="162" t="s">
        <v>731</v>
      </c>
      <c r="E106" s="4" t="s">
        <v>405</v>
      </c>
      <c r="F106" s="163"/>
      <c r="G106" s="165"/>
      <c r="H106" s="153"/>
    </row>
    <row r="107" spans="2:8">
      <c r="B107" s="178" t="s">
        <v>1025</v>
      </c>
      <c r="C107" s="161" t="s">
        <v>1026</v>
      </c>
      <c r="D107" s="162" t="s">
        <v>731</v>
      </c>
      <c r="E107" s="4" t="s">
        <v>405</v>
      </c>
      <c r="F107" s="163"/>
      <c r="G107" s="165"/>
      <c r="H107" s="153"/>
    </row>
    <row r="108" spans="2:8">
      <c r="B108" s="178" t="s">
        <v>1027</v>
      </c>
      <c r="C108" s="266" t="s">
        <v>628</v>
      </c>
      <c r="D108" s="162" t="s">
        <v>628</v>
      </c>
      <c r="E108" s="5" t="s">
        <v>628</v>
      </c>
      <c r="F108" s="163"/>
      <c r="G108" s="165" t="s">
        <v>948</v>
      </c>
      <c r="H108" s="153"/>
    </row>
    <row r="109" spans="2:8">
      <c r="B109" s="178" t="s">
        <v>1028</v>
      </c>
      <c r="C109" s="161" t="s">
        <v>1029</v>
      </c>
      <c r="D109" s="162" t="s">
        <v>453</v>
      </c>
      <c r="E109" s="4" t="s">
        <v>401</v>
      </c>
      <c r="F109" s="163"/>
      <c r="G109" s="165"/>
      <c r="H109" s="153"/>
    </row>
    <row r="110" spans="2:8">
      <c r="B110" s="178" t="s">
        <v>1030</v>
      </c>
      <c r="C110" s="161" t="s">
        <v>1031</v>
      </c>
      <c r="D110" s="162" t="s">
        <v>513</v>
      </c>
      <c r="E110" s="4" t="s">
        <v>401</v>
      </c>
      <c r="F110" s="163"/>
      <c r="G110" s="165"/>
      <c r="H110" s="153"/>
    </row>
    <row r="111" spans="2:8" ht="17.25" thickBot="1">
      <c r="B111" s="178" t="s">
        <v>1032</v>
      </c>
      <c r="C111" s="161" t="s">
        <v>1033</v>
      </c>
      <c r="D111" s="162" t="s">
        <v>453</v>
      </c>
      <c r="E111" s="4" t="s">
        <v>401</v>
      </c>
      <c r="F111" s="163"/>
      <c r="G111" s="165"/>
      <c r="H111" s="153"/>
    </row>
    <row r="112" spans="2:8" ht="20.100000000000001" customHeight="1" thickBot="1">
      <c r="B112" s="150" t="s">
        <v>1034</v>
      </c>
      <c r="C112" s="151"/>
      <c r="D112" s="151"/>
      <c r="E112" s="151"/>
      <c r="F112" s="151"/>
      <c r="G112" s="152"/>
      <c r="H112" s="153"/>
    </row>
    <row r="113" spans="2:8" ht="36">
      <c r="B113" s="180" t="s">
        <v>1035</v>
      </c>
      <c r="C113" s="155" t="s">
        <v>1036</v>
      </c>
      <c r="D113" s="156" t="s">
        <v>728</v>
      </c>
      <c r="E113" s="157" t="s">
        <v>447</v>
      </c>
      <c r="F113" s="158"/>
      <c r="G113" s="159" t="s">
        <v>1037</v>
      </c>
      <c r="H113" s="153"/>
    </row>
    <row r="114" spans="2:8" ht="36">
      <c r="B114" s="178" t="s">
        <v>1038</v>
      </c>
      <c r="C114" s="161" t="s">
        <v>1039</v>
      </c>
      <c r="D114" s="162" t="s">
        <v>740</v>
      </c>
      <c r="E114" s="4" t="s">
        <v>401</v>
      </c>
      <c r="F114" s="163"/>
      <c r="G114" s="239" t="s">
        <v>1040</v>
      </c>
      <c r="H114" s="153"/>
    </row>
    <row r="115" spans="2:8" ht="36">
      <c r="B115" s="178" t="s">
        <v>742</v>
      </c>
      <c r="C115" s="161" t="s">
        <v>1041</v>
      </c>
      <c r="D115" s="162" t="s">
        <v>740</v>
      </c>
      <c r="E115" s="4" t="s">
        <v>401</v>
      </c>
      <c r="F115" s="163"/>
      <c r="G115" s="187" t="s">
        <v>1042</v>
      </c>
      <c r="H115" s="153"/>
    </row>
    <row r="116" spans="2:8" ht="51">
      <c r="B116" s="178" t="s">
        <v>745</v>
      </c>
      <c r="C116" s="161" t="s">
        <v>1043</v>
      </c>
      <c r="D116" s="162" t="s">
        <v>747</v>
      </c>
      <c r="E116" s="4" t="s">
        <v>447</v>
      </c>
      <c r="F116" s="163"/>
      <c r="G116" s="165" t="s">
        <v>1044</v>
      </c>
      <c r="H116" s="153"/>
    </row>
    <row r="117" spans="2:8">
      <c r="B117" s="178" t="s">
        <v>749</v>
      </c>
      <c r="C117" s="161" t="s">
        <v>1045</v>
      </c>
      <c r="D117" s="162" t="s">
        <v>751</v>
      </c>
      <c r="E117" s="4" t="s">
        <v>447</v>
      </c>
      <c r="F117" s="163"/>
      <c r="G117" s="265" t="s">
        <v>1046</v>
      </c>
      <c r="H117" s="153"/>
    </row>
    <row r="118" spans="2:8">
      <c r="B118" s="178" t="s">
        <v>753</v>
      </c>
      <c r="C118" s="161" t="s">
        <v>1047</v>
      </c>
      <c r="D118" s="162" t="s">
        <v>751</v>
      </c>
      <c r="E118" s="4" t="s">
        <v>447</v>
      </c>
      <c r="F118" s="163"/>
      <c r="G118" s="183"/>
      <c r="H118" s="153"/>
    </row>
    <row r="119" spans="2:8">
      <c r="B119" s="178" t="s">
        <v>755</v>
      </c>
      <c r="C119" s="161" t="s">
        <v>1048</v>
      </c>
      <c r="D119" s="162" t="s">
        <v>751</v>
      </c>
      <c r="E119" s="4" t="s">
        <v>447</v>
      </c>
      <c r="F119" s="163"/>
      <c r="G119" s="183"/>
      <c r="H119" s="153"/>
    </row>
    <row r="120" spans="2:8">
      <c r="B120" s="178" t="s">
        <v>757</v>
      </c>
      <c r="C120" s="161" t="s">
        <v>1049</v>
      </c>
      <c r="D120" s="162" t="s">
        <v>751</v>
      </c>
      <c r="E120" s="4" t="s">
        <v>447</v>
      </c>
      <c r="F120" s="163"/>
      <c r="G120" s="183"/>
      <c r="H120" s="153"/>
    </row>
    <row r="121" spans="2:8">
      <c r="B121" s="178" t="s">
        <v>1050</v>
      </c>
      <c r="C121" s="161" t="s">
        <v>1051</v>
      </c>
      <c r="D121" s="162" t="s">
        <v>751</v>
      </c>
      <c r="E121" s="4" t="s">
        <v>447</v>
      </c>
      <c r="F121" s="163"/>
      <c r="G121" s="183"/>
      <c r="H121" s="153"/>
    </row>
    <row r="122" spans="2:8">
      <c r="B122" s="178" t="s">
        <v>1052</v>
      </c>
      <c r="C122" s="161" t="s">
        <v>1053</v>
      </c>
      <c r="D122" s="162" t="s">
        <v>751</v>
      </c>
      <c r="E122" s="4" t="s">
        <v>447</v>
      </c>
      <c r="F122" s="163"/>
      <c r="G122" s="183"/>
      <c r="H122" s="153"/>
    </row>
    <row r="123" spans="2:8">
      <c r="B123" s="178" t="s">
        <v>1054</v>
      </c>
      <c r="C123" s="161" t="s">
        <v>1055</v>
      </c>
      <c r="D123" s="162" t="s">
        <v>751</v>
      </c>
      <c r="E123" s="4" t="s">
        <v>447</v>
      </c>
      <c r="F123" s="163"/>
      <c r="G123" s="183"/>
      <c r="H123" s="153"/>
    </row>
    <row r="124" spans="2:8">
      <c r="B124" s="178" t="s">
        <v>1056</v>
      </c>
      <c r="C124" s="161" t="s">
        <v>1057</v>
      </c>
      <c r="D124" s="162" t="s">
        <v>751</v>
      </c>
      <c r="E124" s="4" t="s">
        <v>447</v>
      </c>
      <c r="F124" s="163"/>
      <c r="G124" s="186"/>
      <c r="H124" s="153"/>
    </row>
    <row r="125" spans="2:8" ht="36">
      <c r="B125" s="178" t="s">
        <v>1058</v>
      </c>
      <c r="C125" s="161" t="s">
        <v>1059</v>
      </c>
      <c r="D125" s="162" t="s">
        <v>769</v>
      </c>
      <c r="E125" s="4" t="s">
        <v>447</v>
      </c>
      <c r="F125" s="163"/>
      <c r="G125" s="165" t="s">
        <v>1060</v>
      </c>
      <c r="H125" s="153"/>
    </row>
    <row r="126" spans="2:8" ht="36">
      <c r="B126" s="178" t="s">
        <v>1061</v>
      </c>
      <c r="C126" s="161" t="s">
        <v>1062</v>
      </c>
      <c r="D126" s="162" t="s">
        <v>740</v>
      </c>
      <c r="E126" s="4" t="s">
        <v>401</v>
      </c>
      <c r="F126" s="163"/>
      <c r="G126" s="239" t="s">
        <v>1063</v>
      </c>
      <c r="H126" s="153"/>
    </row>
    <row r="127" spans="2:8" ht="36">
      <c r="B127" s="178" t="s">
        <v>1064</v>
      </c>
      <c r="C127" s="161" t="s">
        <v>1065</v>
      </c>
      <c r="D127" s="162" t="s">
        <v>740</v>
      </c>
      <c r="E127" s="4" t="s">
        <v>401</v>
      </c>
      <c r="F127" s="163"/>
      <c r="G127" s="239" t="s">
        <v>1066</v>
      </c>
      <c r="H127" s="153"/>
    </row>
    <row r="128" spans="2:8" ht="57">
      <c r="B128" s="178" t="s">
        <v>1067</v>
      </c>
      <c r="C128" s="161" t="s">
        <v>1068</v>
      </c>
      <c r="D128" s="162" t="s">
        <v>728</v>
      </c>
      <c r="E128" s="4" t="s">
        <v>447</v>
      </c>
      <c r="F128" s="163"/>
      <c r="G128" s="165" t="s">
        <v>1069</v>
      </c>
      <c r="H128" s="153"/>
    </row>
    <row r="129" spans="2:8" ht="57">
      <c r="B129" s="178" t="s">
        <v>1070</v>
      </c>
      <c r="C129" s="161" t="s">
        <v>1071</v>
      </c>
      <c r="D129" s="162" t="s">
        <v>728</v>
      </c>
      <c r="E129" s="4" t="s">
        <v>447</v>
      </c>
      <c r="F129" s="163"/>
      <c r="G129" s="165" t="s">
        <v>1072</v>
      </c>
      <c r="H129" s="153"/>
    </row>
    <row r="130" spans="2:8" ht="30" customHeight="1">
      <c r="B130" s="178" t="s">
        <v>1073</v>
      </c>
      <c r="C130" s="650" t="s">
        <v>1074</v>
      </c>
      <c r="D130" s="652" t="s">
        <v>728</v>
      </c>
      <c r="E130" s="659" t="s">
        <v>447</v>
      </c>
      <c r="F130" s="655"/>
      <c r="G130" s="660" t="s">
        <v>1075</v>
      </c>
      <c r="H130" s="153"/>
    </row>
    <row r="131" spans="2:8" ht="30" customHeight="1">
      <c r="B131" s="178" t="s">
        <v>1076</v>
      </c>
      <c r="C131" s="651"/>
      <c r="D131" s="636"/>
      <c r="E131" s="653"/>
      <c r="F131" s="656"/>
      <c r="G131" s="586"/>
      <c r="H131" s="153"/>
    </row>
    <row r="132" spans="2:8" ht="30" customHeight="1">
      <c r="B132" s="178" t="s">
        <v>1077</v>
      </c>
      <c r="C132" s="161" t="s">
        <v>1078</v>
      </c>
      <c r="D132" s="162" t="s">
        <v>728</v>
      </c>
      <c r="E132" s="4" t="s">
        <v>447</v>
      </c>
      <c r="F132" s="163"/>
      <c r="G132" s="587"/>
      <c r="H132" s="153"/>
    </row>
    <row r="133" spans="2:8" ht="36">
      <c r="B133" s="178" t="s">
        <v>1079</v>
      </c>
      <c r="C133" s="161" t="s">
        <v>1080</v>
      </c>
      <c r="D133" s="162" t="s">
        <v>740</v>
      </c>
      <c r="E133" s="4" t="s">
        <v>401</v>
      </c>
      <c r="F133" s="163"/>
      <c r="G133" s="239" t="s">
        <v>1081</v>
      </c>
      <c r="H133" s="153"/>
    </row>
    <row r="134" spans="2:8">
      <c r="B134" s="178" t="s">
        <v>804</v>
      </c>
      <c r="C134" s="161" t="s">
        <v>1082</v>
      </c>
      <c r="D134" s="162" t="s">
        <v>751</v>
      </c>
      <c r="E134" s="4" t="s">
        <v>447</v>
      </c>
      <c r="F134" s="163"/>
      <c r="G134" s="265" t="s">
        <v>1046</v>
      </c>
      <c r="H134" s="153"/>
    </row>
    <row r="135" spans="2:8">
      <c r="B135" s="178" t="s">
        <v>806</v>
      </c>
      <c r="C135" s="161" t="s">
        <v>1083</v>
      </c>
      <c r="D135" s="162" t="s">
        <v>751</v>
      </c>
      <c r="E135" s="4" t="s">
        <v>447</v>
      </c>
      <c r="F135" s="163"/>
      <c r="G135" s="183"/>
      <c r="H135" s="153"/>
    </row>
    <row r="136" spans="2:8">
      <c r="B136" s="178" t="s">
        <v>808</v>
      </c>
      <c r="C136" s="161" t="s">
        <v>1084</v>
      </c>
      <c r="D136" s="162" t="s">
        <v>751</v>
      </c>
      <c r="E136" s="4" t="s">
        <v>447</v>
      </c>
      <c r="F136" s="163"/>
      <c r="G136" s="183"/>
      <c r="H136" s="153"/>
    </row>
    <row r="137" spans="2:8">
      <c r="B137" s="178" t="s">
        <v>810</v>
      </c>
      <c r="C137" s="161" t="s">
        <v>1085</v>
      </c>
      <c r="D137" s="162" t="s">
        <v>751</v>
      </c>
      <c r="E137" s="4" t="s">
        <v>447</v>
      </c>
      <c r="F137" s="163"/>
      <c r="G137" s="183"/>
      <c r="H137" s="153"/>
    </row>
    <row r="138" spans="2:8">
      <c r="B138" s="178" t="s">
        <v>812</v>
      </c>
      <c r="C138" s="161" t="s">
        <v>1086</v>
      </c>
      <c r="D138" s="162" t="s">
        <v>751</v>
      </c>
      <c r="E138" s="4" t="s">
        <v>447</v>
      </c>
      <c r="F138" s="163"/>
      <c r="G138" s="186"/>
      <c r="H138" s="153"/>
    </row>
    <row r="139" spans="2:8">
      <c r="B139" s="178" t="s">
        <v>1087</v>
      </c>
      <c r="C139" s="161" t="s">
        <v>1088</v>
      </c>
      <c r="D139" s="162" t="s">
        <v>740</v>
      </c>
      <c r="E139" s="4" t="s">
        <v>401</v>
      </c>
      <c r="F139" s="163"/>
      <c r="G139" s="165"/>
      <c r="H139" s="153"/>
    </row>
    <row r="140" spans="2:8" ht="16.149999999999999" customHeight="1">
      <c r="B140" s="240" t="s">
        <v>853</v>
      </c>
      <c r="C140" s="177" t="s">
        <v>1089</v>
      </c>
      <c r="D140" s="191" t="s">
        <v>513</v>
      </c>
      <c r="E140" s="192" t="s">
        <v>401</v>
      </c>
      <c r="F140" s="221"/>
      <c r="G140" s="639" t="s">
        <v>3874</v>
      </c>
      <c r="H140" s="153"/>
    </row>
    <row r="141" spans="2:8">
      <c r="B141" s="246" t="s">
        <v>856</v>
      </c>
      <c r="C141" s="161" t="s">
        <v>1090</v>
      </c>
      <c r="D141" s="162" t="s">
        <v>513</v>
      </c>
      <c r="E141" s="5" t="s">
        <v>401</v>
      </c>
      <c r="F141" s="163"/>
      <c r="G141" s="639"/>
      <c r="H141" s="153"/>
    </row>
    <row r="142" spans="2:8">
      <c r="B142" s="246" t="s">
        <v>34</v>
      </c>
      <c r="C142" s="161" t="s">
        <v>1091</v>
      </c>
      <c r="D142" s="162" t="s">
        <v>513</v>
      </c>
      <c r="E142" s="5" t="s">
        <v>401</v>
      </c>
      <c r="F142" s="163"/>
      <c r="G142" s="639"/>
      <c r="H142" s="153"/>
    </row>
    <row r="143" spans="2:8" ht="16.149999999999999" customHeight="1">
      <c r="B143" s="246" t="s">
        <v>35</v>
      </c>
      <c r="C143" s="161" t="s">
        <v>1092</v>
      </c>
      <c r="D143" s="162" t="s">
        <v>513</v>
      </c>
      <c r="E143" s="5" t="s">
        <v>401</v>
      </c>
      <c r="F143" s="163"/>
      <c r="G143" s="639"/>
      <c r="H143" s="153"/>
    </row>
    <row r="144" spans="2:8" ht="17.25" thickBot="1">
      <c r="B144" s="248" t="s">
        <v>860</v>
      </c>
      <c r="C144" s="249" t="s">
        <v>1093</v>
      </c>
      <c r="D144" s="168" t="s">
        <v>513</v>
      </c>
      <c r="E144" s="204" t="s">
        <v>401</v>
      </c>
      <c r="F144" s="170"/>
      <c r="G144" s="646"/>
      <c r="H144" s="153"/>
    </row>
    <row r="145" spans="2:8" ht="17.25" thickBot="1">
      <c r="B145" s="268"/>
      <c r="C145" s="251"/>
      <c r="D145" s="252"/>
      <c r="E145" s="175"/>
      <c r="F145" s="269"/>
      <c r="G145" s="253"/>
      <c r="H145" s="254"/>
    </row>
    <row r="146" spans="2:8">
      <c r="B146" s="255" t="s">
        <v>862</v>
      </c>
      <c r="C146" s="270"/>
      <c r="D146" s="175"/>
      <c r="E146" s="175"/>
      <c r="F146" s="175"/>
      <c r="G146" s="256"/>
      <c r="H146" s="254"/>
    </row>
    <row r="147" spans="2:8">
      <c r="B147" s="257" t="s">
        <v>863</v>
      </c>
      <c r="G147" s="260"/>
      <c r="H147" s="254"/>
    </row>
    <row r="148" spans="2:8">
      <c r="B148" s="257" t="s">
        <v>1094</v>
      </c>
      <c r="G148" s="260"/>
      <c r="H148" s="254"/>
    </row>
    <row r="149" spans="2:8">
      <c r="B149" s="257" t="s">
        <v>1095</v>
      </c>
      <c r="G149" s="260"/>
      <c r="H149" s="254"/>
    </row>
    <row r="150" spans="2:8">
      <c r="B150" s="257" t="s">
        <v>1096</v>
      </c>
      <c r="G150" s="260"/>
      <c r="H150" s="254"/>
    </row>
    <row r="151" spans="2:8">
      <c r="B151" s="257" t="s">
        <v>1097</v>
      </c>
      <c r="G151" s="260"/>
      <c r="H151" s="254"/>
    </row>
    <row r="152" spans="2:8">
      <c r="B152" s="257" t="s">
        <v>1098</v>
      </c>
      <c r="G152" s="260"/>
      <c r="H152" s="254"/>
    </row>
    <row r="153" spans="2:8">
      <c r="B153" s="271" t="s">
        <v>1099</v>
      </c>
      <c r="C153" s="258"/>
      <c r="D153" s="259"/>
      <c r="G153" s="260"/>
      <c r="H153" s="254"/>
    </row>
    <row r="154" spans="2:8">
      <c r="B154" s="257" t="s">
        <v>1100</v>
      </c>
      <c r="C154" s="258"/>
      <c r="D154" s="259"/>
      <c r="G154" s="260"/>
      <c r="H154" s="254"/>
    </row>
    <row r="155" spans="2:8" ht="17.25" thickBot="1">
      <c r="B155" s="272" t="s">
        <v>1101</v>
      </c>
      <c r="C155" s="261"/>
      <c r="D155" s="262"/>
      <c r="E155" s="263"/>
      <c r="F155" s="263"/>
      <c r="G155" s="264"/>
      <c r="H155" s="254"/>
    </row>
    <row r="156" spans="2:8" ht="20.100000000000001" customHeight="1">
      <c r="B156" s="172"/>
      <c r="C156" s="172"/>
      <c r="D156" s="173"/>
      <c r="E156" s="174"/>
      <c r="F156" s="174"/>
      <c r="G156" s="172"/>
      <c r="H156" s="138"/>
    </row>
  </sheetData>
  <mergeCells count="17">
    <mergeCell ref="G140:G144"/>
    <mergeCell ref="G130:G132"/>
    <mergeCell ref="G71:G76"/>
    <mergeCell ref="G78:G83"/>
    <mergeCell ref="G85:G90"/>
    <mergeCell ref="G92:G94"/>
    <mergeCell ref="G100:G102"/>
    <mergeCell ref="C130:C131"/>
    <mergeCell ref="D130:D131"/>
    <mergeCell ref="E130:E131"/>
    <mergeCell ref="F130:F131"/>
    <mergeCell ref="G7:G13"/>
    <mergeCell ref="G15:G20"/>
    <mergeCell ref="G22:G28"/>
    <mergeCell ref="G35:G41"/>
    <mergeCell ref="G48:G51"/>
    <mergeCell ref="G64:G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B528-38ED-466D-9C5C-3BFDFF0F0AFA}">
  <sheetPr codeName="Sheet131">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3803</v>
      </c>
      <c r="C2" s="142"/>
      <c r="D2" s="142"/>
      <c r="E2" s="142"/>
      <c r="F2" s="142"/>
      <c r="G2" s="143"/>
      <c r="H2" s="144"/>
    </row>
    <row r="3" spans="2:8" ht="13.5" customHeight="1">
      <c r="B3" s="270"/>
      <c r="C3" s="270"/>
      <c r="D3" s="270"/>
      <c r="E3" s="270"/>
      <c r="F3" s="270"/>
      <c r="G3" s="270"/>
    </row>
    <row r="4" spans="2:8" ht="13.5" customHeight="1">
      <c r="B4" s="6" t="s">
        <v>3804</v>
      </c>
      <c r="D4" s="6"/>
      <c r="E4" s="6"/>
      <c r="F4" s="6"/>
    </row>
    <row r="5" spans="2:8" ht="13.5" customHeight="1" thickBot="1">
      <c r="B5" s="297"/>
      <c r="C5" s="297"/>
      <c r="D5" s="297"/>
      <c r="E5" s="297"/>
      <c r="F5" s="297"/>
      <c r="G5" s="297"/>
    </row>
    <row r="6" spans="2:8" ht="20.25" customHeight="1" thickBot="1">
      <c r="B6" s="146" t="s">
        <v>14</v>
      </c>
      <c r="C6" s="147" t="s">
        <v>392</v>
      </c>
      <c r="D6" s="147" t="s">
        <v>393</v>
      </c>
      <c r="E6" s="147" t="s">
        <v>344</v>
      </c>
      <c r="F6" s="148" t="s">
        <v>395</v>
      </c>
      <c r="G6" s="149" t="s">
        <v>396</v>
      </c>
    </row>
    <row r="7" spans="2:8" ht="33.75" thickBot="1">
      <c r="B7" s="180" t="s">
        <v>444</v>
      </c>
      <c r="C7" s="155" t="s">
        <v>445</v>
      </c>
      <c r="D7" s="156" t="s">
        <v>446</v>
      </c>
      <c r="E7" s="157" t="s">
        <v>447</v>
      </c>
      <c r="F7" s="158" t="s">
        <v>394</v>
      </c>
      <c r="G7" s="159" t="s">
        <v>449</v>
      </c>
      <c r="H7" s="181" t="s">
        <v>450</v>
      </c>
    </row>
    <row r="8" spans="2:8" ht="20.100000000000001" customHeight="1" thickBot="1">
      <c r="B8" s="150" t="s">
        <v>3805</v>
      </c>
      <c r="C8" s="151"/>
      <c r="D8" s="151"/>
      <c r="E8" s="151"/>
      <c r="F8" s="151"/>
      <c r="G8" s="152"/>
      <c r="H8" s="153"/>
    </row>
    <row r="9" spans="2:8" ht="16.5" customHeight="1">
      <c r="B9" s="180" t="s">
        <v>3806</v>
      </c>
      <c r="C9" s="155" t="s">
        <v>3807</v>
      </c>
      <c r="D9" s="191" t="s">
        <v>776</v>
      </c>
      <c r="E9" s="192" t="s">
        <v>401</v>
      </c>
      <c r="F9" s="158"/>
      <c r="G9" s="603" t="s">
        <v>3808</v>
      </c>
      <c r="H9" s="153"/>
    </row>
    <row r="10" spans="2:8">
      <c r="B10" s="562" t="s">
        <v>486</v>
      </c>
      <c r="C10" s="200" t="s">
        <v>486</v>
      </c>
      <c r="D10" s="283" t="s">
        <v>776</v>
      </c>
      <c r="E10" s="5" t="s">
        <v>401</v>
      </c>
      <c r="F10" s="163"/>
      <c r="G10" s="639"/>
      <c r="H10" s="153"/>
    </row>
    <row r="11" spans="2:8">
      <c r="B11" s="178" t="s">
        <v>543</v>
      </c>
      <c r="C11" s="161" t="s">
        <v>3809</v>
      </c>
      <c r="D11" s="191" t="s">
        <v>776</v>
      </c>
      <c r="E11" s="5" t="s">
        <v>401</v>
      </c>
      <c r="F11" s="163"/>
      <c r="G11" s="639"/>
      <c r="H11" s="153"/>
    </row>
    <row r="12" spans="2:8">
      <c r="B12" s="178" t="s">
        <v>545</v>
      </c>
      <c r="C12" s="161" t="s">
        <v>3810</v>
      </c>
      <c r="D12" s="191" t="s">
        <v>776</v>
      </c>
      <c r="E12" s="5" t="s">
        <v>401</v>
      </c>
      <c r="F12" s="163"/>
      <c r="G12" s="639"/>
      <c r="H12" s="153"/>
    </row>
    <row r="13" spans="2:8">
      <c r="B13" s="184" t="s">
        <v>486</v>
      </c>
      <c r="C13" s="227" t="s">
        <v>486</v>
      </c>
      <c r="D13" s="283" t="s">
        <v>776</v>
      </c>
      <c r="E13" s="5" t="s">
        <v>401</v>
      </c>
      <c r="F13" s="163"/>
      <c r="G13" s="639"/>
      <c r="H13" s="153"/>
    </row>
    <row r="14" spans="2:8">
      <c r="B14" s="178" t="s">
        <v>3811</v>
      </c>
      <c r="C14" s="161" t="s">
        <v>3812</v>
      </c>
      <c r="D14" s="191" t="s">
        <v>776</v>
      </c>
      <c r="E14" s="5" t="s">
        <v>401</v>
      </c>
      <c r="F14" s="163"/>
      <c r="G14" s="639"/>
      <c r="H14" s="153"/>
    </row>
    <row r="15" spans="2:8">
      <c r="B15" s="178" t="s">
        <v>3813</v>
      </c>
      <c r="C15" s="161" t="s">
        <v>3814</v>
      </c>
      <c r="D15" s="191" t="s">
        <v>776</v>
      </c>
      <c r="E15" s="5" t="s">
        <v>401</v>
      </c>
      <c r="F15" s="163"/>
      <c r="G15" s="639"/>
      <c r="H15" s="153"/>
    </row>
    <row r="16" spans="2:8">
      <c r="B16" s="184" t="s">
        <v>486</v>
      </c>
      <c r="C16" s="227" t="s">
        <v>486</v>
      </c>
      <c r="D16" s="283" t="s">
        <v>776</v>
      </c>
      <c r="E16" s="5" t="s">
        <v>401</v>
      </c>
      <c r="F16" s="163"/>
      <c r="G16" s="639"/>
      <c r="H16" s="153"/>
    </row>
    <row r="17" spans="2:8">
      <c r="B17" s="178" t="s">
        <v>547</v>
      </c>
      <c r="C17" s="161" t="s">
        <v>3815</v>
      </c>
      <c r="D17" s="191" t="s">
        <v>776</v>
      </c>
      <c r="E17" s="5" t="s">
        <v>401</v>
      </c>
      <c r="F17" s="163"/>
      <c r="G17" s="639"/>
      <c r="H17" s="153"/>
    </row>
    <row r="18" spans="2:8">
      <c r="B18" s="178" t="s">
        <v>84</v>
      </c>
      <c r="C18" s="161" t="s">
        <v>3816</v>
      </c>
      <c r="D18" s="191" t="s">
        <v>776</v>
      </c>
      <c r="E18" s="192" t="s">
        <v>401</v>
      </c>
      <c r="F18" s="163"/>
      <c r="G18" s="639"/>
      <c r="H18" s="153"/>
    </row>
    <row r="19" spans="2:8">
      <c r="B19" s="178" t="s">
        <v>85</v>
      </c>
      <c r="C19" s="161" t="s">
        <v>3817</v>
      </c>
      <c r="D19" s="191" t="s">
        <v>776</v>
      </c>
      <c r="E19" s="5" t="s">
        <v>401</v>
      </c>
      <c r="F19" s="163"/>
      <c r="G19" s="639"/>
      <c r="H19" s="153"/>
    </row>
    <row r="20" spans="2:8">
      <c r="B20" s="178" t="s">
        <v>86</v>
      </c>
      <c r="C20" s="161" t="s">
        <v>3818</v>
      </c>
      <c r="D20" s="191" t="s">
        <v>776</v>
      </c>
      <c r="E20" s="5" t="s">
        <v>401</v>
      </c>
      <c r="F20" s="163"/>
      <c r="G20" s="639"/>
      <c r="H20" s="153"/>
    </row>
    <row r="21" spans="2:8" ht="17.25" thickBot="1">
      <c r="B21" s="178" t="s">
        <v>87</v>
      </c>
      <c r="C21" s="161" t="s">
        <v>3819</v>
      </c>
      <c r="D21" s="191" t="s">
        <v>776</v>
      </c>
      <c r="E21" s="5" t="s">
        <v>401</v>
      </c>
      <c r="F21" s="163"/>
      <c r="G21" s="646"/>
      <c r="H21" s="153"/>
    </row>
    <row r="22" spans="2:8" ht="20.100000000000001" customHeight="1" thickBot="1">
      <c r="B22" s="150" t="s">
        <v>3820</v>
      </c>
      <c r="C22" s="151"/>
      <c r="D22" s="151"/>
      <c r="E22" s="151"/>
      <c r="F22" s="151"/>
      <c r="G22" s="152"/>
      <c r="H22" s="153"/>
    </row>
    <row r="23" spans="2:8" ht="22.5" customHeight="1">
      <c r="B23" s="196" t="s">
        <v>553</v>
      </c>
      <c r="C23" s="155" t="s">
        <v>3821</v>
      </c>
      <c r="D23" s="191" t="s">
        <v>776</v>
      </c>
      <c r="E23" s="192" t="s">
        <v>401</v>
      </c>
      <c r="F23" s="158"/>
      <c r="G23" s="642" t="s">
        <v>3822</v>
      </c>
      <c r="H23" s="153"/>
    </row>
    <row r="24" spans="2:8" ht="22.5" customHeight="1">
      <c r="B24" s="199" t="s">
        <v>556</v>
      </c>
      <c r="C24" s="161" t="s">
        <v>3823</v>
      </c>
      <c r="D24" s="191" t="s">
        <v>776</v>
      </c>
      <c r="E24" s="5" t="s">
        <v>401</v>
      </c>
      <c r="F24" s="163"/>
      <c r="G24" s="586"/>
      <c r="H24" s="153"/>
    </row>
    <row r="25" spans="2:8" ht="22.5" customHeight="1">
      <c r="B25" s="184" t="s">
        <v>486</v>
      </c>
      <c r="C25" s="227" t="s">
        <v>486</v>
      </c>
      <c r="D25" s="283" t="s">
        <v>776</v>
      </c>
      <c r="E25" s="5" t="s">
        <v>401</v>
      </c>
      <c r="F25" s="163"/>
      <c r="G25" s="586"/>
      <c r="H25" s="153"/>
    </row>
    <row r="26" spans="2:8" ht="22.5" customHeight="1">
      <c r="B26" s="199" t="s">
        <v>558</v>
      </c>
      <c r="C26" s="161" t="s">
        <v>3824</v>
      </c>
      <c r="D26" s="283" t="s">
        <v>776</v>
      </c>
      <c r="E26" s="5" t="s">
        <v>401</v>
      </c>
      <c r="F26" s="163"/>
      <c r="G26" s="586"/>
      <c r="H26" s="153"/>
    </row>
    <row r="27" spans="2:8" ht="22.5" customHeight="1">
      <c r="B27" s="199" t="s">
        <v>560</v>
      </c>
      <c r="C27" s="161" t="s">
        <v>3825</v>
      </c>
      <c r="D27" s="283" t="s">
        <v>776</v>
      </c>
      <c r="E27" s="5" t="s">
        <v>401</v>
      </c>
      <c r="F27" s="163"/>
      <c r="G27" s="586"/>
      <c r="H27" s="153"/>
    </row>
    <row r="28" spans="2:8" ht="22.5" customHeight="1">
      <c r="B28" s="184" t="s">
        <v>486</v>
      </c>
      <c r="C28" s="227" t="s">
        <v>486</v>
      </c>
      <c r="D28" s="283" t="s">
        <v>776</v>
      </c>
      <c r="E28" s="5" t="s">
        <v>401</v>
      </c>
      <c r="F28" s="163"/>
      <c r="G28" s="586"/>
      <c r="H28" s="153"/>
    </row>
    <row r="29" spans="2:8" ht="22.5" customHeight="1" thickBot="1">
      <c r="B29" s="199" t="s">
        <v>562</v>
      </c>
      <c r="C29" s="161" t="s">
        <v>3826</v>
      </c>
      <c r="D29" s="191" t="s">
        <v>776</v>
      </c>
      <c r="E29" s="5" t="s">
        <v>401</v>
      </c>
      <c r="F29" s="163"/>
      <c r="G29" s="587"/>
      <c r="H29" s="153"/>
    </row>
    <row r="30" spans="2:8" ht="20.100000000000001" customHeight="1" thickBot="1">
      <c r="B30" s="150" t="s">
        <v>3827</v>
      </c>
      <c r="C30" s="151"/>
      <c r="D30" s="151"/>
      <c r="E30" s="151"/>
      <c r="F30" s="151"/>
      <c r="G30" s="152"/>
      <c r="H30" s="153"/>
    </row>
    <row r="31" spans="2:8" ht="23.25" customHeight="1">
      <c r="B31" s="178" t="s">
        <v>511</v>
      </c>
      <c r="C31" s="155" t="s">
        <v>3828</v>
      </c>
      <c r="D31" s="283" t="s">
        <v>776</v>
      </c>
      <c r="E31" s="4" t="s">
        <v>401</v>
      </c>
      <c r="F31" s="163"/>
      <c r="G31" s="644" t="s">
        <v>3829</v>
      </c>
      <c r="H31" s="153"/>
    </row>
    <row r="32" spans="2:8" ht="23.25" customHeight="1">
      <c r="B32" s="178" t="s">
        <v>515</v>
      </c>
      <c r="C32" s="161" t="s">
        <v>3830</v>
      </c>
      <c r="D32" s="283" t="s">
        <v>776</v>
      </c>
      <c r="E32" s="4" t="s">
        <v>401</v>
      </c>
      <c r="F32" s="163"/>
      <c r="G32" s="645"/>
      <c r="H32" s="153"/>
    </row>
    <row r="33" spans="2:8" ht="23.25" customHeight="1">
      <c r="B33" s="184" t="s">
        <v>486</v>
      </c>
      <c r="C33" s="227" t="s">
        <v>486</v>
      </c>
      <c r="D33" s="283" t="s">
        <v>776</v>
      </c>
      <c r="E33" s="4" t="s">
        <v>401</v>
      </c>
      <c r="F33" s="163"/>
      <c r="G33" s="645"/>
      <c r="H33" s="153"/>
    </row>
    <row r="34" spans="2:8" ht="23.25" customHeight="1">
      <c r="B34" s="178" t="s">
        <v>517</v>
      </c>
      <c r="C34" s="161" t="s">
        <v>3831</v>
      </c>
      <c r="D34" s="283" t="s">
        <v>776</v>
      </c>
      <c r="E34" s="4" t="s">
        <v>401</v>
      </c>
      <c r="F34" s="163"/>
      <c r="G34" s="645"/>
      <c r="H34" s="153"/>
    </row>
    <row r="35" spans="2:8" ht="23.25" customHeight="1">
      <c r="B35" s="178" t="s">
        <v>519</v>
      </c>
      <c r="C35" s="161" t="s">
        <v>3832</v>
      </c>
      <c r="D35" s="283" t="s">
        <v>776</v>
      </c>
      <c r="E35" s="4" t="s">
        <v>401</v>
      </c>
      <c r="F35" s="163"/>
      <c r="G35" s="645"/>
      <c r="H35" s="153"/>
    </row>
    <row r="36" spans="2:8" ht="23.25" customHeight="1">
      <c r="B36" s="184" t="s">
        <v>486</v>
      </c>
      <c r="C36" s="227" t="s">
        <v>486</v>
      </c>
      <c r="D36" s="283" t="s">
        <v>776</v>
      </c>
      <c r="E36" s="4" t="s">
        <v>401</v>
      </c>
      <c r="F36" s="163"/>
      <c r="G36" s="645"/>
      <c r="H36" s="153"/>
    </row>
    <row r="37" spans="2:8" ht="23.25" customHeight="1">
      <c r="B37" s="178" t="s">
        <v>521</v>
      </c>
      <c r="C37" s="161" t="s">
        <v>3833</v>
      </c>
      <c r="D37" s="283" t="s">
        <v>776</v>
      </c>
      <c r="E37" s="4" t="s">
        <v>401</v>
      </c>
      <c r="F37" s="163"/>
      <c r="G37" s="645"/>
      <c r="H37" s="153"/>
    </row>
    <row r="38" spans="2:8" ht="16.5" customHeight="1">
      <c r="B38" s="178" t="s">
        <v>523</v>
      </c>
      <c r="C38" s="161" t="s">
        <v>3834</v>
      </c>
      <c r="D38" s="283" t="s">
        <v>776</v>
      </c>
      <c r="E38" s="4" t="s">
        <v>401</v>
      </c>
      <c r="F38" s="163"/>
      <c r="G38" s="585" t="s">
        <v>3835</v>
      </c>
      <c r="H38" s="153"/>
    </row>
    <row r="39" spans="2:8">
      <c r="B39" s="178" t="s">
        <v>526</v>
      </c>
      <c r="C39" s="161" t="s">
        <v>3836</v>
      </c>
      <c r="D39" s="283" t="s">
        <v>776</v>
      </c>
      <c r="E39" s="4" t="s">
        <v>401</v>
      </c>
      <c r="F39" s="163"/>
      <c r="G39" s="586"/>
      <c r="H39" s="153"/>
    </row>
    <row r="40" spans="2:8">
      <c r="B40" s="184" t="s">
        <v>486</v>
      </c>
      <c r="C40" s="227" t="s">
        <v>486</v>
      </c>
      <c r="D40" s="283" t="s">
        <v>776</v>
      </c>
      <c r="E40" s="4" t="s">
        <v>401</v>
      </c>
      <c r="F40" s="163"/>
      <c r="G40" s="586"/>
      <c r="H40" s="153"/>
    </row>
    <row r="41" spans="2:8">
      <c r="B41" s="178" t="s">
        <v>528</v>
      </c>
      <c r="C41" s="161" t="s">
        <v>3837</v>
      </c>
      <c r="D41" s="283" t="s">
        <v>776</v>
      </c>
      <c r="E41" s="4" t="s">
        <v>401</v>
      </c>
      <c r="F41" s="163"/>
      <c r="G41" s="586"/>
      <c r="H41" s="153"/>
    </row>
    <row r="42" spans="2:8">
      <c r="B42" s="178" t="s">
        <v>530</v>
      </c>
      <c r="C42" s="161" t="s">
        <v>3838</v>
      </c>
      <c r="D42" s="283" t="s">
        <v>776</v>
      </c>
      <c r="E42" s="4" t="s">
        <v>401</v>
      </c>
      <c r="F42" s="163"/>
      <c r="G42" s="586"/>
      <c r="H42" s="153"/>
    </row>
    <row r="43" spans="2:8">
      <c r="B43" s="184" t="s">
        <v>486</v>
      </c>
      <c r="C43" s="227" t="s">
        <v>486</v>
      </c>
      <c r="D43" s="283" t="s">
        <v>776</v>
      </c>
      <c r="E43" s="4" t="s">
        <v>401</v>
      </c>
      <c r="F43" s="163"/>
      <c r="G43" s="586"/>
      <c r="H43" s="153"/>
    </row>
    <row r="44" spans="2:8">
      <c r="B44" s="178" t="s">
        <v>532</v>
      </c>
      <c r="C44" s="161" t="s">
        <v>3839</v>
      </c>
      <c r="D44" s="283" t="s">
        <v>776</v>
      </c>
      <c r="E44" s="4" t="s">
        <v>401</v>
      </c>
      <c r="F44" s="163"/>
      <c r="G44" s="586"/>
      <c r="H44" s="153"/>
    </row>
    <row r="45" spans="2:8">
      <c r="B45" s="178" t="s">
        <v>534</v>
      </c>
      <c r="C45" s="161" t="s">
        <v>3840</v>
      </c>
      <c r="D45" s="283" t="s">
        <v>776</v>
      </c>
      <c r="E45" s="4" t="s">
        <v>401</v>
      </c>
      <c r="F45" s="163"/>
      <c r="G45" s="586"/>
      <c r="H45" s="153"/>
    </row>
    <row r="46" spans="2:8">
      <c r="B46" s="184" t="s">
        <v>486</v>
      </c>
      <c r="C46" s="227" t="s">
        <v>486</v>
      </c>
      <c r="D46" s="283" t="s">
        <v>776</v>
      </c>
      <c r="E46" s="4" t="s">
        <v>401</v>
      </c>
      <c r="F46" s="163"/>
      <c r="G46" s="586"/>
      <c r="H46" s="153"/>
    </row>
    <row r="47" spans="2:8" ht="17.25" thickBot="1">
      <c r="B47" s="178" t="s">
        <v>536</v>
      </c>
      <c r="C47" s="161" t="s">
        <v>3841</v>
      </c>
      <c r="D47" s="191" t="s">
        <v>776</v>
      </c>
      <c r="E47" s="4" t="s">
        <v>401</v>
      </c>
      <c r="F47" s="163"/>
      <c r="G47" s="647"/>
      <c r="H47" s="153"/>
    </row>
    <row r="48" spans="2:8" ht="20.100000000000001" customHeight="1" thickBot="1">
      <c r="B48" s="150" t="s">
        <v>3842</v>
      </c>
      <c r="C48" s="151"/>
      <c r="D48" s="151"/>
      <c r="E48" s="151"/>
      <c r="F48" s="151"/>
      <c r="G48" s="152"/>
      <c r="H48" s="153"/>
    </row>
    <row r="49" spans="2:8">
      <c r="B49" s="160" t="s">
        <v>3843</v>
      </c>
      <c r="C49" s="161" t="s">
        <v>3844</v>
      </c>
      <c r="D49" s="162" t="s">
        <v>1526</v>
      </c>
      <c r="E49" s="4" t="s">
        <v>401</v>
      </c>
      <c r="F49" s="163"/>
      <c r="G49" s="165"/>
      <c r="H49" s="153"/>
    </row>
    <row r="50" spans="2:8" ht="30">
      <c r="B50" s="160" t="s">
        <v>3845</v>
      </c>
      <c r="C50" s="161" t="s">
        <v>3846</v>
      </c>
      <c r="D50" s="162" t="s">
        <v>776</v>
      </c>
      <c r="E50" s="4" t="s">
        <v>401</v>
      </c>
      <c r="F50" s="163"/>
      <c r="G50" s="165" t="s">
        <v>3847</v>
      </c>
      <c r="H50" s="153"/>
    </row>
    <row r="51" spans="2:8" ht="17.25" thickBot="1">
      <c r="B51" s="160" t="s">
        <v>3848</v>
      </c>
      <c r="C51" s="161" t="s">
        <v>3849</v>
      </c>
      <c r="D51" s="162" t="s">
        <v>1272</v>
      </c>
      <c r="E51" s="4" t="s">
        <v>2258</v>
      </c>
      <c r="F51" s="163"/>
      <c r="G51" s="165"/>
      <c r="H51" s="153"/>
    </row>
    <row r="52" spans="2:8" ht="20.100000000000001" customHeight="1">
      <c r="B52" s="172"/>
      <c r="C52" s="172"/>
      <c r="D52" s="173"/>
      <c r="E52" s="174"/>
      <c r="F52" s="174"/>
      <c r="G52" s="172"/>
      <c r="H52" s="138"/>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CC91-848D-410D-BDE4-D6C054E463A1}">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4</v>
      </c>
      <c r="C2" s="142"/>
      <c r="D2" s="142"/>
      <c r="E2" s="142"/>
      <c r="F2" s="142"/>
      <c r="G2" s="143"/>
      <c r="H2" s="144"/>
    </row>
    <row r="3" spans="2:8" ht="13.5" customHeight="1">
      <c r="B3" s="270"/>
      <c r="C3" s="270"/>
      <c r="D3" s="270"/>
      <c r="E3" s="270"/>
      <c r="F3" s="270"/>
      <c r="G3" s="270"/>
    </row>
    <row r="4" spans="2:8" ht="13.5" customHeight="1">
      <c r="B4" s="6" t="s">
        <v>3804</v>
      </c>
      <c r="D4" s="6"/>
      <c r="E4" s="6"/>
      <c r="F4" s="6"/>
    </row>
    <row r="5" spans="2:8" ht="13.5" customHeight="1" thickBot="1">
      <c r="B5" s="297"/>
      <c r="C5" s="297"/>
      <c r="D5" s="297"/>
      <c r="E5" s="297"/>
      <c r="F5" s="297"/>
      <c r="G5" s="297"/>
    </row>
    <row r="6" spans="2:8" ht="20.25" customHeight="1" thickBot="1">
      <c r="B6" s="146" t="s">
        <v>14</v>
      </c>
      <c r="C6" s="147" t="s">
        <v>392</v>
      </c>
      <c r="D6" s="147" t="s">
        <v>393</v>
      </c>
      <c r="E6" s="147" t="s">
        <v>344</v>
      </c>
      <c r="F6" s="148" t="s">
        <v>395</v>
      </c>
      <c r="G6" s="149" t="s">
        <v>396</v>
      </c>
    </row>
    <row r="7" spans="2:8" ht="33.75" thickBot="1">
      <c r="B7" s="180" t="s">
        <v>444</v>
      </c>
      <c r="C7" s="155" t="s">
        <v>445</v>
      </c>
      <c r="D7" s="156" t="s">
        <v>446</v>
      </c>
      <c r="E7" s="157" t="s">
        <v>447</v>
      </c>
      <c r="F7" s="158" t="s">
        <v>394</v>
      </c>
      <c r="G7" s="159" t="s">
        <v>449</v>
      </c>
      <c r="H7" s="181" t="s">
        <v>450</v>
      </c>
    </row>
    <row r="8" spans="2:8" ht="20.100000000000001" customHeight="1" thickBot="1">
      <c r="B8" s="150" t="s">
        <v>3850</v>
      </c>
      <c r="C8" s="151"/>
      <c r="D8" s="151"/>
      <c r="E8" s="151"/>
      <c r="F8" s="151"/>
      <c r="G8" s="152"/>
      <c r="H8" s="153"/>
    </row>
    <row r="9" spans="2:8" ht="27" customHeight="1">
      <c r="B9" s="340" t="s">
        <v>3851</v>
      </c>
      <c r="C9" s="277" t="s">
        <v>3852</v>
      </c>
      <c r="D9" s="283" t="s">
        <v>776</v>
      </c>
      <c r="E9" s="192" t="s">
        <v>401</v>
      </c>
      <c r="F9" s="158"/>
      <c r="G9" s="594" t="s">
        <v>3853</v>
      </c>
      <c r="H9" s="153"/>
    </row>
    <row r="10" spans="2:8" ht="27" customHeight="1">
      <c r="B10" s="348" t="s">
        <v>3854</v>
      </c>
      <c r="C10" s="161" t="s">
        <v>3855</v>
      </c>
      <c r="D10" s="283" t="s">
        <v>776</v>
      </c>
      <c r="E10" s="5" t="s">
        <v>401</v>
      </c>
      <c r="F10" s="163"/>
      <c r="G10" s="661"/>
      <c r="H10" s="153"/>
    </row>
    <row r="11" spans="2:8" ht="27" customHeight="1">
      <c r="B11" s="453" t="s">
        <v>486</v>
      </c>
      <c r="C11" s="563" t="s">
        <v>486</v>
      </c>
      <c r="D11" s="283" t="s">
        <v>776</v>
      </c>
      <c r="E11" s="5" t="s">
        <v>401</v>
      </c>
      <c r="F11" s="163"/>
      <c r="G11" s="661"/>
      <c r="H11" s="153"/>
    </row>
    <row r="12" spans="2:8" ht="27" customHeight="1">
      <c r="B12" s="348" t="s">
        <v>3856</v>
      </c>
      <c r="C12" s="241" t="s">
        <v>3857</v>
      </c>
      <c r="D12" s="283" t="s">
        <v>776</v>
      </c>
      <c r="E12" s="5" t="s">
        <v>401</v>
      </c>
      <c r="F12" s="163"/>
      <c r="G12" s="661"/>
      <c r="H12" s="153"/>
    </row>
    <row r="13" spans="2:8" ht="27" customHeight="1">
      <c r="B13" s="454" t="s">
        <v>3858</v>
      </c>
      <c r="C13" s="161" t="s">
        <v>3859</v>
      </c>
      <c r="D13" s="283" t="s">
        <v>776</v>
      </c>
      <c r="E13" s="5" t="s">
        <v>401</v>
      </c>
      <c r="F13" s="163"/>
      <c r="G13" s="662"/>
      <c r="H13" s="153"/>
    </row>
    <row r="14" spans="2:8" ht="27" customHeight="1">
      <c r="B14" s="452" t="s">
        <v>486</v>
      </c>
      <c r="C14" s="563" t="s">
        <v>486</v>
      </c>
      <c r="D14" s="283" t="s">
        <v>776</v>
      </c>
      <c r="E14" s="5" t="s">
        <v>401</v>
      </c>
      <c r="F14" s="163"/>
      <c r="G14" s="662"/>
      <c r="H14" s="153"/>
    </row>
    <row r="15" spans="2:8" ht="27" customHeight="1" thickBot="1">
      <c r="B15" s="451" t="s">
        <v>3860</v>
      </c>
      <c r="C15" s="167" t="s">
        <v>3861</v>
      </c>
      <c r="D15" s="283" t="s">
        <v>776</v>
      </c>
      <c r="E15" s="192" t="s">
        <v>401</v>
      </c>
      <c r="F15" s="163"/>
      <c r="G15" s="663"/>
      <c r="H15" s="153"/>
    </row>
    <row r="16" spans="2:8" ht="20.100000000000001" customHeight="1" thickBot="1">
      <c r="B16" s="150" t="s">
        <v>3862</v>
      </c>
      <c r="C16" s="151"/>
      <c r="D16" s="151"/>
      <c r="E16" s="151"/>
      <c r="F16" s="151"/>
      <c r="G16" s="152"/>
      <c r="H16" s="153"/>
    </row>
    <row r="17" spans="2:8" ht="23.25" customHeight="1">
      <c r="B17" s="348" t="s">
        <v>3863</v>
      </c>
      <c r="C17" s="155" t="s">
        <v>3864</v>
      </c>
      <c r="D17" s="191" t="s">
        <v>776</v>
      </c>
      <c r="E17" s="192" t="s">
        <v>401</v>
      </c>
      <c r="F17" s="158"/>
      <c r="G17" s="642" t="s">
        <v>3865</v>
      </c>
      <c r="H17" s="153"/>
    </row>
    <row r="18" spans="2:8" ht="23.25" customHeight="1">
      <c r="B18" s="348" t="s">
        <v>3866</v>
      </c>
      <c r="C18" s="161" t="s">
        <v>3867</v>
      </c>
      <c r="D18" s="191" t="s">
        <v>776</v>
      </c>
      <c r="E18" s="5" t="s">
        <v>401</v>
      </c>
      <c r="F18" s="163"/>
      <c r="G18" s="586"/>
      <c r="H18" s="153"/>
    </row>
    <row r="19" spans="2:8" ht="23.25" customHeight="1">
      <c r="B19" s="453" t="s">
        <v>486</v>
      </c>
      <c r="C19" s="227" t="s">
        <v>486</v>
      </c>
      <c r="D19" s="283" t="s">
        <v>776</v>
      </c>
      <c r="E19" s="5" t="s">
        <v>401</v>
      </c>
      <c r="F19" s="163"/>
      <c r="G19" s="586"/>
      <c r="H19" s="153"/>
    </row>
    <row r="20" spans="2:8" ht="23.25" customHeight="1">
      <c r="B20" s="348" t="s">
        <v>3868</v>
      </c>
      <c r="C20" s="161" t="s">
        <v>3869</v>
      </c>
      <c r="D20" s="191" t="s">
        <v>776</v>
      </c>
      <c r="E20" s="5" t="s">
        <v>401</v>
      </c>
      <c r="F20" s="163"/>
      <c r="G20" s="586"/>
      <c r="H20" s="153"/>
    </row>
    <row r="21" spans="2:8" ht="23.25" customHeight="1">
      <c r="B21" s="454" t="s">
        <v>3870</v>
      </c>
      <c r="C21" s="161" t="s">
        <v>3871</v>
      </c>
      <c r="D21" s="283" t="s">
        <v>776</v>
      </c>
      <c r="E21" s="5" t="s">
        <v>401</v>
      </c>
      <c r="F21" s="163"/>
      <c r="G21" s="586"/>
      <c r="H21" s="153"/>
    </row>
    <row r="22" spans="2:8" ht="23.25" customHeight="1">
      <c r="B22" s="452" t="s">
        <v>486</v>
      </c>
      <c r="C22" s="227" t="s">
        <v>486</v>
      </c>
      <c r="D22" s="283" t="s">
        <v>776</v>
      </c>
      <c r="E22" s="5" t="s">
        <v>401</v>
      </c>
      <c r="F22" s="163"/>
      <c r="G22" s="586"/>
      <c r="H22" s="153"/>
    </row>
    <row r="23" spans="2:8" ht="23.25" customHeight="1" thickBot="1">
      <c r="B23" s="451" t="s">
        <v>3872</v>
      </c>
      <c r="C23" s="161" t="s">
        <v>3873</v>
      </c>
      <c r="D23" s="191" t="s">
        <v>776</v>
      </c>
      <c r="E23" s="5" t="s">
        <v>401</v>
      </c>
      <c r="F23" s="163"/>
      <c r="G23" s="587"/>
      <c r="H23" s="153"/>
    </row>
    <row r="24" spans="2:8" ht="20.100000000000001" customHeight="1" thickBot="1">
      <c r="B24" s="150" t="s">
        <v>3842</v>
      </c>
      <c r="C24" s="151"/>
      <c r="D24" s="151"/>
      <c r="E24" s="151"/>
      <c r="F24" s="151"/>
      <c r="G24" s="152"/>
      <c r="H24" s="153"/>
    </row>
    <row r="25" spans="2:8">
      <c r="B25" s="160" t="s">
        <v>3843</v>
      </c>
      <c r="C25" s="161" t="s">
        <v>3844</v>
      </c>
      <c r="D25" s="162" t="s">
        <v>1526</v>
      </c>
      <c r="E25" s="4" t="s">
        <v>401</v>
      </c>
      <c r="F25" s="163"/>
      <c r="G25" s="165"/>
      <c r="H25" s="153"/>
    </row>
    <row r="26" spans="2:8" ht="30">
      <c r="B26" s="160" t="s">
        <v>3845</v>
      </c>
      <c r="C26" s="161" t="s">
        <v>3846</v>
      </c>
      <c r="D26" s="162" t="s">
        <v>776</v>
      </c>
      <c r="E26" s="4" t="s">
        <v>401</v>
      </c>
      <c r="F26" s="163"/>
      <c r="G26" s="165" t="s">
        <v>3847</v>
      </c>
      <c r="H26" s="153"/>
    </row>
    <row r="27" spans="2:8" ht="17.25" thickBot="1">
      <c r="B27" s="160" t="s">
        <v>3848</v>
      </c>
      <c r="C27" s="161" t="s">
        <v>3849</v>
      </c>
      <c r="D27" s="162" t="s">
        <v>1272</v>
      </c>
      <c r="E27" s="4" t="s">
        <v>2258</v>
      </c>
      <c r="F27" s="163"/>
      <c r="G27" s="165"/>
      <c r="H27" s="153"/>
    </row>
    <row r="28" spans="2:8" ht="20.100000000000001" customHeight="1">
      <c r="B28" s="172"/>
      <c r="C28" s="172"/>
      <c r="D28" s="173"/>
      <c r="E28" s="174"/>
      <c r="F28" s="174"/>
      <c r="G28" s="172"/>
      <c r="H28" s="138"/>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B93D-7F1E-423A-952D-2F293BBC360A}">
  <sheetPr codeName="Sheet121">
    <outlinePr summaryBelow="0"/>
    <pageSetUpPr fitToPage="1"/>
  </sheetPr>
  <dimension ref="B1:H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1102</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30.75" thickBot="1">
      <c r="B5" s="180" t="s">
        <v>444</v>
      </c>
      <c r="C5" s="205" t="s">
        <v>875</v>
      </c>
      <c r="D5" s="156" t="s">
        <v>876</v>
      </c>
      <c r="E5" s="157" t="s">
        <v>447</v>
      </c>
      <c r="F5" s="158" t="s">
        <v>394</v>
      </c>
      <c r="G5" s="159" t="s">
        <v>1103</v>
      </c>
      <c r="H5" s="153"/>
    </row>
    <row r="6" spans="2:8" ht="20.100000000000001" customHeight="1" thickBot="1">
      <c r="B6" s="150" t="s">
        <v>341</v>
      </c>
      <c r="C6" s="151"/>
      <c r="D6" s="151"/>
      <c r="E6" s="151"/>
      <c r="F6" s="151"/>
      <c r="G6" s="152"/>
      <c r="H6" s="153"/>
    </row>
    <row r="7" spans="2:8">
      <c r="B7" s="180" t="s">
        <v>1104</v>
      </c>
      <c r="C7" s="266" t="s">
        <v>628</v>
      </c>
      <c r="D7" s="162" t="s">
        <v>628</v>
      </c>
      <c r="E7" s="273" t="s">
        <v>628</v>
      </c>
      <c r="F7" s="158"/>
      <c r="G7" s="182" t="s">
        <v>1105</v>
      </c>
      <c r="H7" s="153"/>
    </row>
    <row r="8" spans="2:8">
      <c r="B8" s="178" t="s">
        <v>1106</v>
      </c>
      <c r="C8" s="266" t="s">
        <v>628</v>
      </c>
      <c r="D8" s="162" t="s">
        <v>628</v>
      </c>
      <c r="E8" s="273" t="s">
        <v>628</v>
      </c>
      <c r="F8" s="163"/>
      <c r="G8" s="183"/>
      <c r="H8" s="153"/>
    </row>
    <row r="9" spans="2:8">
      <c r="B9" s="178" t="s">
        <v>1107</v>
      </c>
      <c r="C9" s="266" t="s">
        <v>628</v>
      </c>
      <c r="D9" s="162" t="s">
        <v>628</v>
      </c>
      <c r="E9" s="273" t="s">
        <v>628</v>
      </c>
      <c r="F9" s="163"/>
      <c r="G9" s="183"/>
      <c r="H9" s="153"/>
    </row>
    <row r="10" spans="2:8">
      <c r="B10" s="178" t="s">
        <v>1108</v>
      </c>
      <c r="C10" s="266" t="s">
        <v>628</v>
      </c>
      <c r="D10" s="162" t="s">
        <v>628</v>
      </c>
      <c r="E10" s="273" t="s">
        <v>628</v>
      </c>
      <c r="F10" s="163"/>
      <c r="G10" s="183"/>
      <c r="H10" s="153"/>
    </row>
    <row r="11" spans="2:8">
      <c r="B11" s="178" t="s">
        <v>1109</v>
      </c>
      <c r="C11" s="266" t="s">
        <v>628</v>
      </c>
      <c r="D11" s="162" t="s">
        <v>628</v>
      </c>
      <c r="E11" s="273" t="s">
        <v>628</v>
      </c>
      <c r="F11" s="163"/>
      <c r="G11" s="186"/>
      <c r="H11" s="153"/>
    </row>
    <row r="12" spans="2:8" ht="17.25" thickBot="1">
      <c r="B12" s="178" t="s">
        <v>342</v>
      </c>
      <c r="C12" s="201" t="s">
        <v>1110</v>
      </c>
      <c r="D12" s="162" t="s">
        <v>1111</v>
      </c>
      <c r="E12" s="4" t="s">
        <v>401</v>
      </c>
      <c r="F12" s="163"/>
      <c r="G12" s="165" t="s">
        <v>1112</v>
      </c>
      <c r="H12" s="153"/>
    </row>
    <row r="13" spans="2:8" ht="20.100000000000001" customHeight="1" thickBot="1">
      <c r="B13" s="150" t="s">
        <v>1113</v>
      </c>
      <c r="C13" s="151"/>
      <c r="D13" s="151"/>
      <c r="E13" s="151"/>
      <c r="F13" s="151"/>
      <c r="G13" s="152"/>
      <c r="H13" s="153"/>
    </row>
    <row r="14" spans="2:8">
      <c r="B14" s="178" t="s">
        <v>1114</v>
      </c>
      <c r="C14" s="201" t="s">
        <v>1115</v>
      </c>
      <c r="D14" s="162" t="s">
        <v>728</v>
      </c>
      <c r="E14" s="4" t="s">
        <v>401</v>
      </c>
      <c r="F14" s="163"/>
      <c r="G14" s="274" t="s">
        <v>1116</v>
      </c>
      <c r="H14" s="153"/>
    </row>
    <row r="15" spans="2:8">
      <c r="B15" s="178" t="s">
        <v>1117</v>
      </c>
      <c r="C15" s="201" t="s">
        <v>1118</v>
      </c>
      <c r="D15" s="162" t="s">
        <v>513</v>
      </c>
      <c r="E15" s="4" t="s">
        <v>401</v>
      </c>
      <c r="F15" s="163"/>
      <c r="G15" s="265" t="s">
        <v>933</v>
      </c>
      <c r="H15" s="153"/>
    </row>
    <row r="16" spans="2:8">
      <c r="B16" s="178" t="s">
        <v>1119</v>
      </c>
      <c r="C16" s="201" t="s">
        <v>1120</v>
      </c>
      <c r="D16" s="162" t="s">
        <v>513</v>
      </c>
      <c r="E16" s="4" t="s">
        <v>401</v>
      </c>
      <c r="F16" s="163"/>
      <c r="G16" s="186"/>
      <c r="H16" s="153"/>
    </row>
    <row r="17" spans="2:8">
      <c r="B17" s="178" t="s">
        <v>1121</v>
      </c>
      <c r="C17" s="266" t="s">
        <v>628</v>
      </c>
      <c r="D17" s="162" t="s">
        <v>628</v>
      </c>
      <c r="E17" s="273" t="s">
        <v>628</v>
      </c>
      <c r="F17" s="163"/>
      <c r="G17" s="165" t="s">
        <v>948</v>
      </c>
      <c r="H17" s="153"/>
    </row>
    <row r="18" spans="2:8">
      <c r="B18" s="178" t="s">
        <v>1122</v>
      </c>
      <c r="C18" s="201" t="s">
        <v>1123</v>
      </c>
      <c r="D18" s="162" t="s">
        <v>728</v>
      </c>
      <c r="E18" s="4" t="s">
        <v>401</v>
      </c>
      <c r="F18" s="163"/>
      <c r="G18" s="219" t="s">
        <v>1116</v>
      </c>
      <c r="H18" s="153"/>
    </row>
    <row r="19" spans="2:8">
      <c r="B19" s="178" t="s">
        <v>1124</v>
      </c>
      <c r="C19" s="201" t="s">
        <v>1125</v>
      </c>
      <c r="D19" s="162" t="s">
        <v>513</v>
      </c>
      <c r="E19" s="4" t="s">
        <v>401</v>
      </c>
      <c r="F19" s="163"/>
      <c r="G19" s="265" t="s">
        <v>622</v>
      </c>
      <c r="H19" s="153"/>
    </row>
    <row r="20" spans="2:8">
      <c r="B20" s="178" t="s">
        <v>1126</v>
      </c>
      <c r="C20" s="201" t="s">
        <v>1127</v>
      </c>
      <c r="D20" s="162" t="s">
        <v>513</v>
      </c>
      <c r="E20" s="4" t="s">
        <v>401</v>
      </c>
      <c r="F20" s="163"/>
      <c r="G20" s="186"/>
      <c r="H20" s="153"/>
    </row>
    <row r="21" spans="2:8">
      <c r="B21" s="178" t="s">
        <v>1128</v>
      </c>
      <c r="C21" s="266" t="s">
        <v>628</v>
      </c>
      <c r="D21" s="162" t="s">
        <v>628</v>
      </c>
      <c r="E21" s="273" t="s">
        <v>628</v>
      </c>
      <c r="F21" s="163"/>
      <c r="G21" s="165" t="s">
        <v>637</v>
      </c>
      <c r="H21" s="153"/>
    </row>
    <row r="22" spans="2:8">
      <c r="B22" s="178" t="s">
        <v>1129</v>
      </c>
      <c r="C22" s="201" t="s">
        <v>1130</v>
      </c>
      <c r="D22" s="162" t="s">
        <v>728</v>
      </c>
      <c r="E22" s="4" t="s">
        <v>401</v>
      </c>
      <c r="F22" s="163"/>
      <c r="G22" s="219" t="s">
        <v>1116</v>
      </c>
      <c r="H22" s="153"/>
    </row>
    <row r="23" spans="2:8">
      <c r="B23" s="178" t="s">
        <v>1131</v>
      </c>
      <c r="C23" s="201" t="s">
        <v>1132</v>
      </c>
      <c r="D23" s="162" t="s">
        <v>513</v>
      </c>
      <c r="E23" s="4" t="s">
        <v>401</v>
      </c>
      <c r="F23" s="163"/>
      <c r="G23" s="265" t="s">
        <v>622</v>
      </c>
      <c r="H23" s="153"/>
    </row>
    <row r="24" spans="2:8">
      <c r="B24" s="178" t="s">
        <v>1133</v>
      </c>
      <c r="C24" s="201" t="s">
        <v>1134</v>
      </c>
      <c r="D24" s="162" t="s">
        <v>513</v>
      </c>
      <c r="E24" s="4" t="s">
        <v>401</v>
      </c>
      <c r="F24" s="163"/>
      <c r="G24" s="186"/>
      <c r="H24" s="153"/>
    </row>
    <row r="25" spans="2:8" ht="17.25" thickBot="1">
      <c r="B25" s="178" t="s">
        <v>1135</v>
      </c>
      <c r="C25" s="266" t="s">
        <v>628</v>
      </c>
      <c r="D25" s="162" t="s">
        <v>628</v>
      </c>
      <c r="E25" s="273" t="s">
        <v>628</v>
      </c>
      <c r="F25" s="163"/>
      <c r="G25" s="165" t="s">
        <v>637</v>
      </c>
      <c r="H25" s="153"/>
    </row>
    <row r="26" spans="2:8" ht="20.100000000000001" customHeight="1" thickBot="1">
      <c r="B26" s="150" t="s">
        <v>1136</v>
      </c>
      <c r="C26" s="151"/>
      <c r="D26" s="151"/>
      <c r="E26" s="151"/>
      <c r="F26" s="151"/>
      <c r="G26" s="152"/>
      <c r="H26" s="153"/>
    </row>
    <row r="27" spans="2:8">
      <c r="B27" s="180" t="s">
        <v>1137</v>
      </c>
      <c r="C27" s="201" t="s">
        <v>1138</v>
      </c>
      <c r="D27" s="162" t="s">
        <v>769</v>
      </c>
      <c r="E27" s="4" t="s">
        <v>401</v>
      </c>
      <c r="F27" s="163"/>
      <c r="G27" s="182" t="s">
        <v>1139</v>
      </c>
      <c r="H27" s="153"/>
    </row>
    <row r="28" spans="2:8">
      <c r="B28" s="178" t="s">
        <v>1140</v>
      </c>
      <c r="C28" s="201" t="s">
        <v>1141</v>
      </c>
      <c r="D28" s="162" t="s">
        <v>769</v>
      </c>
      <c r="E28" s="4" t="s">
        <v>401</v>
      </c>
      <c r="F28" s="163"/>
      <c r="G28" s="186"/>
      <c r="H28" s="153"/>
    </row>
    <row r="29" spans="2:8">
      <c r="B29" s="178" t="s">
        <v>1142</v>
      </c>
      <c r="C29" s="201" t="s">
        <v>1143</v>
      </c>
      <c r="D29" s="162" t="s">
        <v>513</v>
      </c>
      <c r="E29" s="4" t="s">
        <v>401</v>
      </c>
      <c r="F29" s="163"/>
      <c r="G29" s="165"/>
      <c r="H29" s="153"/>
    </row>
    <row r="30" spans="2:8" ht="17.25" thickBot="1">
      <c r="B30" s="178" t="s">
        <v>1144</v>
      </c>
      <c r="C30" s="201" t="s">
        <v>1145</v>
      </c>
      <c r="D30" s="162" t="s">
        <v>1146</v>
      </c>
      <c r="E30" s="4" t="s">
        <v>405</v>
      </c>
      <c r="F30" s="163"/>
      <c r="G30" s="165"/>
      <c r="H30" s="153"/>
    </row>
    <row r="31" spans="2:8" ht="20.100000000000001" customHeight="1" thickBot="1">
      <c r="B31" s="150" t="s">
        <v>347</v>
      </c>
      <c r="C31" s="151"/>
      <c r="D31" s="151"/>
      <c r="E31" s="151"/>
      <c r="F31" s="151"/>
      <c r="G31" s="152"/>
      <c r="H31" s="153"/>
    </row>
    <row r="32" spans="2:8">
      <c r="B32" s="178" t="s">
        <v>1147</v>
      </c>
      <c r="C32" s="201" t="s">
        <v>1148</v>
      </c>
      <c r="D32" s="162" t="s">
        <v>513</v>
      </c>
      <c r="E32" s="4" t="s">
        <v>401</v>
      </c>
      <c r="F32" s="163"/>
      <c r="G32" s="182" t="s">
        <v>933</v>
      </c>
      <c r="H32" s="153"/>
    </row>
    <row r="33" spans="2:8">
      <c r="B33" s="178" t="s">
        <v>1149</v>
      </c>
      <c r="C33" s="201" t="s">
        <v>1150</v>
      </c>
      <c r="D33" s="162" t="s">
        <v>513</v>
      </c>
      <c r="E33" s="4" t="s">
        <v>401</v>
      </c>
      <c r="F33" s="163"/>
      <c r="G33" s="183"/>
      <c r="H33" s="153"/>
    </row>
    <row r="34" spans="2:8">
      <c r="B34" s="178" t="s">
        <v>1151</v>
      </c>
      <c r="C34" s="201" t="s">
        <v>1152</v>
      </c>
      <c r="D34" s="162" t="s">
        <v>513</v>
      </c>
      <c r="E34" s="4" t="s">
        <v>401</v>
      </c>
      <c r="F34" s="163"/>
      <c r="G34" s="186"/>
      <c r="H34" s="153"/>
    </row>
    <row r="35" spans="2:8">
      <c r="B35" s="178" t="s">
        <v>1153</v>
      </c>
      <c r="C35" s="201" t="s">
        <v>1154</v>
      </c>
      <c r="D35" s="162" t="s">
        <v>769</v>
      </c>
      <c r="E35" s="4" t="s">
        <v>401</v>
      </c>
      <c r="F35" s="163"/>
      <c r="G35" s="265" t="s">
        <v>1139</v>
      </c>
      <c r="H35" s="153"/>
    </row>
    <row r="36" spans="2:8">
      <c r="B36" s="207" t="s">
        <v>1155</v>
      </c>
      <c r="C36" s="201" t="s">
        <v>1156</v>
      </c>
      <c r="D36" s="162" t="s">
        <v>769</v>
      </c>
      <c r="E36" s="4" t="s">
        <v>401</v>
      </c>
      <c r="F36" s="163"/>
      <c r="G36" s="186"/>
      <c r="H36" s="153"/>
    </row>
    <row r="37" spans="2:8">
      <c r="B37" s="178" t="s">
        <v>1157</v>
      </c>
      <c r="C37" s="201" t="s">
        <v>1158</v>
      </c>
      <c r="D37" s="162" t="s">
        <v>513</v>
      </c>
      <c r="E37" s="4" t="s">
        <v>401</v>
      </c>
      <c r="F37" s="163"/>
      <c r="G37" s="165"/>
      <c r="H37" s="153"/>
    </row>
    <row r="38" spans="2:8">
      <c r="B38" s="178" t="s">
        <v>1159</v>
      </c>
      <c r="C38" s="201" t="s">
        <v>1160</v>
      </c>
      <c r="D38" s="162" t="s">
        <v>513</v>
      </c>
      <c r="E38" s="4" t="s">
        <v>401</v>
      </c>
      <c r="F38" s="163"/>
      <c r="G38" s="165"/>
      <c r="H38" s="153"/>
    </row>
    <row r="39" spans="2:8" ht="17.25" thickBot="1">
      <c r="B39" s="178" t="s">
        <v>1161</v>
      </c>
      <c r="C39" s="201" t="s">
        <v>1162</v>
      </c>
      <c r="D39" s="162" t="s">
        <v>513</v>
      </c>
      <c r="E39" s="4" t="s">
        <v>401</v>
      </c>
      <c r="F39" s="163"/>
      <c r="G39" s="165"/>
      <c r="H39" s="153"/>
    </row>
    <row r="40" spans="2:8" ht="20.100000000000001" customHeight="1" thickBot="1">
      <c r="B40" s="150" t="s">
        <v>352</v>
      </c>
      <c r="C40" s="151"/>
      <c r="D40" s="151"/>
      <c r="E40" s="151"/>
      <c r="F40" s="151"/>
      <c r="G40" s="152"/>
      <c r="H40" s="153"/>
    </row>
    <row r="41" spans="2:8">
      <c r="B41" s="178" t="s">
        <v>1163</v>
      </c>
      <c r="C41" s="266" t="s">
        <v>628</v>
      </c>
      <c r="D41" s="162" t="s">
        <v>628</v>
      </c>
      <c r="E41" s="273" t="s">
        <v>628</v>
      </c>
      <c r="F41" s="163"/>
      <c r="G41" s="165" t="s">
        <v>948</v>
      </c>
      <c r="H41" s="153"/>
    </row>
    <row r="42" spans="2:8">
      <c r="B42" s="178" t="s">
        <v>1164</v>
      </c>
      <c r="C42" s="201" t="s">
        <v>1165</v>
      </c>
      <c r="D42" s="162" t="s">
        <v>513</v>
      </c>
      <c r="E42" s="4" t="s">
        <v>401</v>
      </c>
      <c r="F42" s="163"/>
      <c r="G42" s="165" t="s">
        <v>933</v>
      </c>
      <c r="H42" s="153"/>
    </row>
    <row r="43" spans="2:8">
      <c r="B43" s="178" t="s">
        <v>1166</v>
      </c>
      <c r="C43" s="266" t="s">
        <v>628</v>
      </c>
      <c r="D43" s="162" t="s">
        <v>628</v>
      </c>
      <c r="E43" s="273" t="s">
        <v>628</v>
      </c>
      <c r="F43" s="163"/>
      <c r="G43" s="165" t="s">
        <v>948</v>
      </c>
      <c r="H43" s="153"/>
    </row>
    <row r="44" spans="2:8" ht="34.5">
      <c r="B44" s="178" t="s">
        <v>1167</v>
      </c>
      <c r="C44" s="201" t="s">
        <v>1168</v>
      </c>
      <c r="D44" s="162" t="s">
        <v>728</v>
      </c>
      <c r="E44" s="4" t="s">
        <v>401</v>
      </c>
      <c r="F44" s="163"/>
      <c r="G44" s="165" t="s">
        <v>1169</v>
      </c>
      <c r="H44" s="153"/>
    </row>
    <row r="45" spans="2:8">
      <c r="B45" s="178" t="s">
        <v>355</v>
      </c>
      <c r="C45" s="201" t="s">
        <v>1170</v>
      </c>
      <c r="D45" s="162" t="s">
        <v>513</v>
      </c>
      <c r="E45" s="4" t="s">
        <v>401</v>
      </c>
      <c r="F45" s="163"/>
      <c r="G45" s="165" t="s">
        <v>933</v>
      </c>
      <c r="H45" s="153"/>
    </row>
    <row r="46" spans="2:8">
      <c r="B46" s="178" t="s">
        <v>1171</v>
      </c>
      <c r="C46" s="201" t="s">
        <v>1172</v>
      </c>
      <c r="D46" s="162" t="s">
        <v>1111</v>
      </c>
      <c r="E46" s="4" t="s">
        <v>401</v>
      </c>
      <c r="F46" s="163"/>
      <c r="G46" s="165" t="s">
        <v>1173</v>
      </c>
      <c r="H46" s="153"/>
    </row>
    <row r="47" spans="2:8">
      <c r="B47" s="178" t="s">
        <v>1174</v>
      </c>
      <c r="C47" s="201" t="s">
        <v>1175</v>
      </c>
      <c r="D47" s="162" t="s">
        <v>1111</v>
      </c>
      <c r="E47" s="4" t="s">
        <v>401</v>
      </c>
      <c r="F47" s="163"/>
      <c r="G47" s="165" t="s">
        <v>1176</v>
      </c>
      <c r="H47" s="153"/>
    </row>
    <row r="48" spans="2:8">
      <c r="B48" s="178" t="s">
        <v>1177</v>
      </c>
      <c r="C48" s="201" t="s">
        <v>1178</v>
      </c>
      <c r="D48" s="162" t="s">
        <v>1111</v>
      </c>
      <c r="E48" s="4" t="s">
        <v>401</v>
      </c>
      <c r="F48" s="163"/>
      <c r="G48" s="165" t="s">
        <v>1176</v>
      </c>
      <c r="H48" s="153"/>
    </row>
    <row r="49" spans="2:8">
      <c r="B49" s="178" t="s">
        <v>1179</v>
      </c>
      <c r="C49" s="201" t="s">
        <v>1180</v>
      </c>
      <c r="D49" s="162" t="s">
        <v>1181</v>
      </c>
      <c r="E49" s="4" t="s">
        <v>405</v>
      </c>
      <c r="F49" s="163"/>
      <c r="G49" s="165" t="s">
        <v>1182</v>
      </c>
      <c r="H49" s="153"/>
    </row>
    <row r="50" spans="2:8">
      <c r="B50" s="178" t="s">
        <v>1183</v>
      </c>
      <c r="C50" s="201" t="s">
        <v>1184</v>
      </c>
      <c r="D50" s="162" t="s">
        <v>1111</v>
      </c>
      <c r="E50" s="4" t="s">
        <v>401</v>
      </c>
      <c r="F50" s="163"/>
      <c r="G50" s="165" t="s">
        <v>1176</v>
      </c>
      <c r="H50" s="153"/>
    </row>
    <row r="51" spans="2:8">
      <c r="B51" s="178" t="s">
        <v>1185</v>
      </c>
      <c r="C51" s="201" t="s">
        <v>1186</v>
      </c>
      <c r="D51" s="162" t="s">
        <v>1111</v>
      </c>
      <c r="E51" s="4" t="s">
        <v>401</v>
      </c>
      <c r="F51" s="163"/>
      <c r="G51" s="165" t="s">
        <v>1176</v>
      </c>
      <c r="H51" s="153"/>
    </row>
    <row r="52" spans="2:8">
      <c r="B52" s="178" t="s">
        <v>1187</v>
      </c>
      <c r="C52" s="201" t="s">
        <v>1188</v>
      </c>
      <c r="D52" s="162">
        <v>75</v>
      </c>
      <c r="E52" s="4" t="s">
        <v>405</v>
      </c>
      <c r="F52" s="163"/>
      <c r="G52" s="165" t="s">
        <v>1182</v>
      </c>
      <c r="H52" s="153"/>
    </row>
    <row r="53" spans="2:8">
      <c r="B53" s="178" t="s">
        <v>1189</v>
      </c>
      <c r="C53" s="201" t="s">
        <v>1190</v>
      </c>
      <c r="D53" s="162" t="s">
        <v>1191</v>
      </c>
      <c r="E53" s="4" t="s">
        <v>401</v>
      </c>
      <c r="F53" s="163"/>
      <c r="G53" s="606" t="s">
        <v>1192</v>
      </c>
      <c r="H53" s="153"/>
    </row>
    <row r="54" spans="2:8">
      <c r="B54" s="178" t="s">
        <v>1193</v>
      </c>
      <c r="C54" s="201" t="s">
        <v>1194</v>
      </c>
      <c r="D54" s="162" t="s">
        <v>1191</v>
      </c>
      <c r="E54" s="4" t="s">
        <v>401</v>
      </c>
      <c r="F54" s="163"/>
      <c r="G54" s="611"/>
      <c r="H54" s="153"/>
    </row>
    <row r="55" spans="2:8">
      <c r="B55" s="178" t="s">
        <v>1195</v>
      </c>
      <c r="C55" s="201" t="s">
        <v>1196</v>
      </c>
      <c r="D55" s="162" t="s">
        <v>1191</v>
      </c>
      <c r="E55" s="4" t="s">
        <v>401</v>
      </c>
      <c r="F55" s="163"/>
      <c r="G55" s="664"/>
      <c r="H55" s="153"/>
    </row>
    <row r="56" spans="2:8" ht="17.25" thickBot="1">
      <c r="B56" s="178" t="s">
        <v>1197</v>
      </c>
      <c r="C56" s="201" t="s">
        <v>1198</v>
      </c>
      <c r="D56" s="162" t="s">
        <v>1191</v>
      </c>
      <c r="E56" s="4" t="s">
        <v>401</v>
      </c>
      <c r="F56" s="163"/>
      <c r="G56" s="248" t="s">
        <v>1199</v>
      </c>
      <c r="H56" s="153"/>
    </row>
    <row r="57" spans="2:8" ht="20.100000000000001" customHeight="1" thickBot="1">
      <c r="B57" s="150" t="s">
        <v>1200</v>
      </c>
      <c r="C57" s="151"/>
      <c r="D57" s="151"/>
      <c r="E57" s="151"/>
      <c r="F57" s="151"/>
      <c r="G57" s="152"/>
      <c r="H57" s="153"/>
    </row>
    <row r="58" spans="2:8">
      <c r="B58" s="178" t="s">
        <v>1201</v>
      </c>
      <c r="C58" s="201" t="s">
        <v>1202</v>
      </c>
      <c r="D58" s="156">
        <v>80</v>
      </c>
      <c r="E58" s="4" t="s">
        <v>405</v>
      </c>
      <c r="F58" s="163"/>
      <c r="G58" s="165" t="s">
        <v>1203</v>
      </c>
      <c r="H58" s="153"/>
    </row>
    <row r="59" spans="2:8">
      <c r="B59" s="178" t="s">
        <v>1204</v>
      </c>
      <c r="C59" s="266" t="s">
        <v>628</v>
      </c>
      <c r="D59" s="162" t="s">
        <v>628</v>
      </c>
      <c r="E59" s="273" t="s">
        <v>628</v>
      </c>
      <c r="F59" s="163"/>
      <c r="G59" s="165" t="s">
        <v>1105</v>
      </c>
      <c r="H59" s="153"/>
    </row>
    <row r="60" spans="2:8">
      <c r="B60" s="178" t="s">
        <v>1205</v>
      </c>
      <c r="C60" s="201" t="s">
        <v>1206</v>
      </c>
      <c r="D60" s="162" t="s">
        <v>728</v>
      </c>
      <c r="E60" s="4" t="s">
        <v>401</v>
      </c>
      <c r="F60" s="163"/>
      <c r="G60" s="165"/>
      <c r="H60" s="153"/>
    </row>
    <row r="61" spans="2:8">
      <c r="B61" s="178" t="s">
        <v>1207</v>
      </c>
      <c r="C61" s="201" t="s">
        <v>1208</v>
      </c>
      <c r="D61" s="162" t="s">
        <v>1209</v>
      </c>
      <c r="E61" s="4" t="s">
        <v>401</v>
      </c>
      <c r="F61" s="163"/>
      <c r="G61" s="265" t="s">
        <v>933</v>
      </c>
      <c r="H61" s="153"/>
    </row>
    <row r="62" spans="2:8">
      <c r="B62" s="178" t="s">
        <v>1210</v>
      </c>
      <c r="C62" s="201" t="s">
        <v>1211</v>
      </c>
      <c r="D62" s="162" t="s">
        <v>1212</v>
      </c>
      <c r="E62" s="4" t="s">
        <v>401</v>
      </c>
      <c r="F62" s="163"/>
      <c r="G62" s="183"/>
      <c r="H62" s="153"/>
    </row>
    <row r="63" spans="2:8">
      <c r="B63" s="178" t="s">
        <v>1213</v>
      </c>
      <c r="C63" s="201" t="s">
        <v>1214</v>
      </c>
      <c r="D63" s="162" t="s">
        <v>1209</v>
      </c>
      <c r="E63" s="4" t="s">
        <v>401</v>
      </c>
      <c r="F63" s="163"/>
      <c r="G63" s="183"/>
      <c r="H63" s="153"/>
    </row>
    <row r="64" spans="2:8">
      <c r="B64" s="178" t="s">
        <v>1215</v>
      </c>
      <c r="C64" s="201" t="s">
        <v>1216</v>
      </c>
      <c r="D64" s="162" t="s">
        <v>1212</v>
      </c>
      <c r="E64" s="4" t="s">
        <v>401</v>
      </c>
      <c r="F64" s="163"/>
      <c r="G64" s="186"/>
      <c r="H64" s="153"/>
    </row>
    <row r="65" spans="2:8">
      <c r="B65" s="178" t="s">
        <v>1217</v>
      </c>
      <c r="C65" s="201" t="s">
        <v>1218</v>
      </c>
      <c r="D65" s="202">
        <v>10</v>
      </c>
      <c r="E65" s="4" t="s">
        <v>405</v>
      </c>
      <c r="F65" s="163"/>
      <c r="G65" s="265" t="s">
        <v>1219</v>
      </c>
      <c r="H65" s="153"/>
    </row>
    <row r="66" spans="2:8">
      <c r="B66" s="178" t="s">
        <v>1220</v>
      </c>
      <c r="C66" s="201" t="s">
        <v>1221</v>
      </c>
      <c r="D66" s="202">
        <v>10</v>
      </c>
      <c r="E66" s="4" t="s">
        <v>405</v>
      </c>
      <c r="F66" s="163"/>
      <c r="G66" s="183"/>
      <c r="H66" s="153"/>
    </row>
    <row r="67" spans="2:8">
      <c r="B67" s="178" t="s">
        <v>1222</v>
      </c>
      <c r="C67" s="201" t="s">
        <v>1223</v>
      </c>
      <c r="D67" s="202">
        <v>10</v>
      </c>
      <c r="E67" s="4" t="s">
        <v>405</v>
      </c>
      <c r="F67" s="163"/>
      <c r="G67" s="183"/>
      <c r="H67" s="153"/>
    </row>
    <row r="68" spans="2:8">
      <c r="B68" s="178" t="s">
        <v>1224</v>
      </c>
      <c r="C68" s="201" t="s">
        <v>1225</v>
      </c>
      <c r="D68" s="202">
        <v>10</v>
      </c>
      <c r="E68" s="4" t="s">
        <v>405</v>
      </c>
      <c r="F68" s="163"/>
      <c r="G68" s="183"/>
      <c r="H68" s="153"/>
    </row>
    <row r="69" spans="2:8">
      <c r="B69" s="178" t="s">
        <v>1226</v>
      </c>
      <c r="C69" s="201" t="s">
        <v>1227</v>
      </c>
      <c r="D69" s="202">
        <v>10</v>
      </c>
      <c r="E69" s="4" t="s">
        <v>405</v>
      </c>
      <c r="F69" s="163"/>
      <c r="G69" s="183"/>
      <c r="H69" s="153"/>
    </row>
    <row r="70" spans="2:8">
      <c r="B70" s="178" t="s">
        <v>1228</v>
      </c>
      <c r="C70" s="201" t="s">
        <v>1229</v>
      </c>
      <c r="D70" s="202">
        <v>10</v>
      </c>
      <c r="E70" s="4" t="s">
        <v>405</v>
      </c>
      <c r="F70" s="163"/>
      <c r="G70" s="183"/>
      <c r="H70" s="153"/>
    </row>
    <row r="71" spans="2:8">
      <c r="B71" s="178" t="s">
        <v>1230</v>
      </c>
      <c r="C71" s="201" t="s">
        <v>1231</v>
      </c>
      <c r="D71" s="202">
        <v>10</v>
      </c>
      <c r="E71" s="4" t="s">
        <v>405</v>
      </c>
      <c r="F71" s="163"/>
      <c r="G71" s="183"/>
      <c r="H71" s="153"/>
    </row>
    <row r="72" spans="2:8">
      <c r="B72" s="178" t="s">
        <v>1232</v>
      </c>
      <c r="C72" s="201" t="s">
        <v>1233</v>
      </c>
      <c r="D72" s="202">
        <v>10</v>
      </c>
      <c r="E72" s="4" t="s">
        <v>405</v>
      </c>
      <c r="F72" s="163"/>
      <c r="G72" s="183"/>
      <c r="H72" s="153"/>
    </row>
    <row r="73" spans="2:8">
      <c r="B73" s="178" t="s">
        <v>1234</v>
      </c>
      <c r="C73" s="201" t="s">
        <v>1235</v>
      </c>
      <c r="D73" s="202">
        <v>10</v>
      </c>
      <c r="E73" s="4" t="s">
        <v>405</v>
      </c>
      <c r="F73" s="163"/>
      <c r="G73" s="183"/>
      <c r="H73" s="153"/>
    </row>
    <row r="74" spans="2:8" ht="17.25" thickBot="1">
      <c r="B74" s="178" t="s">
        <v>1236</v>
      </c>
      <c r="C74" s="201" t="s">
        <v>1237</v>
      </c>
      <c r="D74" s="168">
        <v>10</v>
      </c>
      <c r="E74" s="169" t="s">
        <v>405</v>
      </c>
      <c r="F74" s="170"/>
      <c r="G74" s="235"/>
      <c r="H74" s="153"/>
    </row>
    <row r="75" spans="2:8" ht="20.100000000000001" customHeight="1">
      <c r="B75" s="172"/>
      <c r="C75" s="172"/>
      <c r="D75" s="173"/>
      <c r="E75" s="174"/>
      <c r="F75" s="174"/>
      <c r="G75" s="172"/>
      <c r="H75" s="138"/>
    </row>
  </sheetData>
  <mergeCells count="1">
    <mergeCell ref="G53:G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A8DFB-1287-4929-89F1-9D68AE835A26}">
  <sheetPr codeName="Sheet122">
    <outlinePr summaryBelow="0"/>
    <pageSetUpPr fitToPage="1"/>
  </sheetPr>
  <dimension ref="B1:H5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365</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30.75" thickBot="1">
      <c r="B5" s="180" t="s">
        <v>444</v>
      </c>
      <c r="C5" s="205" t="s">
        <v>875</v>
      </c>
      <c r="D5" s="156" t="s">
        <v>446</v>
      </c>
      <c r="E5" s="157" t="s">
        <v>447</v>
      </c>
      <c r="F5" s="158" t="s">
        <v>394</v>
      </c>
      <c r="G5" s="159" t="s">
        <v>1238</v>
      </c>
      <c r="H5" s="153"/>
    </row>
    <row r="6" spans="2:8" ht="20.100000000000001" customHeight="1" thickBot="1">
      <c r="B6" s="150" t="s">
        <v>1239</v>
      </c>
      <c r="C6" s="151"/>
      <c r="D6" s="151"/>
      <c r="E6" s="151"/>
      <c r="F6" s="151"/>
      <c r="G6" s="152"/>
      <c r="H6" s="153"/>
    </row>
    <row r="7" spans="2:8">
      <c r="B7" s="180" t="s">
        <v>1104</v>
      </c>
      <c r="C7" s="275" t="s">
        <v>628</v>
      </c>
      <c r="D7" s="162" t="s">
        <v>628</v>
      </c>
      <c r="E7" s="273" t="s">
        <v>628</v>
      </c>
      <c r="F7" s="158"/>
      <c r="G7" s="182" t="s">
        <v>948</v>
      </c>
      <c r="H7" s="153"/>
    </row>
    <row r="8" spans="2:8">
      <c r="B8" s="178" t="s">
        <v>1106</v>
      </c>
      <c r="C8" s="275" t="s">
        <v>628</v>
      </c>
      <c r="D8" s="162" t="s">
        <v>628</v>
      </c>
      <c r="E8" s="273" t="s">
        <v>628</v>
      </c>
      <c r="F8" s="163"/>
      <c r="G8" s="183"/>
      <c r="H8" s="153"/>
    </row>
    <row r="9" spans="2:8">
      <c r="B9" s="178" t="s">
        <v>1240</v>
      </c>
      <c r="C9" s="275" t="s">
        <v>628</v>
      </c>
      <c r="D9" s="162" t="s">
        <v>628</v>
      </c>
      <c r="E9" s="273" t="s">
        <v>628</v>
      </c>
      <c r="F9" s="163"/>
      <c r="G9" s="183"/>
      <c r="H9" s="153"/>
    </row>
    <row r="10" spans="2:8">
      <c r="B10" s="178" t="s">
        <v>1241</v>
      </c>
      <c r="C10" s="275" t="s">
        <v>628</v>
      </c>
      <c r="D10" s="162" t="s">
        <v>628</v>
      </c>
      <c r="E10" s="273" t="s">
        <v>628</v>
      </c>
      <c r="F10" s="163"/>
      <c r="G10" s="186"/>
      <c r="H10" s="153"/>
    </row>
    <row r="11" spans="2:8">
      <c r="B11" s="178" t="s">
        <v>342</v>
      </c>
      <c r="C11" s="201" t="s">
        <v>1110</v>
      </c>
      <c r="D11" s="162" t="s">
        <v>1111</v>
      </c>
      <c r="E11" s="4" t="s">
        <v>401</v>
      </c>
      <c r="F11" s="163"/>
      <c r="G11" s="165" t="s">
        <v>1242</v>
      </c>
      <c r="H11" s="153"/>
    </row>
    <row r="12" spans="2:8" ht="17.25" thickBot="1">
      <c r="B12" s="178" t="s">
        <v>1243</v>
      </c>
      <c r="C12" s="275" t="s">
        <v>628</v>
      </c>
      <c r="D12" s="162" t="s">
        <v>628</v>
      </c>
      <c r="E12" s="273" t="s">
        <v>628</v>
      </c>
      <c r="F12" s="163"/>
      <c r="G12" s="165" t="s">
        <v>948</v>
      </c>
      <c r="H12" s="153"/>
    </row>
    <row r="13" spans="2:8" ht="20.100000000000001" customHeight="1" thickBot="1">
      <c r="B13" s="150" t="s">
        <v>1113</v>
      </c>
      <c r="C13" s="151"/>
      <c r="D13" s="151"/>
      <c r="E13" s="151"/>
      <c r="F13" s="151"/>
      <c r="G13" s="152"/>
      <c r="H13" s="153"/>
    </row>
    <row r="14" spans="2:8">
      <c r="B14" s="178" t="s">
        <v>1114</v>
      </c>
      <c r="C14" s="201" t="s">
        <v>1115</v>
      </c>
      <c r="D14" s="162" t="s">
        <v>728</v>
      </c>
      <c r="E14" s="4" t="s">
        <v>401</v>
      </c>
      <c r="F14" s="163"/>
      <c r="G14" s="165" t="s">
        <v>1116</v>
      </c>
      <c r="H14" s="153"/>
    </row>
    <row r="15" spans="2:8">
      <c r="B15" s="178" t="s">
        <v>1117</v>
      </c>
      <c r="C15" s="201" t="s">
        <v>1118</v>
      </c>
      <c r="D15" s="162" t="s">
        <v>513</v>
      </c>
      <c r="E15" s="4" t="s">
        <v>401</v>
      </c>
      <c r="F15" s="163"/>
      <c r="G15" s="265" t="s">
        <v>933</v>
      </c>
      <c r="H15" s="153"/>
    </row>
    <row r="16" spans="2:8">
      <c r="B16" s="178" t="s">
        <v>1119</v>
      </c>
      <c r="C16" s="201" t="s">
        <v>1120</v>
      </c>
      <c r="D16" s="162" t="s">
        <v>513</v>
      </c>
      <c r="E16" s="4" t="s">
        <v>401</v>
      </c>
      <c r="F16" s="163"/>
      <c r="G16" s="186"/>
      <c r="H16" s="153"/>
    </row>
    <row r="17" spans="2:8">
      <c r="B17" s="178" t="s">
        <v>1121</v>
      </c>
      <c r="C17" s="275" t="s">
        <v>628</v>
      </c>
      <c r="D17" s="162" t="s">
        <v>628</v>
      </c>
      <c r="E17" s="273" t="s">
        <v>628</v>
      </c>
      <c r="F17" s="163"/>
      <c r="G17" s="165" t="s">
        <v>948</v>
      </c>
      <c r="H17" s="153"/>
    </row>
    <row r="18" spans="2:8">
      <c r="B18" s="178" t="s">
        <v>1122</v>
      </c>
      <c r="C18" s="201" t="s">
        <v>1123</v>
      </c>
      <c r="D18" s="162" t="s">
        <v>728</v>
      </c>
      <c r="E18" s="4" t="s">
        <v>401</v>
      </c>
      <c r="F18" s="163"/>
      <c r="G18" s="165" t="s">
        <v>1116</v>
      </c>
      <c r="H18" s="153"/>
    </row>
    <row r="19" spans="2:8">
      <c r="B19" s="178" t="s">
        <v>1124</v>
      </c>
      <c r="C19" s="201" t="s">
        <v>1125</v>
      </c>
      <c r="D19" s="162" t="s">
        <v>513</v>
      </c>
      <c r="E19" s="4" t="s">
        <v>401</v>
      </c>
      <c r="F19" s="163"/>
      <c r="G19" s="265" t="s">
        <v>622</v>
      </c>
      <c r="H19" s="153"/>
    </row>
    <row r="20" spans="2:8">
      <c r="B20" s="178" t="s">
        <v>1126</v>
      </c>
      <c r="C20" s="201" t="s">
        <v>1127</v>
      </c>
      <c r="D20" s="162" t="s">
        <v>513</v>
      </c>
      <c r="E20" s="4" t="s">
        <v>401</v>
      </c>
      <c r="F20" s="163"/>
      <c r="G20" s="186"/>
      <c r="H20" s="153"/>
    </row>
    <row r="21" spans="2:8">
      <c r="B21" s="178" t="s">
        <v>1244</v>
      </c>
      <c r="C21" s="275" t="s">
        <v>628</v>
      </c>
      <c r="D21" s="162" t="s">
        <v>628</v>
      </c>
      <c r="E21" s="273" t="s">
        <v>628</v>
      </c>
      <c r="F21" s="163"/>
      <c r="G21" s="165" t="s">
        <v>948</v>
      </c>
      <c r="H21" s="153"/>
    </row>
    <row r="22" spans="2:8">
      <c r="B22" s="178" t="s">
        <v>1129</v>
      </c>
      <c r="C22" s="201" t="s">
        <v>1130</v>
      </c>
      <c r="D22" s="162" t="s">
        <v>728</v>
      </c>
      <c r="E22" s="4" t="s">
        <v>401</v>
      </c>
      <c r="F22" s="163"/>
      <c r="G22" s="165" t="s">
        <v>1116</v>
      </c>
      <c r="H22" s="153"/>
    </row>
    <row r="23" spans="2:8">
      <c r="B23" s="178" t="s">
        <v>1131</v>
      </c>
      <c r="C23" s="201" t="s">
        <v>1132</v>
      </c>
      <c r="D23" s="162" t="s">
        <v>513</v>
      </c>
      <c r="E23" s="4" t="s">
        <v>401</v>
      </c>
      <c r="F23" s="163"/>
      <c r="G23" s="265" t="s">
        <v>622</v>
      </c>
      <c r="H23" s="153"/>
    </row>
    <row r="24" spans="2:8">
      <c r="B24" s="178" t="s">
        <v>1245</v>
      </c>
      <c r="C24" s="201" t="s">
        <v>1134</v>
      </c>
      <c r="D24" s="162" t="s">
        <v>513</v>
      </c>
      <c r="E24" s="4" t="s">
        <v>401</v>
      </c>
      <c r="F24" s="163"/>
      <c r="G24" s="186"/>
      <c r="H24" s="153"/>
    </row>
    <row r="25" spans="2:8" ht="17.25" thickBot="1">
      <c r="B25" s="178" t="s">
        <v>1135</v>
      </c>
      <c r="C25" s="275" t="s">
        <v>628</v>
      </c>
      <c r="D25" s="162" t="s">
        <v>628</v>
      </c>
      <c r="E25" s="273" t="s">
        <v>628</v>
      </c>
      <c r="F25" s="163"/>
      <c r="G25" s="165" t="s">
        <v>637</v>
      </c>
      <c r="H25" s="153"/>
    </row>
    <row r="26" spans="2:8" ht="20.100000000000001" customHeight="1" thickBot="1">
      <c r="B26" s="150" t="s">
        <v>1246</v>
      </c>
      <c r="C26" s="151"/>
      <c r="D26" s="151"/>
      <c r="E26" s="151"/>
      <c r="F26" s="151"/>
      <c r="G26" s="152"/>
      <c r="H26" s="153"/>
    </row>
    <row r="27" spans="2:8">
      <c r="B27" s="178" t="s">
        <v>1247</v>
      </c>
      <c r="C27" s="201" t="s">
        <v>1138</v>
      </c>
      <c r="D27" s="162" t="s">
        <v>769</v>
      </c>
      <c r="E27" s="4" t="s">
        <v>401</v>
      </c>
      <c r="F27" s="163"/>
      <c r="G27" s="182" t="s">
        <v>1248</v>
      </c>
      <c r="H27" s="153"/>
    </row>
    <row r="28" spans="2:8" ht="17.25" thickBot="1">
      <c r="B28" s="178" t="s">
        <v>1249</v>
      </c>
      <c r="C28" s="201" t="s">
        <v>1141</v>
      </c>
      <c r="D28" s="162" t="s">
        <v>769</v>
      </c>
      <c r="E28" s="4" t="s">
        <v>401</v>
      </c>
      <c r="F28" s="163"/>
      <c r="G28" s="186"/>
      <c r="H28" s="153"/>
    </row>
    <row r="29" spans="2:8" ht="20.100000000000001" customHeight="1" thickBot="1">
      <c r="B29" s="150" t="s">
        <v>347</v>
      </c>
      <c r="C29" s="151"/>
      <c r="D29" s="151"/>
      <c r="E29" s="151"/>
      <c r="F29" s="151"/>
      <c r="G29" s="152"/>
      <c r="H29" s="153"/>
    </row>
    <row r="30" spans="2:8">
      <c r="B30" s="178" t="s">
        <v>1147</v>
      </c>
      <c r="C30" s="201" t="s">
        <v>1148</v>
      </c>
      <c r="D30" s="162" t="s">
        <v>513</v>
      </c>
      <c r="E30" s="4" t="s">
        <v>401</v>
      </c>
      <c r="F30" s="163"/>
      <c r="G30" s="182" t="s">
        <v>933</v>
      </c>
      <c r="H30" s="153"/>
    </row>
    <row r="31" spans="2:8">
      <c r="B31" s="178" t="s">
        <v>1149</v>
      </c>
      <c r="C31" s="201" t="s">
        <v>1150</v>
      </c>
      <c r="D31" s="162" t="s">
        <v>513</v>
      </c>
      <c r="E31" s="4" t="s">
        <v>401</v>
      </c>
      <c r="F31" s="163"/>
      <c r="G31" s="183"/>
      <c r="H31" s="153"/>
    </row>
    <row r="32" spans="2:8">
      <c r="B32" s="178" t="s">
        <v>1151</v>
      </c>
      <c r="C32" s="201" t="s">
        <v>1152</v>
      </c>
      <c r="D32" s="162" t="s">
        <v>513</v>
      </c>
      <c r="E32" s="4" t="s">
        <v>401</v>
      </c>
      <c r="F32" s="163"/>
      <c r="G32" s="186"/>
      <c r="H32" s="153"/>
    </row>
    <row r="33" spans="2:8">
      <c r="B33" s="178" t="s">
        <v>1250</v>
      </c>
      <c r="C33" s="201" t="s">
        <v>1154</v>
      </c>
      <c r="D33" s="162" t="s">
        <v>769</v>
      </c>
      <c r="E33" s="4" t="s">
        <v>401</v>
      </c>
      <c r="F33" s="163"/>
      <c r="G33" s="265" t="s">
        <v>1139</v>
      </c>
      <c r="H33" s="153"/>
    </row>
    <row r="34" spans="2:8">
      <c r="B34" s="178" t="s">
        <v>1251</v>
      </c>
      <c r="C34" s="201" t="s">
        <v>1156</v>
      </c>
      <c r="D34" s="162" t="s">
        <v>769</v>
      </c>
      <c r="E34" s="4" t="s">
        <v>401</v>
      </c>
      <c r="F34" s="163"/>
      <c r="G34" s="186"/>
      <c r="H34" s="153"/>
    </row>
    <row r="35" spans="2:8">
      <c r="B35" s="178" t="s">
        <v>1252</v>
      </c>
      <c r="C35" s="201" t="s">
        <v>1158</v>
      </c>
      <c r="D35" s="162" t="s">
        <v>513</v>
      </c>
      <c r="E35" s="4" t="s">
        <v>401</v>
      </c>
      <c r="F35" s="163"/>
      <c r="G35" s="165"/>
      <c r="H35" s="153"/>
    </row>
    <row r="36" spans="2:8">
      <c r="B36" s="178" t="s">
        <v>1159</v>
      </c>
      <c r="C36" s="201" t="s">
        <v>1160</v>
      </c>
      <c r="D36" s="162" t="s">
        <v>513</v>
      </c>
      <c r="E36" s="4" t="s">
        <v>401</v>
      </c>
      <c r="F36" s="163"/>
      <c r="G36" s="165"/>
      <c r="H36" s="153"/>
    </row>
    <row r="37" spans="2:8" ht="17.25" thickBot="1">
      <c r="B37" s="178" t="s">
        <v>1253</v>
      </c>
      <c r="C37" s="201" t="s">
        <v>1162</v>
      </c>
      <c r="D37" s="162" t="s">
        <v>513</v>
      </c>
      <c r="E37" s="4" t="s">
        <v>401</v>
      </c>
      <c r="F37" s="163"/>
      <c r="G37" s="165"/>
      <c r="H37" s="153"/>
    </row>
    <row r="38" spans="2:8" ht="20.100000000000001" customHeight="1" thickBot="1">
      <c r="B38" s="150" t="s">
        <v>1254</v>
      </c>
      <c r="C38" s="151"/>
      <c r="D38" s="151"/>
      <c r="E38" s="151"/>
      <c r="F38" s="151"/>
      <c r="G38" s="152"/>
      <c r="H38" s="153"/>
    </row>
    <row r="39" spans="2:8">
      <c r="B39" s="178" t="s">
        <v>1163</v>
      </c>
      <c r="C39" s="275" t="s">
        <v>628</v>
      </c>
      <c r="D39" s="162" t="s">
        <v>628</v>
      </c>
      <c r="E39" s="273" t="s">
        <v>628</v>
      </c>
      <c r="F39" s="163"/>
      <c r="G39" s="165" t="s">
        <v>948</v>
      </c>
      <c r="H39" s="153"/>
    </row>
    <row r="40" spans="2:8">
      <c r="B40" s="178" t="s">
        <v>1164</v>
      </c>
      <c r="C40" s="190" t="s">
        <v>1165</v>
      </c>
      <c r="D40" s="162" t="s">
        <v>513</v>
      </c>
      <c r="E40" s="4" t="s">
        <v>401</v>
      </c>
      <c r="F40" s="163"/>
      <c r="G40" s="165" t="s">
        <v>933</v>
      </c>
      <c r="H40" s="153"/>
    </row>
    <row r="41" spans="2:8">
      <c r="B41" s="178" t="s">
        <v>1166</v>
      </c>
      <c r="C41" s="190" t="s">
        <v>1255</v>
      </c>
      <c r="D41" s="162" t="s">
        <v>1256</v>
      </c>
      <c r="E41" s="4" t="s">
        <v>405</v>
      </c>
      <c r="F41" s="163"/>
      <c r="G41" s="165"/>
      <c r="H41" s="153"/>
    </row>
    <row r="42" spans="2:8" ht="34.5">
      <c r="B42" s="178" t="s">
        <v>353</v>
      </c>
      <c r="C42" s="190" t="s">
        <v>1257</v>
      </c>
      <c r="D42" s="162" t="s">
        <v>728</v>
      </c>
      <c r="E42" s="4" t="s">
        <v>401</v>
      </c>
      <c r="F42" s="163"/>
      <c r="G42" s="165" t="s">
        <v>1258</v>
      </c>
      <c r="H42" s="153"/>
    </row>
    <row r="43" spans="2:8">
      <c r="B43" s="178" t="s">
        <v>1259</v>
      </c>
      <c r="C43" s="190" t="s">
        <v>1170</v>
      </c>
      <c r="D43" s="162" t="s">
        <v>513</v>
      </c>
      <c r="E43" s="4" t="s">
        <v>401</v>
      </c>
      <c r="F43" s="163"/>
      <c r="G43" s="165" t="s">
        <v>933</v>
      </c>
      <c r="H43" s="153"/>
    </row>
    <row r="44" spans="2:8">
      <c r="B44" s="178" t="s">
        <v>1171</v>
      </c>
      <c r="C44" s="190" t="s">
        <v>1172</v>
      </c>
      <c r="D44" s="162" t="s">
        <v>1260</v>
      </c>
      <c r="E44" s="4" t="s">
        <v>401</v>
      </c>
      <c r="F44" s="163"/>
      <c r="G44" s="165" t="s">
        <v>1173</v>
      </c>
      <c r="H44" s="153"/>
    </row>
    <row r="45" spans="2:8">
      <c r="B45" s="178" t="s">
        <v>1174</v>
      </c>
      <c r="C45" s="190" t="s">
        <v>1175</v>
      </c>
      <c r="D45" s="162" t="s">
        <v>1260</v>
      </c>
      <c r="E45" s="4" t="s">
        <v>401</v>
      </c>
      <c r="F45" s="163"/>
      <c r="G45" s="165" t="s">
        <v>1176</v>
      </c>
      <c r="H45" s="153"/>
    </row>
    <row r="46" spans="2:8">
      <c r="B46" s="178" t="s">
        <v>1177</v>
      </c>
      <c r="C46" s="190" t="s">
        <v>1178</v>
      </c>
      <c r="D46" s="162" t="s">
        <v>1260</v>
      </c>
      <c r="E46" s="4" t="s">
        <v>401</v>
      </c>
      <c r="F46" s="163"/>
      <c r="G46" s="165" t="s">
        <v>1176</v>
      </c>
      <c r="H46" s="153"/>
    </row>
    <row r="47" spans="2:8">
      <c r="B47" s="178" t="s">
        <v>1261</v>
      </c>
      <c r="C47" s="190" t="s">
        <v>1262</v>
      </c>
      <c r="D47" s="162" t="s">
        <v>1260</v>
      </c>
      <c r="E47" s="4" t="s">
        <v>401</v>
      </c>
      <c r="F47" s="163"/>
      <c r="G47" s="165" t="s">
        <v>1176</v>
      </c>
      <c r="H47" s="153"/>
    </row>
    <row r="48" spans="2:8">
      <c r="B48" s="178" t="s">
        <v>1187</v>
      </c>
      <c r="C48" s="190" t="s">
        <v>1263</v>
      </c>
      <c r="D48" s="202">
        <v>75</v>
      </c>
      <c r="E48" s="5" t="s">
        <v>1264</v>
      </c>
      <c r="F48" s="163"/>
      <c r="G48" s="165" t="s">
        <v>1182</v>
      </c>
      <c r="H48" s="153"/>
    </row>
    <row r="49" spans="2:8">
      <c r="B49" s="178" t="s">
        <v>1265</v>
      </c>
      <c r="C49" s="190" t="s">
        <v>1266</v>
      </c>
      <c r="D49" s="162" t="s">
        <v>1191</v>
      </c>
      <c r="E49" s="4" t="s">
        <v>401</v>
      </c>
      <c r="F49" s="163"/>
      <c r="G49" s="165" t="s">
        <v>1199</v>
      </c>
      <c r="H49" s="153"/>
    </row>
    <row r="50" spans="2:8">
      <c r="B50" s="178" t="s">
        <v>1267</v>
      </c>
      <c r="C50" s="275" t="s">
        <v>628</v>
      </c>
      <c r="D50" s="162" t="s">
        <v>448</v>
      </c>
      <c r="E50" s="273" t="s">
        <v>448</v>
      </c>
      <c r="F50" s="163"/>
      <c r="G50" s="265" t="s">
        <v>948</v>
      </c>
      <c r="H50" s="153"/>
    </row>
    <row r="51" spans="2:8" ht="17.25" thickBot="1">
      <c r="B51" s="178" t="s">
        <v>1268</v>
      </c>
      <c r="C51" s="275" t="s">
        <v>628</v>
      </c>
      <c r="D51" s="162" t="s">
        <v>448</v>
      </c>
      <c r="E51" s="273" t="s">
        <v>448</v>
      </c>
      <c r="F51" s="163"/>
      <c r="G51" s="186"/>
      <c r="H51" s="153"/>
    </row>
    <row r="52" spans="2:8" ht="20.100000000000001" customHeight="1" thickBot="1">
      <c r="B52" s="150" t="s">
        <v>1269</v>
      </c>
      <c r="C52" s="151"/>
      <c r="D52" s="151"/>
      <c r="E52" s="151"/>
      <c r="F52" s="151"/>
      <c r="G52" s="152"/>
      <c r="H52" s="153"/>
    </row>
    <row r="53" spans="2:8">
      <c r="B53" s="178" t="s">
        <v>1270</v>
      </c>
      <c r="C53" s="201" t="s">
        <v>1271</v>
      </c>
      <c r="D53" s="162" t="s">
        <v>1272</v>
      </c>
      <c r="E53" s="4" t="s">
        <v>405</v>
      </c>
      <c r="F53" s="163"/>
      <c r="G53" s="165" t="s">
        <v>1273</v>
      </c>
      <c r="H53" s="153"/>
    </row>
    <row r="54" spans="2:8">
      <c r="B54" s="178" t="s">
        <v>1274</v>
      </c>
      <c r="C54" s="201" t="s">
        <v>1275</v>
      </c>
      <c r="D54" s="162" t="s">
        <v>1272</v>
      </c>
      <c r="E54" s="4" t="s">
        <v>405</v>
      </c>
      <c r="F54" s="163"/>
      <c r="G54" s="165" t="s">
        <v>1273</v>
      </c>
      <c r="H54" s="153"/>
    </row>
    <row r="55" spans="2:8">
      <c r="B55" s="178" t="s">
        <v>1276</v>
      </c>
      <c r="C55" s="201" t="s">
        <v>1277</v>
      </c>
      <c r="D55" s="162" t="s">
        <v>1278</v>
      </c>
      <c r="E55" s="4" t="s">
        <v>405</v>
      </c>
      <c r="F55" s="163"/>
      <c r="G55" s="165"/>
      <c r="H55" s="153"/>
    </row>
    <row r="56" spans="2:8" ht="17.25" thickBot="1">
      <c r="B56" s="267" t="s">
        <v>1279</v>
      </c>
      <c r="C56" s="275" t="s">
        <v>628</v>
      </c>
      <c r="D56" s="162" t="s">
        <v>628</v>
      </c>
      <c r="E56" s="273" t="s">
        <v>628</v>
      </c>
      <c r="F56" s="170"/>
      <c r="G56" s="171" t="s">
        <v>948</v>
      </c>
      <c r="H56" s="153"/>
    </row>
    <row r="57" spans="2:8" ht="20.100000000000001" customHeight="1">
      <c r="B57" s="172"/>
      <c r="C57" s="172"/>
      <c r="D57" s="173"/>
      <c r="E57" s="174"/>
      <c r="F57" s="174"/>
      <c r="G57" s="172"/>
      <c r="H57" s="1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8488-5477-4D34-81EB-F19A9BE35850}">
  <sheetPr codeName="Sheet123">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1280</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30.75" thickBot="1">
      <c r="B5" s="180" t="s">
        <v>444</v>
      </c>
      <c r="C5" s="155" t="s">
        <v>875</v>
      </c>
      <c r="D5" s="156" t="s">
        <v>876</v>
      </c>
      <c r="E5" s="157" t="s">
        <v>447</v>
      </c>
      <c r="F5" s="158" t="s">
        <v>394</v>
      </c>
      <c r="G5" s="159" t="s">
        <v>449</v>
      </c>
      <c r="H5" s="153"/>
    </row>
    <row r="6" spans="2:8" ht="20.100000000000001" customHeight="1" thickBot="1">
      <c r="B6" s="150" t="s">
        <v>1239</v>
      </c>
      <c r="C6" s="151"/>
      <c r="D6" s="151"/>
      <c r="E6" s="151"/>
      <c r="F6" s="151"/>
      <c r="G6" s="152"/>
      <c r="H6" s="153"/>
    </row>
    <row r="7" spans="2:8">
      <c r="B7" s="180" t="s">
        <v>1104</v>
      </c>
      <c r="C7" s="275" t="s">
        <v>628</v>
      </c>
      <c r="D7" s="234" t="s">
        <v>628</v>
      </c>
      <c r="E7" s="276" t="s">
        <v>628</v>
      </c>
      <c r="F7" s="158"/>
      <c r="G7" s="159"/>
      <c r="H7" s="153"/>
    </row>
    <row r="8" spans="2:8">
      <c r="B8" s="178" t="s">
        <v>1106</v>
      </c>
      <c r="C8" s="275" t="s">
        <v>628</v>
      </c>
      <c r="D8" s="234" t="s">
        <v>628</v>
      </c>
      <c r="E8" s="276" t="s">
        <v>628</v>
      </c>
      <c r="F8" s="163"/>
      <c r="G8" s="165"/>
      <c r="H8" s="153"/>
    </row>
    <row r="9" spans="2:8">
      <c r="B9" s="178" t="s">
        <v>1107</v>
      </c>
      <c r="C9" s="275" t="s">
        <v>628</v>
      </c>
      <c r="D9" s="234" t="s">
        <v>628</v>
      </c>
      <c r="E9" s="276" t="s">
        <v>628</v>
      </c>
      <c r="F9" s="163"/>
      <c r="G9" s="165"/>
      <c r="H9" s="153"/>
    </row>
    <row r="10" spans="2:8">
      <c r="B10" s="178" t="s">
        <v>1241</v>
      </c>
      <c r="C10" s="275" t="s">
        <v>628</v>
      </c>
      <c r="D10" s="234" t="s">
        <v>628</v>
      </c>
      <c r="E10" s="276" t="s">
        <v>628</v>
      </c>
      <c r="F10" s="163"/>
      <c r="G10" s="165"/>
      <c r="H10" s="153"/>
    </row>
    <row r="11" spans="2:8" ht="17.25" thickBot="1">
      <c r="B11" s="178" t="s">
        <v>342</v>
      </c>
      <c r="C11" s="201" t="s">
        <v>1110</v>
      </c>
      <c r="D11" s="162" t="s">
        <v>740</v>
      </c>
      <c r="E11" s="4" t="s">
        <v>401</v>
      </c>
      <c r="F11" s="163"/>
      <c r="G11" s="165" t="s">
        <v>1112</v>
      </c>
      <c r="H11" s="153"/>
    </row>
    <row r="12" spans="2:8" ht="20.100000000000001" customHeight="1" thickBot="1">
      <c r="B12" s="150" t="s">
        <v>1113</v>
      </c>
      <c r="C12" s="151"/>
      <c r="D12" s="151"/>
      <c r="E12" s="151"/>
      <c r="F12" s="151"/>
      <c r="G12" s="152"/>
      <c r="H12" s="153"/>
    </row>
    <row r="13" spans="2:8">
      <c r="B13" s="178" t="s">
        <v>1114</v>
      </c>
      <c r="C13" s="161" t="s">
        <v>1281</v>
      </c>
      <c r="D13" s="162" t="s">
        <v>1191</v>
      </c>
      <c r="E13" s="4" t="s">
        <v>401</v>
      </c>
      <c r="F13" s="163"/>
      <c r="G13" s="219" t="s">
        <v>1116</v>
      </c>
      <c r="H13" s="153"/>
    </row>
    <row r="14" spans="2:8">
      <c r="B14" s="178" t="s">
        <v>1117</v>
      </c>
      <c r="C14" s="161" t="s">
        <v>1118</v>
      </c>
      <c r="D14" s="162" t="s">
        <v>1282</v>
      </c>
      <c r="E14" s="4" t="s">
        <v>401</v>
      </c>
      <c r="F14" s="163"/>
      <c r="G14" s="265" t="s">
        <v>933</v>
      </c>
      <c r="H14" s="153"/>
    </row>
    <row r="15" spans="2:8">
      <c r="B15" s="178" t="s">
        <v>1119</v>
      </c>
      <c r="C15" s="161" t="s">
        <v>1120</v>
      </c>
      <c r="D15" s="162" t="s">
        <v>1282</v>
      </c>
      <c r="E15" s="4" t="s">
        <v>401</v>
      </c>
      <c r="F15" s="163"/>
      <c r="G15" s="186"/>
      <c r="H15" s="153"/>
    </row>
    <row r="16" spans="2:8">
      <c r="B16" s="178" t="s">
        <v>1121</v>
      </c>
      <c r="C16" s="275" t="s">
        <v>628</v>
      </c>
      <c r="D16" s="234" t="s">
        <v>628</v>
      </c>
      <c r="E16" s="276" t="s">
        <v>628</v>
      </c>
      <c r="F16" s="163"/>
      <c r="G16" s="165" t="s">
        <v>948</v>
      </c>
      <c r="H16" s="153"/>
    </row>
    <row r="17" spans="2:8">
      <c r="B17" s="178" t="s">
        <v>1122</v>
      </c>
      <c r="C17" s="161" t="s">
        <v>1283</v>
      </c>
      <c r="D17" s="162" t="s">
        <v>1191</v>
      </c>
      <c r="E17" s="4" t="s">
        <v>401</v>
      </c>
      <c r="F17" s="163"/>
      <c r="G17" s="219" t="s">
        <v>1116</v>
      </c>
      <c r="H17" s="153"/>
    </row>
    <row r="18" spans="2:8">
      <c r="B18" s="178" t="s">
        <v>1124</v>
      </c>
      <c r="C18" s="161" t="s">
        <v>1125</v>
      </c>
      <c r="D18" s="162" t="s">
        <v>1282</v>
      </c>
      <c r="E18" s="4" t="s">
        <v>401</v>
      </c>
      <c r="F18" s="163"/>
      <c r="G18" s="265" t="s">
        <v>1284</v>
      </c>
      <c r="H18" s="153"/>
    </row>
    <row r="19" spans="2:8">
      <c r="B19" s="178" t="s">
        <v>1126</v>
      </c>
      <c r="C19" s="161" t="s">
        <v>1127</v>
      </c>
      <c r="D19" s="162" t="s">
        <v>1282</v>
      </c>
      <c r="E19" s="4" t="s">
        <v>401</v>
      </c>
      <c r="F19" s="163"/>
      <c r="G19" s="186"/>
      <c r="H19" s="153"/>
    </row>
    <row r="20" spans="2:8">
      <c r="B20" s="178" t="s">
        <v>1128</v>
      </c>
      <c r="C20" s="275" t="s">
        <v>628</v>
      </c>
      <c r="D20" s="234" t="s">
        <v>628</v>
      </c>
      <c r="E20" s="276" t="s">
        <v>628</v>
      </c>
      <c r="F20" s="163"/>
      <c r="G20" s="165" t="s">
        <v>1285</v>
      </c>
      <c r="H20" s="153"/>
    </row>
    <row r="21" spans="2:8">
      <c r="B21" s="178" t="s">
        <v>1129</v>
      </c>
      <c r="C21" s="161" t="s">
        <v>1286</v>
      </c>
      <c r="D21" s="162" t="s">
        <v>1191</v>
      </c>
      <c r="E21" s="4" t="s">
        <v>401</v>
      </c>
      <c r="F21" s="163"/>
      <c r="G21" s="219" t="s">
        <v>1116</v>
      </c>
      <c r="H21" s="153"/>
    </row>
    <row r="22" spans="2:8">
      <c r="B22" s="178" t="s">
        <v>1131</v>
      </c>
      <c r="C22" s="161" t="s">
        <v>1132</v>
      </c>
      <c r="D22" s="162" t="s">
        <v>1282</v>
      </c>
      <c r="E22" s="4" t="s">
        <v>401</v>
      </c>
      <c r="F22" s="163"/>
      <c r="G22" s="265" t="s">
        <v>1284</v>
      </c>
      <c r="H22" s="153"/>
    </row>
    <row r="23" spans="2:8">
      <c r="B23" s="178" t="s">
        <v>1133</v>
      </c>
      <c r="C23" s="161" t="s">
        <v>1134</v>
      </c>
      <c r="D23" s="162" t="s">
        <v>1282</v>
      </c>
      <c r="E23" s="4" t="s">
        <v>401</v>
      </c>
      <c r="F23" s="163"/>
      <c r="G23" s="186"/>
      <c r="H23" s="153"/>
    </row>
    <row r="24" spans="2:8" ht="17.25" thickBot="1">
      <c r="B24" s="178" t="s">
        <v>1135</v>
      </c>
      <c r="C24" s="275" t="s">
        <v>628</v>
      </c>
      <c r="D24" s="162" t="s">
        <v>628</v>
      </c>
      <c r="E24" s="273" t="s">
        <v>628</v>
      </c>
      <c r="F24" s="163"/>
      <c r="G24" s="165" t="s">
        <v>1285</v>
      </c>
      <c r="H24" s="153"/>
    </row>
    <row r="25" spans="2:8" ht="20.100000000000001" customHeight="1" thickBot="1">
      <c r="B25" s="150" t="s">
        <v>1136</v>
      </c>
      <c r="C25" s="151"/>
      <c r="D25" s="151"/>
      <c r="E25" s="151"/>
      <c r="F25" s="151"/>
      <c r="G25" s="152"/>
      <c r="H25" s="153"/>
    </row>
    <row r="26" spans="2:8">
      <c r="B26" s="180" t="s">
        <v>1137</v>
      </c>
      <c r="C26" s="161" t="s">
        <v>1287</v>
      </c>
      <c r="D26" s="162" t="s">
        <v>1212</v>
      </c>
      <c r="E26" s="4" t="s">
        <v>401</v>
      </c>
      <c r="F26" s="163"/>
      <c r="G26" s="182" t="s">
        <v>1288</v>
      </c>
      <c r="H26" s="153"/>
    </row>
    <row r="27" spans="2:8">
      <c r="B27" s="178" t="s">
        <v>1140</v>
      </c>
      <c r="C27" s="161" t="s">
        <v>1141</v>
      </c>
      <c r="D27" s="162" t="s">
        <v>1212</v>
      </c>
      <c r="E27" s="4" t="s">
        <v>401</v>
      </c>
      <c r="F27" s="163"/>
      <c r="G27" s="186"/>
      <c r="H27" s="153"/>
    </row>
    <row r="28" spans="2:8">
      <c r="B28" s="178" t="s">
        <v>1142</v>
      </c>
      <c r="C28" s="161" t="s">
        <v>1143</v>
      </c>
      <c r="D28" s="162" t="s">
        <v>1282</v>
      </c>
      <c r="E28" s="4" t="s">
        <v>401</v>
      </c>
      <c r="F28" s="163"/>
      <c r="G28" s="165"/>
      <c r="H28" s="153"/>
    </row>
    <row r="29" spans="2:8" ht="17.25" thickBot="1">
      <c r="B29" s="178" t="s">
        <v>1144</v>
      </c>
      <c r="C29" s="161" t="s">
        <v>1145</v>
      </c>
      <c r="D29" s="162" t="s">
        <v>1289</v>
      </c>
      <c r="E29" s="4" t="s">
        <v>405</v>
      </c>
      <c r="F29" s="163"/>
      <c r="G29" s="165"/>
      <c r="H29" s="153"/>
    </row>
    <row r="30" spans="2:8" ht="20.100000000000001" customHeight="1" thickBot="1">
      <c r="B30" s="150" t="s">
        <v>1290</v>
      </c>
      <c r="C30" s="151"/>
      <c r="D30" s="151"/>
      <c r="E30" s="151"/>
      <c r="F30" s="151"/>
      <c r="G30" s="152"/>
      <c r="H30" s="153"/>
    </row>
    <row r="31" spans="2:8">
      <c r="B31" s="178" t="s">
        <v>1147</v>
      </c>
      <c r="C31" s="161" t="s">
        <v>1291</v>
      </c>
      <c r="D31" s="162" t="s">
        <v>1282</v>
      </c>
      <c r="E31" s="4" t="s">
        <v>401</v>
      </c>
      <c r="F31" s="163"/>
      <c r="G31" s="182" t="s">
        <v>933</v>
      </c>
      <c r="H31" s="153"/>
    </row>
    <row r="32" spans="2:8">
      <c r="B32" s="178" t="s">
        <v>1149</v>
      </c>
      <c r="C32" s="161" t="s">
        <v>1150</v>
      </c>
      <c r="D32" s="162" t="s">
        <v>1282</v>
      </c>
      <c r="E32" s="4" t="s">
        <v>401</v>
      </c>
      <c r="F32" s="163"/>
      <c r="G32" s="183"/>
      <c r="H32" s="153"/>
    </row>
    <row r="33" spans="2:8">
      <c r="B33" s="178" t="s">
        <v>1151</v>
      </c>
      <c r="C33" s="161" t="s">
        <v>1152</v>
      </c>
      <c r="D33" s="162" t="s">
        <v>1282</v>
      </c>
      <c r="E33" s="4" t="s">
        <v>401</v>
      </c>
      <c r="F33" s="163"/>
      <c r="G33" s="186"/>
      <c r="H33" s="153"/>
    </row>
    <row r="34" spans="2:8">
      <c r="B34" s="178" t="s">
        <v>1292</v>
      </c>
      <c r="C34" s="161" t="s">
        <v>1154</v>
      </c>
      <c r="D34" s="162" t="s">
        <v>1212</v>
      </c>
      <c r="E34" s="4" t="s">
        <v>401</v>
      </c>
      <c r="F34" s="163"/>
      <c r="G34" s="265" t="s">
        <v>1139</v>
      </c>
      <c r="H34" s="153"/>
    </row>
    <row r="35" spans="2:8">
      <c r="B35" s="207" t="s">
        <v>1293</v>
      </c>
      <c r="C35" s="161" t="s">
        <v>1156</v>
      </c>
      <c r="D35" s="162" t="s">
        <v>1212</v>
      </c>
      <c r="E35" s="4" t="s">
        <v>401</v>
      </c>
      <c r="F35" s="163"/>
      <c r="G35" s="186"/>
      <c r="H35" s="153"/>
    </row>
    <row r="36" spans="2:8">
      <c r="B36" s="178" t="s">
        <v>1157</v>
      </c>
      <c r="C36" s="161" t="s">
        <v>1158</v>
      </c>
      <c r="D36" s="162" t="s">
        <v>1282</v>
      </c>
      <c r="E36" s="4" t="s">
        <v>401</v>
      </c>
      <c r="F36" s="163"/>
      <c r="G36" s="165"/>
      <c r="H36" s="153"/>
    </row>
    <row r="37" spans="2:8">
      <c r="B37" s="178" t="s">
        <v>1159</v>
      </c>
      <c r="C37" s="161" t="s">
        <v>1160</v>
      </c>
      <c r="D37" s="162" t="s">
        <v>1282</v>
      </c>
      <c r="E37" s="4" t="s">
        <v>401</v>
      </c>
      <c r="F37" s="163"/>
      <c r="G37" s="165"/>
      <c r="H37" s="153"/>
    </row>
    <row r="38" spans="2:8" ht="17.25" thickBot="1">
      <c r="B38" s="178" t="s">
        <v>1161</v>
      </c>
      <c r="C38" s="161" t="s">
        <v>1162</v>
      </c>
      <c r="D38" s="162" t="s">
        <v>1282</v>
      </c>
      <c r="E38" s="4" t="s">
        <v>401</v>
      </c>
      <c r="F38" s="163"/>
      <c r="G38" s="165"/>
      <c r="H38" s="153"/>
    </row>
    <row r="39" spans="2:8" ht="20.100000000000001" customHeight="1" thickBot="1">
      <c r="B39" s="150" t="s">
        <v>1254</v>
      </c>
      <c r="C39" s="151"/>
      <c r="D39" s="151"/>
      <c r="E39" s="151"/>
      <c r="F39" s="151"/>
      <c r="G39" s="152"/>
      <c r="H39" s="153"/>
    </row>
    <row r="40" spans="2:8">
      <c r="B40" s="178" t="s">
        <v>1294</v>
      </c>
      <c r="C40" s="275" t="s">
        <v>628</v>
      </c>
      <c r="D40" s="162" t="s">
        <v>448</v>
      </c>
      <c r="E40" s="273" t="s">
        <v>448</v>
      </c>
      <c r="F40" s="163"/>
      <c r="G40" s="165" t="s">
        <v>1105</v>
      </c>
      <c r="H40" s="153"/>
    </row>
    <row r="41" spans="2:8">
      <c r="B41" s="178" t="s">
        <v>1295</v>
      </c>
      <c r="C41" s="161" t="s">
        <v>1296</v>
      </c>
      <c r="D41" s="162" t="s">
        <v>1282</v>
      </c>
      <c r="E41" s="4" t="s">
        <v>401</v>
      </c>
      <c r="F41" s="163"/>
      <c r="G41" s="165" t="s">
        <v>933</v>
      </c>
      <c r="H41" s="153"/>
    </row>
    <row r="42" spans="2:8">
      <c r="B42" s="178" t="s">
        <v>1297</v>
      </c>
      <c r="C42" s="161" t="s">
        <v>1255</v>
      </c>
      <c r="D42" s="162" t="s">
        <v>728</v>
      </c>
      <c r="E42" s="4" t="s">
        <v>401</v>
      </c>
      <c r="F42" s="163"/>
      <c r="G42" s="246" t="s">
        <v>1199</v>
      </c>
      <c r="H42" s="153"/>
    </row>
    <row r="43" spans="2:8" ht="34.5">
      <c r="B43" s="178" t="s">
        <v>1167</v>
      </c>
      <c r="C43" s="161" t="s">
        <v>1257</v>
      </c>
      <c r="D43" s="162" t="s">
        <v>728</v>
      </c>
      <c r="E43" s="4" t="s">
        <v>401</v>
      </c>
      <c r="F43" s="163"/>
      <c r="G43" s="244" t="s">
        <v>1298</v>
      </c>
      <c r="H43" s="153"/>
    </row>
    <row r="44" spans="2:8">
      <c r="B44" s="178" t="s">
        <v>1299</v>
      </c>
      <c r="C44" s="161" t="s">
        <v>1170</v>
      </c>
      <c r="D44" s="162" t="s">
        <v>513</v>
      </c>
      <c r="E44" s="4" t="s">
        <v>401</v>
      </c>
      <c r="F44" s="163"/>
      <c r="G44" s="187" t="s">
        <v>933</v>
      </c>
      <c r="H44" s="153"/>
    </row>
    <row r="45" spans="2:8">
      <c r="B45" s="178" t="s">
        <v>1171</v>
      </c>
      <c r="C45" s="161" t="s">
        <v>1172</v>
      </c>
      <c r="D45" s="162" t="s">
        <v>728</v>
      </c>
      <c r="E45" s="4" t="s">
        <v>401</v>
      </c>
      <c r="F45" s="163"/>
      <c r="G45" s="165" t="s">
        <v>1173</v>
      </c>
      <c r="H45" s="153"/>
    </row>
    <row r="46" spans="2:8">
      <c r="B46" s="178" t="s">
        <v>1300</v>
      </c>
      <c r="C46" s="161" t="s">
        <v>1301</v>
      </c>
      <c r="D46" s="202" t="s">
        <v>1111</v>
      </c>
      <c r="E46" s="4" t="s">
        <v>401</v>
      </c>
      <c r="F46" s="163"/>
      <c r="G46" s="246" t="s">
        <v>1302</v>
      </c>
      <c r="H46" s="153"/>
    </row>
    <row r="47" spans="2:8">
      <c r="B47" s="178" t="s">
        <v>1303</v>
      </c>
      <c r="C47" s="161" t="s">
        <v>1304</v>
      </c>
      <c r="D47" s="202" t="s">
        <v>1111</v>
      </c>
      <c r="E47" s="4" t="s">
        <v>401</v>
      </c>
      <c r="F47" s="163"/>
      <c r="G47" s="246" t="s">
        <v>1302</v>
      </c>
      <c r="H47" s="153"/>
    </row>
    <row r="48" spans="2:8">
      <c r="B48" s="178" t="s">
        <v>1174</v>
      </c>
      <c r="C48" s="161" t="s">
        <v>1305</v>
      </c>
      <c r="D48" s="202" t="s">
        <v>1260</v>
      </c>
      <c r="E48" s="4" t="s">
        <v>401</v>
      </c>
      <c r="F48" s="163"/>
      <c r="G48" s="165" t="s">
        <v>1173</v>
      </c>
      <c r="H48" s="153"/>
    </row>
    <row r="49" spans="2:8">
      <c r="B49" s="178" t="s">
        <v>1306</v>
      </c>
      <c r="C49" s="161" t="s">
        <v>1307</v>
      </c>
      <c r="D49" s="202" t="s">
        <v>1260</v>
      </c>
      <c r="E49" s="4" t="s">
        <v>401</v>
      </c>
      <c r="F49" s="163"/>
      <c r="G49" s="165" t="s">
        <v>1173</v>
      </c>
      <c r="H49" s="153"/>
    </row>
    <row r="50" spans="2:8">
      <c r="B50" s="178" t="s">
        <v>1308</v>
      </c>
      <c r="C50" s="161" t="s">
        <v>1309</v>
      </c>
      <c r="D50" s="202" t="s">
        <v>1260</v>
      </c>
      <c r="E50" s="4" t="s">
        <v>401</v>
      </c>
      <c r="F50" s="163"/>
      <c r="G50" s="165" t="s">
        <v>1173</v>
      </c>
      <c r="H50" s="153"/>
    </row>
    <row r="51" spans="2:8">
      <c r="B51" s="178" t="s">
        <v>1310</v>
      </c>
      <c r="C51" s="161" t="s">
        <v>1311</v>
      </c>
      <c r="D51" s="202" t="s">
        <v>1260</v>
      </c>
      <c r="E51" s="4" t="s">
        <v>401</v>
      </c>
      <c r="F51" s="163"/>
      <c r="G51" s="165" t="s">
        <v>1173</v>
      </c>
      <c r="H51" s="153"/>
    </row>
    <row r="52" spans="2:8">
      <c r="B52" s="178" t="s">
        <v>1177</v>
      </c>
      <c r="C52" s="161" t="s">
        <v>1312</v>
      </c>
      <c r="D52" s="202" t="s">
        <v>1260</v>
      </c>
      <c r="E52" s="4" t="s">
        <v>401</v>
      </c>
      <c r="F52" s="163"/>
      <c r="G52" s="165" t="s">
        <v>1173</v>
      </c>
      <c r="H52" s="153"/>
    </row>
    <row r="53" spans="2:8">
      <c r="B53" s="178" t="s">
        <v>1313</v>
      </c>
      <c r="C53" s="161" t="s">
        <v>1262</v>
      </c>
      <c r="D53" s="202" t="s">
        <v>1260</v>
      </c>
      <c r="E53" s="4" t="s">
        <v>401</v>
      </c>
      <c r="F53" s="163"/>
      <c r="G53" s="165" t="s">
        <v>1173</v>
      </c>
      <c r="H53" s="153"/>
    </row>
    <row r="54" spans="2:8">
      <c r="B54" s="178" t="s">
        <v>1185</v>
      </c>
      <c r="C54" s="161" t="s">
        <v>1186</v>
      </c>
      <c r="D54" s="202" t="s">
        <v>1260</v>
      </c>
      <c r="E54" s="4" t="s">
        <v>401</v>
      </c>
      <c r="F54" s="163"/>
      <c r="G54" s="165" t="s">
        <v>1173</v>
      </c>
      <c r="H54" s="153"/>
    </row>
    <row r="55" spans="2:8">
      <c r="B55" s="178" t="s">
        <v>1187</v>
      </c>
      <c r="C55" s="161" t="s">
        <v>1188</v>
      </c>
      <c r="D55" s="202">
        <v>75</v>
      </c>
      <c r="E55" s="4" t="s">
        <v>405</v>
      </c>
      <c r="F55" s="163"/>
      <c r="G55" s="165" t="s">
        <v>1182</v>
      </c>
      <c r="H55" s="153"/>
    </row>
    <row r="56" spans="2:8" ht="16.5" customHeight="1">
      <c r="B56" s="178" t="s">
        <v>1189</v>
      </c>
      <c r="C56" s="161" t="s">
        <v>1190</v>
      </c>
      <c r="D56" s="162" t="s">
        <v>728</v>
      </c>
      <c r="E56" s="4" t="s">
        <v>401</v>
      </c>
      <c r="F56" s="163"/>
      <c r="G56" s="665" t="s">
        <v>1314</v>
      </c>
      <c r="H56" s="153"/>
    </row>
    <row r="57" spans="2:8">
      <c r="B57" s="178" t="s">
        <v>1193</v>
      </c>
      <c r="C57" s="161" t="s">
        <v>1194</v>
      </c>
      <c r="D57" s="162" t="s">
        <v>728</v>
      </c>
      <c r="E57" s="4" t="s">
        <v>401</v>
      </c>
      <c r="F57" s="163"/>
      <c r="G57" s="666"/>
      <c r="H57" s="153"/>
    </row>
    <row r="58" spans="2:8">
      <c r="B58" s="178" t="s">
        <v>1195</v>
      </c>
      <c r="C58" s="161" t="s">
        <v>1196</v>
      </c>
      <c r="D58" s="162" t="s">
        <v>728</v>
      </c>
      <c r="E58" s="4" t="s">
        <v>401</v>
      </c>
      <c r="F58" s="163"/>
      <c r="G58" s="666"/>
      <c r="H58" s="153"/>
    </row>
    <row r="59" spans="2:8" ht="17.25" thickBot="1">
      <c r="B59" s="267" t="s">
        <v>1265</v>
      </c>
      <c r="C59" s="161" t="s">
        <v>1198</v>
      </c>
      <c r="D59" s="168" t="s">
        <v>728</v>
      </c>
      <c r="E59" s="4" t="s">
        <v>401</v>
      </c>
      <c r="F59" s="170"/>
      <c r="G59" s="248" t="s">
        <v>1199</v>
      </c>
      <c r="H59" s="153"/>
    </row>
    <row r="60" spans="2:8" ht="20.100000000000001" customHeight="1" thickBot="1">
      <c r="B60" s="150" t="s">
        <v>1200</v>
      </c>
      <c r="C60" s="151"/>
      <c r="D60" s="151"/>
      <c r="E60" s="151"/>
      <c r="F60" s="151"/>
      <c r="G60" s="152"/>
      <c r="H60" s="153"/>
    </row>
    <row r="61" spans="2:8">
      <c r="B61" s="180" t="s">
        <v>1201</v>
      </c>
      <c r="C61" s="155" t="s">
        <v>1315</v>
      </c>
      <c r="D61" s="156">
        <v>80</v>
      </c>
      <c r="E61" s="157" t="s">
        <v>405</v>
      </c>
      <c r="F61" s="158"/>
      <c r="G61" s="159" t="s">
        <v>1203</v>
      </c>
      <c r="H61" s="153"/>
    </row>
    <row r="62" spans="2:8">
      <c r="B62" s="178" t="s">
        <v>1204</v>
      </c>
      <c r="C62" s="275" t="s">
        <v>628</v>
      </c>
      <c r="D62" s="202" t="s">
        <v>448</v>
      </c>
      <c r="E62" s="5" t="s">
        <v>448</v>
      </c>
      <c r="F62" s="163"/>
      <c r="G62" s="165" t="s">
        <v>948</v>
      </c>
      <c r="H62" s="153"/>
    </row>
    <row r="63" spans="2:8">
      <c r="B63" s="178" t="s">
        <v>1205</v>
      </c>
      <c r="C63" s="161" t="s">
        <v>1316</v>
      </c>
      <c r="D63" s="162" t="s">
        <v>1191</v>
      </c>
      <c r="E63" s="4" t="s">
        <v>401</v>
      </c>
      <c r="F63" s="163"/>
      <c r="G63" s="165"/>
      <c r="H63" s="153"/>
    </row>
    <row r="64" spans="2:8">
      <c r="B64" s="178" t="s">
        <v>1207</v>
      </c>
      <c r="C64" s="161" t="s">
        <v>1208</v>
      </c>
      <c r="D64" s="202" t="s">
        <v>1209</v>
      </c>
      <c r="E64" s="4" t="s">
        <v>401</v>
      </c>
      <c r="F64" s="163"/>
      <c r="G64" s="265" t="s">
        <v>933</v>
      </c>
      <c r="H64" s="153"/>
    </row>
    <row r="65" spans="2:8">
      <c r="B65" s="178" t="s">
        <v>1210</v>
      </c>
      <c r="C65" s="161" t="s">
        <v>1211</v>
      </c>
      <c r="D65" s="202" t="s">
        <v>1212</v>
      </c>
      <c r="E65" s="4" t="s">
        <v>401</v>
      </c>
      <c r="F65" s="163"/>
      <c r="G65" s="183"/>
      <c r="H65" s="153"/>
    </row>
    <row r="66" spans="2:8">
      <c r="B66" s="178" t="s">
        <v>1213</v>
      </c>
      <c r="C66" s="161" t="s">
        <v>1214</v>
      </c>
      <c r="D66" s="202" t="s">
        <v>1209</v>
      </c>
      <c r="E66" s="4" t="s">
        <v>401</v>
      </c>
      <c r="F66" s="163"/>
      <c r="G66" s="183"/>
      <c r="H66" s="153"/>
    </row>
    <row r="67" spans="2:8">
      <c r="B67" s="178" t="s">
        <v>1215</v>
      </c>
      <c r="C67" s="161" t="s">
        <v>1216</v>
      </c>
      <c r="D67" s="202" t="s">
        <v>1212</v>
      </c>
      <c r="E67" s="4" t="s">
        <v>401</v>
      </c>
      <c r="F67" s="163"/>
      <c r="G67" s="186"/>
      <c r="H67" s="153"/>
    </row>
    <row r="68" spans="2:8">
      <c r="B68" s="178" t="s">
        <v>1217</v>
      </c>
      <c r="C68" s="161" t="s">
        <v>1218</v>
      </c>
      <c r="D68" s="202">
        <v>10</v>
      </c>
      <c r="E68" s="4" t="s">
        <v>405</v>
      </c>
      <c r="F68" s="163"/>
      <c r="G68" s="265" t="s">
        <v>1219</v>
      </c>
      <c r="H68" s="153"/>
    </row>
    <row r="69" spans="2:8">
      <c r="B69" s="178" t="s">
        <v>1220</v>
      </c>
      <c r="C69" s="161" t="s">
        <v>1221</v>
      </c>
      <c r="D69" s="202">
        <v>10</v>
      </c>
      <c r="E69" s="4" t="s">
        <v>405</v>
      </c>
      <c r="F69" s="163"/>
      <c r="G69" s="183"/>
      <c r="H69" s="153"/>
    </row>
    <row r="70" spans="2:8">
      <c r="B70" s="178" t="s">
        <v>1222</v>
      </c>
      <c r="C70" s="161" t="s">
        <v>1223</v>
      </c>
      <c r="D70" s="202">
        <v>10</v>
      </c>
      <c r="E70" s="4" t="s">
        <v>405</v>
      </c>
      <c r="F70" s="163"/>
      <c r="G70" s="183"/>
      <c r="H70" s="153"/>
    </row>
    <row r="71" spans="2:8">
      <c r="B71" s="178" t="s">
        <v>1224</v>
      </c>
      <c r="C71" s="161" t="s">
        <v>1225</v>
      </c>
      <c r="D71" s="202">
        <v>10</v>
      </c>
      <c r="E71" s="4" t="s">
        <v>405</v>
      </c>
      <c r="F71" s="163"/>
      <c r="G71" s="183"/>
      <c r="H71" s="153"/>
    </row>
    <row r="72" spans="2:8">
      <c r="B72" s="178" t="s">
        <v>1226</v>
      </c>
      <c r="C72" s="161" t="s">
        <v>1227</v>
      </c>
      <c r="D72" s="202">
        <v>10</v>
      </c>
      <c r="E72" s="4" t="s">
        <v>405</v>
      </c>
      <c r="F72" s="163"/>
      <c r="G72" s="183"/>
      <c r="H72" s="153"/>
    </row>
    <row r="73" spans="2:8">
      <c r="B73" s="178" t="s">
        <v>1228</v>
      </c>
      <c r="C73" s="161" t="s">
        <v>1229</v>
      </c>
      <c r="D73" s="202">
        <v>10</v>
      </c>
      <c r="E73" s="4" t="s">
        <v>405</v>
      </c>
      <c r="F73" s="163"/>
      <c r="G73" s="183"/>
      <c r="H73" s="153"/>
    </row>
    <row r="74" spans="2:8">
      <c r="B74" s="178" t="s">
        <v>1230</v>
      </c>
      <c r="C74" s="161" t="s">
        <v>1231</v>
      </c>
      <c r="D74" s="202">
        <v>10</v>
      </c>
      <c r="E74" s="4" t="s">
        <v>405</v>
      </c>
      <c r="F74" s="163"/>
      <c r="G74" s="183"/>
      <c r="H74" s="153"/>
    </row>
    <row r="75" spans="2:8">
      <c r="B75" s="178" t="s">
        <v>1232</v>
      </c>
      <c r="C75" s="161" t="s">
        <v>1233</v>
      </c>
      <c r="D75" s="202">
        <v>10</v>
      </c>
      <c r="E75" s="4" t="s">
        <v>405</v>
      </c>
      <c r="F75" s="163"/>
      <c r="G75" s="183"/>
      <c r="H75" s="153"/>
    </row>
    <row r="76" spans="2:8">
      <c r="B76" s="178" t="s">
        <v>1234</v>
      </c>
      <c r="C76" s="161" t="s">
        <v>1235</v>
      </c>
      <c r="D76" s="202">
        <v>10</v>
      </c>
      <c r="E76" s="4" t="s">
        <v>405</v>
      </c>
      <c r="F76" s="163"/>
      <c r="G76" s="183"/>
      <c r="H76" s="153"/>
    </row>
    <row r="77" spans="2:8" ht="17.25" thickBot="1">
      <c r="B77" s="267" t="s">
        <v>1236</v>
      </c>
      <c r="C77" s="167" t="s">
        <v>1237</v>
      </c>
      <c r="D77" s="168">
        <v>10</v>
      </c>
      <c r="E77" s="169" t="s">
        <v>405</v>
      </c>
      <c r="F77" s="170"/>
      <c r="G77" s="235"/>
      <c r="H77" s="153"/>
    </row>
    <row r="78" spans="2:8" ht="20.100000000000001" customHeight="1">
      <c r="B78" s="172"/>
      <c r="C78" s="172"/>
      <c r="D78" s="173"/>
      <c r="E78" s="174"/>
      <c r="F78" s="174"/>
      <c r="G78" s="172"/>
      <c r="H78" s="138"/>
    </row>
  </sheetData>
  <mergeCells count="1">
    <mergeCell ref="G56:G5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8557E-E7BC-48E9-A094-5C551F57BC31}">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6</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7</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565" t="str">
        <f>HYPERLINK("#'部門データ'!A1","部門データ")</f>
        <v>部門データ</v>
      </c>
      <c r="W8" s="565"/>
      <c r="X8" s="565"/>
      <c r="Y8" s="565"/>
      <c r="Z8" s="565"/>
      <c r="AA8" s="565"/>
      <c r="AB8" s="565"/>
      <c r="AC8" s="565"/>
      <c r="AD8" s="565"/>
      <c r="AE8" s="565"/>
      <c r="AF8" s="565"/>
      <c r="AG8" s="565"/>
      <c r="AH8" s="565"/>
      <c r="AI8" s="565"/>
      <c r="AJ8" s="565"/>
      <c r="AK8" s="565"/>
      <c r="AL8" s="565"/>
      <c r="AM8" s="565"/>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565" t="str">
        <f>HYPERLINK("#'組織体系データ'!A1","組織体系データ")</f>
        <v>組織体系データ</v>
      </c>
      <c r="W9" s="565"/>
      <c r="X9" s="565"/>
      <c r="Y9" s="565"/>
      <c r="Z9" s="565"/>
      <c r="AA9" s="565"/>
      <c r="AB9" s="565"/>
      <c r="AC9" s="565"/>
      <c r="AD9" s="565"/>
      <c r="AE9" s="565"/>
      <c r="AF9" s="565"/>
      <c r="AG9" s="565"/>
      <c r="AH9" s="565"/>
      <c r="AI9" s="565"/>
      <c r="AJ9" s="565"/>
      <c r="AK9" s="565"/>
      <c r="AL9" s="565"/>
      <c r="AM9" s="565"/>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565" t="str">
        <f>HYPERLINK("#'役職・職種データ'!A1","役職／職種データ")</f>
        <v>役職／職種データ</v>
      </c>
      <c r="W10" s="565"/>
      <c r="X10" s="565"/>
      <c r="Y10" s="565"/>
      <c r="Z10" s="565"/>
      <c r="AA10" s="565"/>
      <c r="AB10" s="565"/>
      <c r="AC10" s="565"/>
      <c r="AD10" s="565"/>
      <c r="AE10" s="565"/>
      <c r="AF10" s="565"/>
      <c r="AG10" s="565"/>
      <c r="AH10" s="565"/>
      <c r="AI10" s="565"/>
      <c r="AJ10" s="565"/>
      <c r="AK10" s="565"/>
      <c r="AL10" s="565"/>
      <c r="AM10" s="565"/>
      <c r="AN10" s="20"/>
      <c r="AO10" s="20"/>
      <c r="AP10" s="20"/>
      <c r="AQ10" s="20"/>
      <c r="AR10" s="20"/>
      <c r="AS10" s="21"/>
      <c r="AT10" s="22"/>
    </row>
    <row r="11" spans="2:47" ht="20.100000000000001" customHeight="1">
      <c r="D11" s="12"/>
      <c r="E11" s="13"/>
      <c r="F11" s="23"/>
      <c r="G11" s="23"/>
      <c r="H11" s="23"/>
      <c r="I11" s="23"/>
      <c r="J11" s="23"/>
      <c r="K11" s="23"/>
      <c r="L11" s="23"/>
      <c r="M11" s="23"/>
      <c r="N11" s="23"/>
      <c r="O11" s="23"/>
      <c r="P11" s="23"/>
      <c r="Q11" s="23"/>
      <c r="R11" s="23"/>
      <c r="S11" s="23"/>
      <c r="T11" s="15"/>
      <c r="U11" s="23"/>
      <c r="V11" s="565" t="str">
        <f>HYPERLINK("#'部門グループデータ'!A1","部門グループデータ")</f>
        <v>部門グループデータ</v>
      </c>
      <c r="W11" s="565"/>
      <c r="X11" s="565"/>
      <c r="Y11" s="565"/>
      <c r="Z11" s="565"/>
      <c r="AA11" s="565"/>
      <c r="AB11" s="565"/>
      <c r="AC11" s="565"/>
      <c r="AD11" s="565"/>
      <c r="AE11" s="565"/>
      <c r="AF11" s="565"/>
      <c r="AG11" s="565"/>
      <c r="AH11" s="565"/>
      <c r="AI11" s="565"/>
      <c r="AJ11" s="565"/>
      <c r="AK11" s="565"/>
      <c r="AL11" s="565"/>
      <c r="AM11" s="565"/>
      <c r="AN11" s="23"/>
      <c r="AO11" s="23"/>
      <c r="AP11" s="23"/>
      <c r="AQ11" s="23"/>
      <c r="AR11" s="23"/>
      <c r="AS11" s="21"/>
      <c r="AT11" s="22"/>
    </row>
    <row r="12" spans="2:47" ht="20.100000000000001" customHeight="1">
      <c r="D12" s="12"/>
      <c r="E12" s="13"/>
      <c r="F12" s="17"/>
      <c r="G12" s="17"/>
      <c r="H12" s="17"/>
      <c r="I12" s="17"/>
      <c r="J12" s="17"/>
      <c r="K12" s="17"/>
      <c r="L12" s="17"/>
      <c r="M12" s="17"/>
      <c r="N12" s="17"/>
      <c r="O12" s="17"/>
      <c r="P12" s="17"/>
      <c r="Q12" s="17"/>
      <c r="R12" s="17"/>
      <c r="S12" s="17"/>
      <c r="T12" s="17"/>
      <c r="U12" s="17"/>
      <c r="V12" s="565" t="str">
        <f>HYPERLINK("#'役職・職種グループデータ'!A1","役職／職種グループデータ")</f>
        <v>役職／職種グループデータ</v>
      </c>
      <c r="W12" s="565"/>
      <c r="X12" s="565"/>
      <c r="Y12" s="565"/>
      <c r="Z12" s="565"/>
      <c r="AA12" s="565"/>
      <c r="AB12" s="565"/>
      <c r="AC12" s="565"/>
      <c r="AD12" s="565"/>
      <c r="AE12" s="565"/>
      <c r="AF12" s="565"/>
      <c r="AG12" s="565"/>
      <c r="AH12" s="565"/>
      <c r="AI12" s="565"/>
      <c r="AJ12" s="565"/>
      <c r="AK12" s="565"/>
      <c r="AL12" s="565"/>
      <c r="AM12" s="565"/>
      <c r="AN12" s="17"/>
      <c r="AO12" s="17"/>
      <c r="AP12" s="17"/>
      <c r="AQ12" s="17"/>
      <c r="AR12" s="17"/>
      <c r="AS12" s="18"/>
    </row>
    <row r="13" spans="2:47" ht="20.100000000000001" customHeight="1">
      <c r="D13" s="12"/>
      <c r="E13" s="13"/>
      <c r="F13" s="23"/>
      <c r="G13" s="23"/>
      <c r="H13" s="23"/>
      <c r="I13" s="23"/>
      <c r="J13" s="23"/>
      <c r="K13" s="23"/>
      <c r="L13" s="23"/>
      <c r="M13" s="23"/>
      <c r="N13" s="23"/>
      <c r="O13" s="23"/>
      <c r="P13" s="23"/>
      <c r="Q13" s="23"/>
      <c r="R13" s="23"/>
      <c r="S13" s="23"/>
      <c r="T13" s="15"/>
      <c r="U13" s="23"/>
      <c r="V13" s="565" t="str">
        <f>HYPERLINK("#'法人口座データ'!A1","法人口座データ")</f>
        <v>法人口座データ</v>
      </c>
      <c r="W13" s="565"/>
      <c r="X13" s="565"/>
      <c r="Y13" s="565"/>
      <c r="Z13" s="565"/>
      <c r="AA13" s="565"/>
      <c r="AB13" s="565"/>
      <c r="AC13" s="565"/>
      <c r="AD13" s="565"/>
      <c r="AE13" s="565"/>
      <c r="AF13" s="565"/>
      <c r="AG13" s="565"/>
      <c r="AH13" s="565"/>
      <c r="AI13" s="565"/>
      <c r="AJ13" s="565"/>
      <c r="AK13" s="565"/>
      <c r="AL13" s="565"/>
      <c r="AM13" s="565"/>
      <c r="AN13" s="23"/>
      <c r="AO13" s="23"/>
      <c r="AP13" s="23"/>
      <c r="AQ13" s="23"/>
      <c r="AR13" s="23"/>
      <c r="AS13" s="21"/>
      <c r="AT13" s="22"/>
    </row>
    <row r="14" spans="2:47" ht="20.100000000000001" customHeight="1">
      <c r="D14" s="12"/>
      <c r="E14" s="13"/>
      <c r="F14" s="17"/>
      <c r="G14" s="17"/>
      <c r="H14" s="17"/>
      <c r="I14" s="17"/>
      <c r="J14" s="17"/>
      <c r="K14" s="17"/>
      <c r="L14" s="17"/>
      <c r="M14" s="17"/>
      <c r="N14" s="17"/>
      <c r="O14" s="17"/>
      <c r="P14" s="17"/>
      <c r="Q14" s="17"/>
      <c r="R14" s="17"/>
      <c r="S14" s="17"/>
      <c r="T14" s="17"/>
      <c r="U14" s="17"/>
      <c r="V14" s="565" t="str">
        <f>HYPERLINK("#'市町村データ'!A1","市町村データ")</f>
        <v>市町村データ</v>
      </c>
      <c r="W14" s="565"/>
      <c r="X14" s="565"/>
      <c r="Y14" s="565"/>
      <c r="Z14" s="565"/>
      <c r="AA14" s="565"/>
      <c r="AB14" s="565"/>
      <c r="AC14" s="565"/>
      <c r="AD14" s="565"/>
      <c r="AE14" s="565"/>
      <c r="AF14" s="565"/>
      <c r="AG14" s="565"/>
      <c r="AH14" s="565"/>
      <c r="AI14" s="565"/>
      <c r="AJ14" s="565"/>
      <c r="AK14" s="565"/>
      <c r="AL14" s="565"/>
      <c r="AM14" s="565"/>
      <c r="AN14" s="17"/>
      <c r="AO14" s="17"/>
      <c r="AP14" s="17"/>
      <c r="AQ14" s="17"/>
      <c r="AR14" s="17"/>
      <c r="AS14" s="18"/>
    </row>
    <row r="15" spans="2:47" ht="20.100000000000001" customHeight="1">
      <c r="D15" s="12"/>
      <c r="E15" s="13"/>
      <c r="F15" s="17"/>
      <c r="G15" s="17"/>
      <c r="H15" s="17"/>
      <c r="I15" s="17"/>
      <c r="J15" s="17"/>
      <c r="K15" s="17"/>
      <c r="L15" s="17"/>
      <c r="M15" s="17"/>
      <c r="N15" s="17"/>
      <c r="O15" s="17"/>
      <c r="P15" s="17"/>
      <c r="Q15" s="17"/>
      <c r="R15" s="17"/>
      <c r="S15" s="17"/>
      <c r="T15" s="17"/>
      <c r="U15" s="17"/>
      <c r="V15" s="565" t="str">
        <f>HYPERLINK("#'区分データ'!A1","区分データ")</f>
        <v>区分データ</v>
      </c>
      <c r="W15" s="565"/>
      <c r="X15" s="565"/>
      <c r="Y15" s="565"/>
      <c r="Z15" s="565"/>
      <c r="AA15" s="565"/>
      <c r="AB15" s="565"/>
      <c r="AC15" s="565"/>
      <c r="AD15" s="565"/>
      <c r="AE15" s="565"/>
      <c r="AF15" s="565"/>
      <c r="AG15" s="565"/>
      <c r="AH15" s="565"/>
      <c r="AI15" s="565"/>
      <c r="AJ15" s="565"/>
      <c r="AK15" s="565"/>
      <c r="AL15" s="565"/>
      <c r="AM15" s="565"/>
      <c r="AN15" s="17"/>
      <c r="AO15" s="17"/>
      <c r="AP15" s="17"/>
      <c r="AQ15" s="17"/>
      <c r="AR15" s="17"/>
      <c r="AS15" s="18"/>
    </row>
    <row r="16" spans="2:47" ht="20.100000000000001" customHeight="1">
      <c r="D16" s="12"/>
      <c r="E16" s="13"/>
      <c r="F16" s="17"/>
      <c r="G16" s="17"/>
      <c r="H16" s="17"/>
      <c r="I16" s="17"/>
      <c r="J16" s="17"/>
      <c r="K16" s="17"/>
      <c r="L16" s="17"/>
      <c r="M16" s="17"/>
      <c r="N16" s="17"/>
      <c r="O16" s="17"/>
      <c r="P16" s="17"/>
      <c r="Q16" s="17"/>
      <c r="R16" s="17"/>
      <c r="S16" s="17"/>
      <c r="T16" s="17"/>
      <c r="U16" s="17"/>
      <c r="V16" s="19"/>
      <c r="W16" s="17"/>
      <c r="X16" s="17"/>
      <c r="Y16" s="17"/>
      <c r="Z16" s="17"/>
      <c r="AA16" s="17"/>
      <c r="AB16" s="17"/>
      <c r="AC16" s="17"/>
      <c r="AD16" s="17"/>
      <c r="AE16" s="17"/>
      <c r="AF16" s="17"/>
      <c r="AG16" s="17"/>
      <c r="AH16" s="17"/>
      <c r="AI16" s="17"/>
      <c r="AJ16" s="17"/>
      <c r="AK16" s="17"/>
      <c r="AL16" s="17"/>
      <c r="AM16" s="17"/>
      <c r="AN16" s="17"/>
      <c r="AO16" s="17"/>
      <c r="AP16" s="17"/>
      <c r="AQ16" s="17"/>
      <c r="AR16" s="17"/>
      <c r="AS16" s="18"/>
    </row>
    <row r="17" spans="4:47" ht="20.100000000000001" customHeight="1">
      <c r="D17" s="12"/>
      <c r="E17" s="13" t="s">
        <v>8</v>
      </c>
      <c r="F17" s="20"/>
      <c r="G17" s="20"/>
      <c r="H17" s="20"/>
      <c r="I17" s="20"/>
      <c r="J17" s="20"/>
      <c r="K17" s="20"/>
      <c r="L17" s="20"/>
      <c r="M17" s="20"/>
      <c r="N17" s="20"/>
      <c r="O17" s="20"/>
      <c r="P17" s="20"/>
      <c r="Q17" s="20"/>
      <c r="R17" s="20"/>
      <c r="S17" s="20"/>
      <c r="T17" s="15"/>
      <c r="U17" s="20"/>
      <c r="V17" s="565"/>
      <c r="W17" s="565"/>
      <c r="X17" s="565"/>
      <c r="Y17" s="565"/>
      <c r="Z17" s="565"/>
      <c r="AA17" s="565"/>
      <c r="AB17" s="565"/>
      <c r="AC17" s="565"/>
      <c r="AD17" s="565"/>
      <c r="AE17" s="565"/>
      <c r="AF17" s="565"/>
      <c r="AG17" s="565"/>
      <c r="AH17" s="565"/>
      <c r="AI17" s="565"/>
      <c r="AJ17" s="565"/>
      <c r="AK17" s="565"/>
      <c r="AL17" s="565"/>
      <c r="AM17" s="565"/>
      <c r="AN17" s="20"/>
      <c r="AO17" s="20"/>
      <c r="AP17" s="20"/>
      <c r="AQ17" s="20"/>
      <c r="AR17" s="20"/>
      <c r="AS17" s="21"/>
      <c r="AT17" s="22"/>
      <c r="AU17" s="22"/>
    </row>
    <row r="18" spans="4:47" ht="20.100000000000001" customHeight="1">
      <c r="D18" s="12"/>
      <c r="E18" s="13"/>
      <c r="F18" s="20"/>
      <c r="G18" s="20"/>
      <c r="H18" s="20"/>
      <c r="I18" s="20"/>
      <c r="J18" s="20"/>
      <c r="K18" s="20"/>
      <c r="L18" s="20"/>
      <c r="M18" s="20"/>
      <c r="N18" s="20"/>
      <c r="O18" s="20"/>
      <c r="P18" s="20"/>
      <c r="Q18" s="20"/>
      <c r="R18" s="20"/>
      <c r="S18" s="20"/>
      <c r="T18" s="15"/>
      <c r="U18" s="20"/>
      <c r="V18" s="565" t="str">
        <f>HYPERLINK("#'社員情報データ'!A1","社員情報データ")</f>
        <v>社員情報データ</v>
      </c>
      <c r="W18" s="565"/>
      <c r="X18" s="565"/>
      <c r="Y18" s="565"/>
      <c r="Z18" s="565"/>
      <c r="AA18" s="565"/>
      <c r="AB18" s="565"/>
      <c r="AC18" s="565"/>
      <c r="AD18" s="565"/>
      <c r="AE18" s="565"/>
      <c r="AF18" s="565"/>
      <c r="AG18" s="565"/>
      <c r="AH18" s="565"/>
      <c r="AI18" s="565"/>
      <c r="AJ18" s="565"/>
      <c r="AK18" s="565"/>
      <c r="AL18" s="565"/>
      <c r="AM18" s="565"/>
      <c r="AN18" s="20"/>
      <c r="AO18" s="20"/>
      <c r="AP18" s="20"/>
      <c r="AQ18" s="20"/>
      <c r="AR18" s="20"/>
      <c r="AS18" s="21"/>
      <c r="AT18" s="22"/>
      <c r="AU18" s="22"/>
    </row>
    <row r="19" spans="4:47" ht="20.100000000000001" customHeight="1">
      <c r="D19" s="12"/>
      <c r="E19" s="13"/>
      <c r="F19" s="17"/>
      <c r="G19" s="17"/>
      <c r="H19" s="17"/>
      <c r="I19" s="17"/>
      <c r="J19" s="17"/>
      <c r="K19" s="17"/>
      <c r="L19" s="17"/>
      <c r="M19" s="17"/>
      <c r="N19" s="17"/>
      <c r="O19" s="17"/>
      <c r="P19" s="17"/>
      <c r="Q19" s="17"/>
      <c r="R19" s="17"/>
      <c r="S19" s="17"/>
      <c r="T19" s="15"/>
      <c r="U19" s="17"/>
      <c r="V19" s="565"/>
      <c r="W19" s="565"/>
      <c r="X19" s="565"/>
      <c r="Y19" s="565"/>
      <c r="Z19" s="565"/>
      <c r="AA19" s="565"/>
      <c r="AB19" s="565"/>
      <c r="AC19" s="565"/>
      <c r="AD19" s="565"/>
      <c r="AE19" s="565"/>
      <c r="AF19" s="565"/>
      <c r="AG19" s="565"/>
      <c r="AH19" s="565"/>
      <c r="AI19" s="565"/>
      <c r="AJ19" s="565"/>
      <c r="AK19" s="565"/>
      <c r="AL19" s="565"/>
      <c r="AM19" s="565"/>
      <c r="AN19" s="20"/>
      <c r="AO19" s="20"/>
      <c r="AP19" s="20"/>
      <c r="AQ19" s="20"/>
      <c r="AR19" s="20"/>
      <c r="AS19" s="18"/>
    </row>
    <row r="20" spans="4:47" ht="20.100000000000001" customHeight="1">
      <c r="D20" s="12"/>
      <c r="E20" s="13" t="s">
        <v>9</v>
      </c>
      <c r="F20" s="17"/>
      <c r="G20" s="17"/>
      <c r="H20" s="17"/>
      <c r="I20" s="17"/>
      <c r="J20" s="17"/>
      <c r="K20" s="17"/>
      <c r="L20" s="17"/>
      <c r="M20" s="17"/>
      <c r="N20" s="17"/>
      <c r="O20" s="17"/>
      <c r="P20" s="17"/>
      <c r="Q20" s="17"/>
      <c r="R20" s="17"/>
      <c r="S20" s="17"/>
      <c r="T20" s="15"/>
      <c r="U20" s="17"/>
      <c r="V20" s="565"/>
      <c r="W20" s="565"/>
      <c r="X20" s="565"/>
      <c r="Y20" s="565"/>
      <c r="Z20" s="565"/>
      <c r="AA20" s="565"/>
      <c r="AB20" s="565"/>
      <c r="AC20" s="565"/>
      <c r="AD20" s="565"/>
      <c r="AE20" s="565"/>
      <c r="AF20" s="565"/>
      <c r="AG20" s="565"/>
      <c r="AH20" s="565"/>
      <c r="AI20" s="565"/>
      <c r="AJ20" s="565"/>
      <c r="AK20" s="565"/>
      <c r="AL20" s="565"/>
      <c r="AM20" s="565"/>
      <c r="AN20" s="17"/>
      <c r="AO20" s="17"/>
      <c r="AP20" s="17"/>
      <c r="AQ20" s="17"/>
      <c r="AR20" s="17"/>
      <c r="AS20" s="18"/>
    </row>
    <row r="21" spans="4:47" ht="20.100000000000001" customHeight="1">
      <c r="D21" s="12"/>
      <c r="E21" s="13"/>
      <c r="F21" s="17"/>
      <c r="G21" s="17"/>
      <c r="H21" s="17"/>
      <c r="I21" s="17"/>
      <c r="J21" s="17"/>
      <c r="K21" s="17"/>
      <c r="L21" s="17"/>
      <c r="M21" s="17"/>
      <c r="N21" s="17"/>
      <c r="O21" s="17"/>
      <c r="P21" s="17"/>
      <c r="Q21" s="17"/>
      <c r="R21" s="17"/>
      <c r="S21" s="17"/>
      <c r="T21" s="17"/>
      <c r="U21" s="17"/>
      <c r="V21" s="565" t="str">
        <f>HYPERLINK("#'給与データ'!A1","給与データ")</f>
        <v>給与データ</v>
      </c>
      <c r="W21" s="565"/>
      <c r="X21" s="565"/>
      <c r="Y21" s="565"/>
      <c r="Z21" s="565"/>
      <c r="AA21" s="565"/>
      <c r="AB21" s="565"/>
      <c r="AC21" s="565"/>
      <c r="AD21" s="565"/>
      <c r="AE21" s="565"/>
      <c r="AF21" s="565"/>
      <c r="AG21" s="565"/>
      <c r="AH21" s="565"/>
      <c r="AI21" s="565"/>
      <c r="AJ21" s="565"/>
      <c r="AK21" s="565"/>
      <c r="AL21" s="565"/>
      <c r="AM21" s="565"/>
      <c r="AN21" s="17"/>
      <c r="AO21" s="17"/>
      <c r="AP21" s="17"/>
      <c r="AQ21" s="17"/>
      <c r="AR21" s="17"/>
      <c r="AS21" s="18"/>
    </row>
    <row r="22" spans="4:47" ht="20.100000000000001" customHeight="1">
      <c r="D22" s="12"/>
      <c r="E22" s="13"/>
      <c r="F22" s="17"/>
      <c r="G22" s="17"/>
      <c r="H22" s="17"/>
      <c r="I22" s="17"/>
      <c r="J22" s="17"/>
      <c r="K22" s="17"/>
      <c r="L22" s="17"/>
      <c r="M22" s="17"/>
      <c r="N22" s="17"/>
      <c r="O22" s="17"/>
      <c r="P22" s="17"/>
      <c r="Q22" s="17"/>
      <c r="R22" s="17"/>
      <c r="S22" s="17"/>
      <c r="T22" s="17"/>
      <c r="U22" s="17"/>
      <c r="V22" s="565" t="str">
        <f>HYPERLINK("#'賞与データ'!A1","賞与データ")</f>
        <v>賞与データ</v>
      </c>
      <c r="W22" s="565"/>
      <c r="X22" s="565"/>
      <c r="Y22" s="565"/>
      <c r="Z22" s="565"/>
      <c r="AA22" s="565"/>
      <c r="AB22" s="565"/>
      <c r="AC22" s="565"/>
      <c r="AD22" s="565"/>
      <c r="AE22" s="565"/>
      <c r="AF22" s="565"/>
      <c r="AG22" s="565"/>
      <c r="AH22" s="565"/>
      <c r="AI22" s="565"/>
      <c r="AJ22" s="565"/>
      <c r="AK22" s="565"/>
      <c r="AL22" s="565"/>
      <c r="AM22" s="565"/>
      <c r="AN22" s="14"/>
      <c r="AO22" s="14"/>
      <c r="AP22" s="14"/>
      <c r="AQ22" s="14"/>
      <c r="AR22" s="14"/>
      <c r="AS22" s="18"/>
    </row>
    <row r="23" spans="4:47" ht="20.100000000000001" customHeight="1">
      <c r="D23" s="12"/>
      <c r="E23" s="13"/>
      <c r="F23" s="17"/>
      <c r="G23" s="17"/>
      <c r="H23" s="17"/>
      <c r="I23" s="17"/>
      <c r="J23" s="17"/>
      <c r="K23" s="17"/>
      <c r="L23" s="17"/>
      <c r="M23" s="17"/>
      <c r="N23" s="17"/>
      <c r="O23" s="17"/>
      <c r="P23" s="17"/>
      <c r="Q23" s="17"/>
      <c r="R23" s="17"/>
      <c r="S23" s="17"/>
      <c r="T23" s="17"/>
      <c r="U23" s="17"/>
      <c r="V23" s="565"/>
      <c r="W23" s="565"/>
      <c r="X23" s="565"/>
      <c r="Y23" s="565"/>
      <c r="Z23" s="565"/>
      <c r="AA23" s="565"/>
      <c r="AB23" s="565"/>
      <c r="AC23" s="565"/>
      <c r="AD23" s="565"/>
      <c r="AE23" s="565"/>
      <c r="AF23" s="565"/>
      <c r="AG23" s="565"/>
      <c r="AH23" s="565"/>
      <c r="AI23" s="565"/>
      <c r="AJ23" s="565"/>
      <c r="AK23" s="565"/>
      <c r="AL23" s="565"/>
      <c r="AM23" s="565"/>
      <c r="AN23" s="17"/>
      <c r="AO23" s="17"/>
      <c r="AP23" s="17"/>
      <c r="AQ23" s="17"/>
      <c r="AR23" s="17"/>
      <c r="AS23" s="18"/>
    </row>
    <row r="24" spans="4:47" ht="20.100000000000001" customHeight="1">
      <c r="D24" s="12"/>
      <c r="E24" s="13" t="s">
        <v>2</v>
      </c>
      <c r="F24" s="20"/>
      <c r="G24" s="24"/>
      <c r="H24" s="23"/>
      <c r="I24" s="23"/>
      <c r="J24" s="23"/>
      <c r="K24" s="23"/>
      <c r="L24" s="23"/>
      <c r="M24" s="23"/>
      <c r="N24" s="23"/>
      <c r="O24" s="23"/>
      <c r="P24" s="23"/>
      <c r="Q24" s="23"/>
      <c r="R24" s="23"/>
      <c r="S24" s="23"/>
      <c r="T24" s="23"/>
      <c r="U24" s="23"/>
      <c r="V24" s="19"/>
      <c r="W24" s="19"/>
      <c r="X24" s="19"/>
      <c r="Y24" s="19"/>
      <c r="Z24" s="19"/>
      <c r="AA24" s="19"/>
      <c r="AB24" s="19"/>
      <c r="AC24" s="19"/>
      <c r="AD24" s="19"/>
      <c r="AE24" s="19"/>
      <c r="AF24" s="19"/>
      <c r="AG24" s="19"/>
      <c r="AH24" s="19"/>
      <c r="AI24" s="19"/>
      <c r="AJ24" s="19"/>
      <c r="AK24" s="19"/>
      <c r="AL24" s="19"/>
      <c r="AM24" s="19"/>
      <c r="AN24" s="23"/>
      <c r="AO24" s="23"/>
      <c r="AP24" s="23"/>
      <c r="AQ24" s="23"/>
      <c r="AR24" s="23"/>
      <c r="AS24" s="21"/>
      <c r="AT24" s="22"/>
      <c r="AU24" s="22"/>
    </row>
    <row r="25" spans="4:47" ht="20.100000000000001" customHeight="1">
      <c r="D25" s="12"/>
      <c r="E25" s="13"/>
      <c r="F25" s="17"/>
      <c r="G25" s="17"/>
      <c r="H25" s="17"/>
      <c r="I25" s="17"/>
      <c r="J25" s="17"/>
      <c r="K25" s="17"/>
      <c r="L25" s="17"/>
      <c r="M25" s="17"/>
      <c r="N25" s="17"/>
      <c r="O25" s="17"/>
      <c r="P25" s="17"/>
      <c r="Q25" s="17"/>
      <c r="R25" s="17"/>
      <c r="S25" s="17"/>
      <c r="T25" s="17"/>
      <c r="U25" s="17"/>
      <c r="V25" s="565" t="str">
        <f>HYPERLINK("#'給与改定案データ'!A1","給与改定案データ")</f>
        <v>給与改定案データ</v>
      </c>
      <c r="W25" s="565"/>
      <c r="X25" s="565"/>
      <c r="Y25" s="565"/>
      <c r="Z25" s="565"/>
      <c r="AA25" s="565"/>
      <c r="AB25" s="565"/>
      <c r="AC25" s="565"/>
      <c r="AD25" s="565"/>
      <c r="AE25" s="565"/>
      <c r="AF25" s="565"/>
      <c r="AG25" s="565"/>
      <c r="AH25" s="565"/>
      <c r="AI25" s="565"/>
      <c r="AJ25" s="565"/>
      <c r="AK25" s="565"/>
      <c r="AL25" s="565"/>
      <c r="AM25" s="565"/>
      <c r="AN25" s="17"/>
      <c r="AO25" s="17"/>
      <c r="AP25" s="17"/>
      <c r="AQ25" s="17"/>
      <c r="AR25" s="17"/>
      <c r="AS25" s="21"/>
      <c r="AT25" s="22"/>
    </row>
    <row r="26" spans="4:47" ht="20.100000000000001" customHeight="1">
      <c r="D26" s="12"/>
      <c r="E26" s="13"/>
      <c r="F26" s="20"/>
      <c r="G26" s="20"/>
      <c r="H26" s="20"/>
      <c r="I26" s="20"/>
      <c r="J26" s="20"/>
      <c r="K26" s="20"/>
      <c r="L26" s="20"/>
      <c r="M26" s="20"/>
      <c r="N26" s="20"/>
      <c r="O26" s="20"/>
      <c r="P26" s="20"/>
      <c r="Q26" s="20"/>
      <c r="R26" s="20"/>
      <c r="S26" s="20"/>
      <c r="T26" s="20"/>
      <c r="U26" s="20"/>
      <c r="V26" s="565" t="str">
        <f>HYPERLINK("#'賞与算定案データ'!A1","賞与算定案データ")</f>
        <v>賞与算定案データ</v>
      </c>
      <c r="W26" s="565"/>
      <c r="X26" s="565"/>
      <c r="Y26" s="565"/>
      <c r="Z26" s="565"/>
      <c r="AA26" s="565"/>
      <c r="AB26" s="565"/>
      <c r="AC26" s="565"/>
      <c r="AD26" s="565"/>
      <c r="AE26" s="565"/>
      <c r="AF26" s="565"/>
      <c r="AG26" s="565"/>
      <c r="AH26" s="565"/>
      <c r="AI26" s="565"/>
      <c r="AJ26" s="565"/>
      <c r="AK26" s="565"/>
      <c r="AL26" s="565"/>
      <c r="AM26" s="565"/>
      <c r="AN26" s="20"/>
      <c r="AO26" s="20"/>
      <c r="AP26" s="20"/>
      <c r="AQ26" s="20"/>
      <c r="AR26" s="20"/>
      <c r="AS26" s="21"/>
      <c r="AT26" s="22"/>
    </row>
    <row r="27" spans="4:47" ht="20.100000000000001" customHeight="1">
      <c r="D27" s="12"/>
      <c r="E27" s="13"/>
      <c r="F27" s="20"/>
      <c r="G27" s="24"/>
      <c r="H27" s="23"/>
      <c r="I27" s="23"/>
      <c r="J27" s="23"/>
      <c r="K27" s="23"/>
      <c r="L27" s="23"/>
      <c r="M27" s="23"/>
      <c r="N27" s="23"/>
      <c r="O27" s="23"/>
      <c r="P27" s="23"/>
      <c r="Q27" s="23"/>
      <c r="R27" s="23"/>
      <c r="S27" s="23"/>
      <c r="T27" s="23"/>
      <c r="U27" s="23"/>
      <c r="V27" s="565"/>
      <c r="W27" s="565"/>
      <c r="X27" s="565"/>
      <c r="Y27" s="565"/>
      <c r="Z27" s="565"/>
      <c r="AA27" s="565"/>
      <c r="AB27" s="565"/>
      <c r="AC27" s="565"/>
      <c r="AD27" s="565"/>
      <c r="AE27" s="565"/>
      <c r="AF27" s="565"/>
      <c r="AG27" s="565"/>
      <c r="AH27" s="565"/>
      <c r="AI27" s="565"/>
      <c r="AJ27" s="565"/>
      <c r="AK27" s="565"/>
      <c r="AL27" s="565"/>
      <c r="AM27" s="565"/>
      <c r="AN27" s="23"/>
      <c r="AO27" s="23"/>
      <c r="AP27" s="23"/>
      <c r="AQ27" s="23"/>
      <c r="AR27" s="23"/>
      <c r="AS27" s="21"/>
      <c r="AT27" s="22"/>
    </row>
    <row r="28" spans="4:47" ht="20.100000000000001" customHeight="1">
      <c r="D28" s="12"/>
      <c r="E28" s="13" t="s">
        <v>10</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4"/>
      <c r="AM28" s="14"/>
      <c r="AN28" s="14"/>
      <c r="AO28" s="14"/>
      <c r="AP28" s="14"/>
      <c r="AQ28" s="14"/>
      <c r="AR28" s="14"/>
      <c r="AS28" s="18"/>
    </row>
    <row r="29" spans="4:47" ht="20.100000000000001" customHeight="1">
      <c r="D29" s="12"/>
      <c r="E29" s="13"/>
      <c r="F29" s="25"/>
      <c r="G29" s="25"/>
      <c r="H29" s="25"/>
      <c r="I29" s="25"/>
      <c r="J29" s="25"/>
      <c r="K29" s="25"/>
      <c r="L29" s="25"/>
      <c r="M29" s="25"/>
      <c r="N29" s="26"/>
      <c r="O29" s="26"/>
      <c r="P29" s="26"/>
      <c r="Q29" s="26"/>
      <c r="R29" s="26"/>
      <c r="S29" s="26"/>
      <c r="T29" s="26"/>
      <c r="U29" s="14"/>
      <c r="V29" s="565" t="str">
        <f>HYPERLINK("#'月額変更データ'!A1","月額変更データ")</f>
        <v>月額変更データ</v>
      </c>
      <c r="W29" s="565"/>
      <c r="X29" s="565"/>
      <c r="Y29" s="565"/>
      <c r="Z29" s="565"/>
      <c r="AA29" s="565"/>
      <c r="AB29" s="565"/>
      <c r="AC29" s="565"/>
      <c r="AD29" s="565"/>
      <c r="AE29" s="565"/>
      <c r="AF29" s="565"/>
      <c r="AG29" s="565"/>
      <c r="AH29" s="565"/>
      <c r="AI29" s="565"/>
      <c r="AJ29" s="565"/>
      <c r="AK29" s="565"/>
      <c r="AL29" s="565"/>
      <c r="AM29" s="565"/>
      <c r="AN29" s="14"/>
      <c r="AO29" s="14"/>
      <c r="AP29" s="14"/>
      <c r="AQ29" s="14"/>
      <c r="AR29" s="14"/>
      <c r="AS29" s="18"/>
    </row>
    <row r="30" spans="4:47" ht="20.100000000000001" customHeight="1">
      <c r="D30" s="12"/>
      <c r="E30" s="13"/>
      <c r="F30" s="25"/>
      <c r="G30" s="25"/>
      <c r="H30" s="25"/>
      <c r="I30" s="25"/>
      <c r="J30" s="25"/>
      <c r="K30" s="25"/>
      <c r="L30" s="25"/>
      <c r="M30" s="25"/>
      <c r="N30" s="26"/>
      <c r="O30" s="26"/>
      <c r="P30" s="26"/>
      <c r="Q30" s="26"/>
      <c r="R30" s="26"/>
      <c r="S30" s="26"/>
      <c r="T30" s="26"/>
      <c r="U30" s="14"/>
      <c r="V30" s="565" t="str">
        <f>HYPERLINK("#'育児・産前産後休業終了時月額変更データ'!A1","育児・産前産後休業終了時月額変更データ")</f>
        <v>育児・産前産後休業終了時月額変更データ</v>
      </c>
      <c r="W30" s="565"/>
      <c r="X30" s="565"/>
      <c r="Y30" s="565"/>
      <c r="Z30" s="565"/>
      <c r="AA30" s="565"/>
      <c r="AB30" s="565"/>
      <c r="AC30" s="565"/>
      <c r="AD30" s="565"/>
      <c r="AE30" s="565"/>
      <c r="AF30" s="565"/>
      <c r="AG30" s="565"/>
      <c r="AH30" s="565"/>
      <c r="AI30" s="565"/>
      <c r="AJ30" s="565"/>
      <c r="AK30" s="565"/>
      <c r="AL30" s="565"/>
      <c r="AM30" s="565"/>
      <c r="AN30" s="14"/>
      <c r="AO30" s="14"/>
      <c r="AP30" s="14"/>
      <c r="AQ30" s="14"/>
      <c r="AR30" s="14"/>
      <c r="AS30" s="18"/>
    </row>
    <row r="31" spans="4:47" ht="20.100000000000001" customHeight="1">
      <c r="D31" s="12"/>
      <c r="E31" s="13"/>
      <c r="F31" s="17"/>
      <c r="G31" s="17"/>
      <c r="H31" s="17"/>
      <c r="I31" s="17"/>
      <c r="J31" s="17"/>
      <c r="K31" s="17"/>
      <c r="L31" s="17"/>
      <c r="M31" s="17"/>
      <c r="N31" s="17"/>
      <c r="O31" s="17"/>
      <c r="P31" s="17"/>
      <c r="Q31" s="17"/>
      <c r="R31" s="17"/>
      <c r="S31" s="17"/>
      <c r="T31" s="17"/>
      <c r="U31" s="17"/>
      <c r="V31" s="565" t="str">
        <f>HYPERLINK("#'算定基礎データ'!A1","算定基礎データ")</f>
        <v>算定基礎データ</v>
      </c>
      <c r="W31" s="565"/>
      <c r="X31" s="565"/>
      <c r="Y31" s="565"/>
      <c r="Z31" s="565"/>
      <c r="AA31" s="565"/>
      <c r="AB31" s="565"/>
      <c r="AC31" s="565"/>
      <c r="AD31" s="565"/>
      <c r="AE31" s="565"/>
      <c r="AF31" s="565"/>
      <c r="AG31" s="565"/>
      <c r="AH31" s="565"/>
      <c r="AI31" s="565"/>
      <c r="AJ31" s="565"/>
      <c r="AK31" s="565"/>
      <c r="AL31" s="565"/>
      <c r="AM31" s="565"/>
      <c r="AN31" s="17"/>
      <c r="AO31" s="17"/>
      <c r="AP31" s="17"/>
      <c r="AQ31" s="17"/>
      <c r="AR31" s="17"/>
      <c r="AS31" s="21"/>
      <c r="AT31" s="22"/>
    </row>
    <row r="32" spans="4:47" ht="20.100000000000001" customHeight="1">
      <c r="D32" s="12"/>
      <c r="E32" s="13"/>
      <c r="F32" s="20"/>
      <c r="G32" s="24"/>
      <c r="H32" s="23"/>
      <c r="I32" s="23"/>
      <c r="J32" s="23"/>
      <c r="K32" s="23"/>
      <c r="L32" s="23"/>
      <c r="M32" s="23"/>
      <c r="N32" s="23"/>
      <c r="O32" s="23"/>
      <c r="P32" s="23"/>
      <c r="Q32" s="23"/>
      <c r="R32" s="23"/>
      <c r="S32" s="23"/>
      <c r="T32" s="23"/>
      <c r="U32" s="23"/>
      <c r="V32" s="565"/>
      <c r="W32" s="565"/>
      <c r="X32" s="565"/>
      <c r="Y32" s="565"/>
      <c r="Z32" s="565"/>
      <c r="AA32" s="565"/>
      <c r="AB32" s="565"/>
      <c r="AC32" s="565"/>
      <c r="AD32" s="565"/>
      <c r="AE32" s="565"/>
      <c r="AF32" s="565"/>
      <c r="AG32" s="565"/>
      <c r="AH32" s="565"/>
      <c r="AI32" s="565"/>
      <c r="AJ32" s="565"/>
      <c r="AK32" s="565"/>
      <c r="AL32" s="565"/>
      <c r="AM32" s="565"/>
      <c r="AN32" s="23"/>
      <c r="AO32" s="23"/>
      <c r="AP32" s="23"/>
      <c r="AQ32" s="23"/>
      <c r="AR32" s="23"/>
      <c r="AS32" s="21"/>
      <c r="AT32" s="22"/>
    </row>
    <row r="33" spans="4:47" ht="20.100000000000001" customHeight="1">
      <c r="D33" s="12"/>
      <c r="E33" s="13" t="s">
        <v>11</v>
      </c>
      <c r="F33" s="20"/>
      <c r="G33" s="24"/>
      <c r="H33" s="23"/>
      <c r="I33" s="23"/>
      <c r="J33" s="23"/>
      <c r="K33" s="23"/>
      <c r="L33" s="23"/>
      <c r="M33" s="23"/>
      <c r="N33" s="23"/>
      <c r="O33" s="23"/>
      <c r="P33" s="23"/>
      <c r="Q33" s="23"/>
      <c r="R33" s="23"/>
      <c r="S33" s="23"/>
      <c r="T33" s="23"/>
      <c r="U33" s="23"/>
      <c r="V33" s="565"/>
      <c r="W33" s="565"/>
      <c r="X33" s="565"/>
      <c r="Y33" s="565"/>
      <c r="Z33" s="565"/>
      <c r="AA33" s="565"/>
      <c r="AB33" s="565"/>
      <c r="AC33" s="565"/>
      <c r="AD33" s="565"/>
      <c r="AE33" s="565"/>
      <c r="AF33" s="565"/>
      <c r="AG33" s="565"/>
      <c r="AH33" s="565"/>
      <c r="AI33" s="565"/>
      <c r="AJ33" s="565"/>
      <c r="AK33" s="565"/>
      <c r="AL33" s="565"/>
      <c r="AM33" s="565"/>
      <c r="AN33" s="23"/>
      <c r="AO33" s="23"/>
      <c r="AP33" s="23"/>
      <c r="AQ33" s="23"/>
      <c r="AR33" s="23"/>
      <c r="AS33" s="21"/>
      <c r="AT33" s="22"/>
      <c r="AU33" s="22"/>
    </row>
    <row r="34" spans="4:47" ht="20.100000000000001" customHeight="1">
      <c r="D34" s="12"/>
      <c r="E34" s="13"/>
      <c r="F34" s="17"/>
      <c r="G34" s="17"/>
      <c r="H34" s="17"/>
      <c r="I34" s="17"/>
      <c r="J34" s="17"/>
      <c r="K34" s="17"/>
      <c r="L34" s="17"/>
      <c r="M34" s="17"/>
      <c r="N34" s="17"/>
      <c r="O34" s="17"/>
      <c r="P34" s="17"/>
      <c r="Q34" s="17"/>
      <c r="R34" s="17"/>
      <c r="S34" s="17"/>
      <c r="T34" s="17"/>
      <c r="U34" s="17"/>
      <c r="V34" s="565" t="str">
        <f t="shared" ref="V34" si="0">HYPERLINK("#'給料等調整データ'!A1","給料等調整データ")</f>
        <v>給料等調整データ</v>
      </c>
      <c r="W34" s="565"/>
      <c r="X34" s="565"/>
      <c r="Y34" s="565"/>
      <c r="Z34" s="565"/>
      <c r="AA34" s="565"/>
      <c r="AB34" s="565"/>
      <c r="AC34" s="565"/>
      <c r="AD34" s="565"/>
      <c r="AE34" s="565"/>
      <c r="AF34" s="565"/>
      <c r="AG34" s="565"/>
      <c r="AH34" s="565"/>
      <c r="AI34" s="565"/>
      <c r="AJ34" s="565"/>
      <c r="AK34" s="565"/>
      <c r="AL34" s="565"/>
      <c r="AM34" s="565"/>
      <c r="AN34" s="17"/>
      <c r="AO34" s="17"/>
      <c r="AP34" s="17"/>
      <c r="AQ34" s="17"/>
      <c r="AR34" s="17"/>
      <c r="AS34" s="21"/>
      <c r="AT34" s="22"/>
    </row>
    <row r="35" spans="4:47" ht="20.100000000000001" customHeight="1">
      <c r="D35" s="12"/>
      <c r="E35" s="13"/>
      <c r="F35" s="20"/>
      <c r="G35" s="20"/>
      <c r="H35" s="20"/>
      <c r="I35" s="20"/>
      <c r="J35" s="20"/>
      <c r="K35" s="20"/>
      <c r="L35" s="20"/>
      <c r="M35" s="20"/>
      <c r="N35" s="20"/>
      <c r="O35" s="20"/>
      <c r="P35" s="20"/>
      <c r="Q35" s="20"/>
      <c r="R35" s="20"/>
      <c r="S35" s="20"/>
      <c r="T35" s="20"/>
      <c r="U35" s="20"/>
      <c r="V35" s="565" t="str">
        <f>HYPERLINK("#'年末調整データ'!A1","年末調整データ")</f>
        <v>年末調整データ</v>
      </c>
      <c r="W35" s="565"/>
      <c r="X35" s="565"/>
      <c r="Y35" s="565"/>
      <c r="Z35" s="565"/>
      <c r="AA35" s="565"/>
      <c r="AB35" s="565"/>
      <c r="AC35" s="565"/>
      <c r="AD35" s="565"/>
      <c r="AE35" s="565"/>
      <c r="AF35" s="565"/>
      <c r="AG35" s="565"/>
      <c r="AH35" s="565"/>
      <c r="AI35" s="565"/>
      <c r="AJ35" s="565"/>
      <c r="AK35" s="565"/>
      <c r="AL35" s="565"/>
      <c r="AM35" s="565"/>
      <c r="AN35" s="20"/>
      <c r="AO35" s="20"/>
      <c r="AP35" s="20"/>
      <c r="AQ35" s="20"/>
      <c r="AR35" s="20"/>
      <c r="AS35" s="21"/>
      <c r="AT35" s="22"/>
    </row>
    <row r="36" spans="4:47" ht="20.100000000000001" customHeight="1">
      <c r="D36" s="12"/>
      <c r="E36" s="13"/>
      <c r="F36" s="20"/>
      <c r="G36" s="23"/>
      <c r="H36" s="23"/>
      <c r="I36" s="23"/>
      <c r="J36" s="23"/>
      <c r="K36" s="23"/>
      <c r="L36" s="23"/>
      <c r="M36" s="23"/>
      <c r="N36" s="23"/>
      <c r="O36" s="23"/>
      <c r="P36" s="23"/>
      <c r="Q36" s="23"/>
      <c r="R36" s="23"/>
      <c r="S36" s="23"/>
      <c r="T36" s="23"/>
      <c r="U36" s="23"/>
      <c r="V36" s="565" t="str">
        <f t="shared" ref="V36" si="1">HYPERLINK("#'源泉徴収票データ'!A1","源泉徴収票データ")</f>
        <v>源泉徴収票データ</v>
      </c>
      <c r="W36" s="565"/>
      <c r="X36" s="565"/>
      <c r="Y36" s="565"/>
      <c r="Z36" s="565"/>
      <c r="AA36" s="565"/>
      <c r="AB36" s="565"/>
      <c r="AC36" s="565"/>
      <c r="AD36" s="565"/>
      <c r="AE36" s="565"/>
      <c r="AF36" s="565"/>
      <c r="AG36" s="565"/>
      <c r="AH36" s="565"/>
      <c r="AI36" s="565"/>
      <c r="AJ36" s="565"/>
      <c r="AK36" s="565"/>
      <c r="AL36" s="565"/>
      <c r="AM36" s="565"/>
      <c r="AN36" s="23"/>
      <c r="AO36" s="23"/>
      <c r="AP36" s="23"/>
      <c r="AQ36" s="23"/>
      <c r="AR36" s="23"/>
      <c r="AS36" s="21"/>
      <c r="AT36" s="22"/>
    </row>
    <row r="37" spans="4:47" ht="19.5" customHeight="1">
      <c r="D37" s="12"/>
      <c r="E37" s="13"/>
      <c r="F37" s="20"/>
      <c r="G37" s="24"/>
      <c r="H37" s="23"/>
      <c r="I37" s="23"/>
      <c r="J37" s="23"/>
      <c r="K37" s="23"/>
      <c r="L37" s="23"/>
      <c r="M37" s="23"/>
      <c r="N37" s="23"/>
      <c r="O37" s="23"/>
      <c r="P37" s="23"/>
      <c r="Q37" s="23"/>
      <c r="R37" s="23"/>
      <c r="S37" s="23"/>
      <c r="T37" s="23"/>
      <c r="U37" s="23"/>
      <c r="V37" s="565"/>
      <c r="W37" s="565"/>
      <c r="X37" s="565"/>
      <c r="Y37" s="565"/>
      <c r="Z37" s="565"/>
      <c r="AA37" s="565"/>
      <c r="AB37" s="565"/>
      <c r="AC37" s="565"/>
      <c r="AD37" s="565"/>
      <c r="AE37" s="565"/>
      <c r="AF37" s="565"/>
      <c r="AG37" s="565"/>
      <c r="AH37" s="565"/>
      <c r="AI37" s="565"/>
      <c r="AJ37" s="565"/>
      <c r="AK37" s="565"/>
      <c r="AL37" s="565"/>
      <c r="AM37" s="565"/>
      <c r="AN37" s="23"/>
      <c r="AO37" s="23"/>
      <c r="AP37" s="23"/>
      <c r="AQ37" s="23"/>
      <c r="AR37" s="23"/>
      <c r="AS37" s="21"/>
      <c r="AT37" s="22"/>
    </row>
    <row r="38" spans="4:47" ht="15" customHeight="1" thickBot="1">
      <c r="D38" s="27"/>
      <c r="E38" s="28"/>
      <c r="F38" s="29"/>
      <c r="G38" s="29"/>
      <c r="H38" s="29"/>
      <c r="I38" s="29"/>
      <c r="J38" s="29"/>
      <c r="K38" s="29"/>
      <c r="L38" s="29"/>
      <c r="M38" s="30"/>
      <c r="N38" s="30"/>
      <c r="O38" s="30"/>
      <c r="P38" s="30"/>
      <c r="Q38" s="30"/>
      <c r="R38" s="30"/>
      <c r="S38" s="30"/>
      <c r="T38" s="31"/>
      <c r="U38" s="31"/>
      <c r="V38" s="28"/>
      <c r="W38" s="31"/>
      <c r="X38" s="31"/>
      <c r="Y38" s="31"/>
      <c r="Z38" s="31"/>
      <c r="AA38" s="31"/>
      <c r="AB38" s="31"/>
      <c r="AC38" s="30"/>
      <c r="AD38" s="30"/>
      <c r="AE38" s="30"/>
      <c r="AF38" s="30"/>
      <c r="AG38" s="30"/>
      <c r="AH38" s="30"/>
      <c r="AI38" s="30"/>
      <c r="AJ38" s="31"/>
      <c r="AK38" s="31"/>
      <c r="AL38" s="31"/>
      <c r="AM38" s="31"/>
      <c r="AN38" s="31"/>
      <c r="AO38" s="31"/>
      <c r="AP38" s="31"/>
      <c r="AQ38" s="31"/>
      <c r="AR38" s="31"/>
      <c r="AS38" s="32"/>
    </row>
    <row r="39" spans="4:47" ht="15" customHeight="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row>
  </sheetData>
  <mergeCells count="27">
    <mergeCell ref="V35:AM35"/>
    <mergeCell ref="V36:AM36"/>
    <mergeCell ref="V37:AM37"/>
    <mergeCell ref="V29:AM29"/>
    <mergeCell ref="V30:AM30"/>
    <mergeCell ref="V31:AM31"/>
    <mergeCell ref="V32:AM32"/>
    <mergeCell ref="V33:AM33"/>
    <mergeCell ref="V34:AM34"/>
    <mergeCell ref="V27:AM27"/>
    <mergeCell ref="V14:AM14"/>
    <mergeCell ref="V15:AM15"/>
    <mergeCell ref="V17:AM17"/>
    <mergeCell ref="V18:AM18"/>
    <mergeCell ref="V19:AM19"/>
    <mergeCell ref="V20:AM20"/>
    <mergeCell ref="V21:AM21"/>
    <mergeCell ref="V22:AM22"/>
    <mergeCell ref="V23:AM23"/>
    <mergeCell ref="V25:AM25"/>
    <mergeCell ref="V26:AM26"/>
    <mergeCell ref="V13:AM13"/>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C14-8D37-4D50-9A19-D33ABE46BADB}">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1317</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30">
      <c r="B5" s="208" t="s">
        <v>1318</v>
      </c>
      <c r="C5" s="277" t="s">
        <v>445</v>
      </c>
      <c r="D5" s="206" t="s">
        <v>446</v>
      </c>
      <c r="E5" s="209" t="s">
        <v>1319</v>
      </c>
      <c r="F5" s="278" t="s">
        <v>394</v>
      </c>
      <c r="G5" s="182" t="s">
        <v>449</v>
      </c>
      <c r="H5" s="153"/>
    </row>
    <row r="6" spans="2:8">
      <c r="B6" s="178" t="s">
        <v>1320</v>
      </c>
      <c r="C6" s="161" t="s">
        <v>448</v>
      </c>
      <c r="D6" s="162" t="s">
        <v>448</v>
      </c>
      <c r="E6" s="4" t="s">
        <v>448</v>
      </c>
      <c r="F6" s="163"/>
      <c r="G6" s="165" t="s">
        <v>948</v>
      </c>
      <c r="H6" s="153"/>
    </row>
    <row r="7" spans="2:8">
      <c r="B7" s="178" t="s">
        <v>1321</v>
      </c>
      <c r="C7" s="161" t="s">
        <v>1322</v>
      </c>
      <c r="D7" s="162" t="s">
        <v>1282</v>
      </c>
      <c r="E7" s="4" t="s">
        <v>1323</v>
      </c>
      <c r="F7" s="163"/>
      <c r="G7" s="187" t="s">
        <v>933</v>
      </c>
      <c r="H7" s="153"/>
    </row>
    <row r="8" spans="2:8">
      <c r="B8" s="178" t="s">
        <v>1324</v>
      </c>
      <c r="C8" s="161" t="s">
        <v>1325</v>
      </c>
      <c r="D8" s="162" t="s">
        <v>1282</v>
      </c>
      <c r="E8" s="4" t="s">
        <v>1323</v>
      </c>
      <c r="F8" s="163"/>
      <c r="G8" s="188"/>
      <c r="H8" s="153"/>
    </row>
    <row r="9" spans="2:8">
      <c r="B9" s="178" t="s">
        <v>1326</v>
      </c>
      <c r="C9" s="161" t="s">
        <v>1327</v>
      </c>
      <c r="D9" s="162" t="s">
        <v>1282</v>
      </c>
      <c r="E9" s="4" t="s">
        <v>1323</v>
      </c>
      <c r="F9" s="163"/>
      <c r="G9" s="188"/>
      <c r="H9" s="153"/>
    </row>
    <row r="10" spans="2:8">
      <c r="B10" s="178" t="s">
        <v>1328</v>
      </c>
      <c r="C10" s="161" t="s">
        <v>1329</v>
      </c>
      <c r="D10" s="162" t="s">
        <v>1282</v>
      </c>
      <c r="E10" s="4" t="s">
        <v>1323</v>
      </c>
      <c r="F10" s="163"/>
      <c r="G10" s="188"/>
      <c r="H10" s="153"/>
    </row>
    <row r="11" spans="2:8">
      <c r="B11" s="178" t="s">
        <v>1330</v>
      </c>
      <c r="C11" s="161" t="s">
        <v>1331</v>
      </c>
      <c r="D11" s="162" t="s">
        <v>1282</v>
      </c>
      <c r="E11" s="4" t="s">
        <v>1323</v>
      </c>
      <c r="F11" s="163"/>
      <c r="G11" s="188"/>
      <c r="H11" s="153"/>
    </row>
    <row r="12" spans="2:8">
      <c r="B12" s="178" t="s">
        <v>1332</v>
      </c>
      <c r="C12" s="161" t="s">
        <v>1333</v>
      </c>
      <c r="D12" s="162" t="s">
        <v>1282</v>
      </c>
      <c r="E12" s="4" t="s">
        <v>1323</v>
      </c>
      <c r="F12" s="163"/>
      <c r="G12" s="188"/>
      <c r="H12" s="153"/>
    </row>
    <row r="13" spans="2:8">
      <c r="B13" s="178" t="s">
        <v>1334</v>
      </c>
      <c r="C13" s="161" t="s">
        <v>1335</v>
      </c>
      <c r="D13" s="162" t="s">
        <v>1282</v>
      </c>
      <c r="E13" s="4" t="s">
        <v>1323</v>
      </c>
      <c r="F13" s="163"/>
      <c r="G13" s="188"/>
      <c r="H13" s="153"/>
    </row>
    <row r="14" spans="2:8">
      <c r="B14" s="178" t="s">
        <v>1336</v>
      </c>
      <c r="C14" s="161" t="s">
        <v>1337</v>
      </c>
      <c r="D14" s="162" t="s">
        <v>1282</v>
      </c>
      <c r="E14" s="4" t="s">
        <v>1323</v>
      </c>
      <c r="F14" s="163"/>
      <c r="G14" s="188"/>
      <c r="H14" s="153"/>
    </row>
    <row r="15" spans="2:8">
      <c r="B15" s="178" t="s">
        <v>1338</v>
      </c>
      <c r="C15" s="161" t="s">
        <v>1339</v>
      </c>
      <c r="D15" s="162" t="s">
        <v>1282</v>
      </c>
      <c r="E15" s="4" t="s">
        <v>1323</v>
      </c>
      <c r="F15" s="163"/>
      <c r="G15" s="188"/>
      <c r="H15" s="153"/>
    </row>
    <row r="16" spans="2:8">
      <c r="B16" s="178" t="s">
        <v>1340</v>
      </c>
      <c r="C16" s="161" t="s">
        <v>1341</v>
      </c>
      <c r="D16" s="162" t="s">
        <v>1282</v>
      </c>
      <c r="E16" s="4" t="s">
        <v>1323</v>
      </c>
      <c r="F16" s="163"/>
      <c r="G16" s="188"/>
      <c r="H16" s="153"/>
    </row>
    <row r="17" spans="2:8">
      <c r="B17" s="178" t="s">
        <v>1342</v>
      </c>
      <c r="C17" s="161" t="s">
        <v>1343</v>
      </c>
      <c r="D17" s="162" t="s">
        <v>1282</v>
      </c>
      <c r="E17" s="4" t="s">
        <v>1323</v>
      </c>
      <c r="F17" s="163"/>
      <c r="G17" s="188"/>
      <c r="H17" s="153"/>
    </row>
    <row r="18" spans="2:8">
      <c r="B18" s="178" t="s">
        <v>1344</v>
      </c>
      <c r="C18" s="161" t="s">
        <v>1345</v>
      </c>
      <c r="D18" s="162" t="s">
        <v>1282</v>
      </c>
      <c r="E18" s="4" t="s">
        <v>1323</v>
      </c>
      <c r="F18" s="163"/>
      <c r="G18" s="188"/>
      <c r="H18" s="153"/>
    </row>
    <row r="19" spans="2:8">
      <c r="B19" s="178" t="s">
        <v>1346</v>
      </c>
      <c r="C19" s="161" t="s">
        <v>1347</v>
      </c>
      <c r="D19" s="162" t="s">
        <v>1282</v>
      </c>
      <c r="E19" s="4" t="s">
        <v>1323</v>
      </c>
      <c r="F19" s="163"/>
      <c r="G19" s="188"/>
      <c r="H19" s="153"/>
    </row>
    <row r="20" spans="2:8">
      <c r="B20" s="178" t="s">
        <v>1348</v>
      </c>
      <c r="C20" s="161" t="s">
        <v>1349</v>
      </c>
      <c r="D20" s="162" t="s">
        <v>1282</v>
      </c>
      <c r="E20" s="4" t="s">
        <v>1323</v>
      </c>
      <c r="F20" s="163"/>
      <c r="G20" s="188"/>
      <c r="H20" s="153"/>
    </row>
    <row r="21" spans="2:8">
      <c r="B21" s="178" t="s">
        <v>1350</v>
      </c>
      <c r="C21" s="161" t="s">
        <v>1351</v>
      </c>
      <c r="D21" s="162" t="s">
        <v>1282</v>
      </c>
      <c r="E21" s="4" t="s">
        <v>1323</v>
      </c>
      <c r="F21" s="163"/>
      <c r="G21" s="188"/>
      <c r="H21" s="153"/>
    </row>
    <row r="22" spans="2:8">
      <c r="B22" s="178" t="s">
        <v>1352</v>
      </c>
      <c r="C22" s="161" t="s">
        <v>1353</v>
      </c>
      <c r="D22" s="162" t="s">
        <v>1282</v>
      </c>
      <c r="E22" s="4" t="s">
        <v>1323</v>
      </c>
      <c r="F22" s="163"/>
      <c r="G22" s="244"/>
      <c r="H22" s="153"/>
    </row>
    <row r="23" spans="2:8" ht="30">
      <c r="B23" s="178" t="s">
        <v>1354</v>
      </c>
      <c r="C23" s="161" t="s">
        <v>1355</v>
      </c>
      <c r="D23" s="162" t="s">
        <v>1282</v>
      </c>
      <c r="E23" s="4" t="s">
        <v>1323</v>
      </c>
      <c r="F23" s="163"/>
      <c r="G23" s="239" t="s">
        <v>1356</v>
      </c>
      <c r="H23" s="153"/>
    </row>
    <row r="24" spans="2:8">
      <c r="B24" s="178" t="s">
        <v>1357</v>
      </c>
      <c r="C24" s="161" t="s">
        <v>448</v>
      </c>
      <c r="D24" s="162" t="s">
        <v>448</v>
      </c>
      <c r="E24" s="4" t="s">
        <v>448</v>
      </c>
      <c r="F24" s="163"/>
      <c r="G24" s="165" t="s">
        <v>948</v>
      </c>
      <c r="H24" s="153"/>
    </row>
    <row r="25" spans="2:8">
      <c r="B25" s="178" t="s">
        <v>1358</v>
      </c>
      <c r="C25" s="161" t="s">
        <v>1359</v>
      </c>
      <c r="D25" s="162" t="s">
        <v>1282</v>
      </c>
      <c r="E25" s="4" t="s">
        <v>1323</v>
      </c>
      <c r="F25" s="163"/>
      <c r="G25" s="165" t="s">
        <v>622</v>
      </c>
      <c r="H25" s="153"/>
    </row>
    <row r="26" spans="2:8" ht="17.25" thickBot="1">
      <c r="B26" s="267" t="s">
        <v>1360</v>
      </c>
      <c r="C26" s="167" t="s">
        <v>1361</v>
      </c>
      <c r="D26" s="168" t="s">
        <v>1362</v>
      </c>
      <c r="E26" s="169" t="s">
        <v>1363</v>
      </c>
      <c r="F26" s="170"/>
      <c r="G26" s="171"/>
      <c r="H26" s="153"/>
    </row>
    <row r="27" spans="2:8" ht="20.100000000000001" customHeight="1">
      <c r="B27" s="172"/>
      <c r="C27" s="172"/>
      <c r="D27" s="173"/>
      <c r="E27" s="174"/>
      <c r="F27" s="174"/>
      <c r="G27" s="172"/>
      <c r="H27" s="1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B127D-BA22-4853-AB86-4048E125CE46}">
  <sheetPr codeName="Sheet127">
    <outlinePr summaryBelow="0"/>
    <pageSetUpPr fitToPage="1"/>
  </sheetPr>
  <dimension ref="B1:H29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1364</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30.75" thickBot="1">
      <c r="B5" s="208" t="s">
        <v>444</v>
      </c>
      <c r="C5" s="279" t="s">
        <v>875</v>
      </c>
      <c r="D5" s="206" t="s">
        <v>876</v>
      </c>
      <c r="E5" s="209" t="s">
        <v>447</v>
      </c>
      <c r="F5" s="278" t="s">
        <v>394</v>
      </c>
      <c r="G5" s="182" t="s">
        <v>1238</v>
      </c>
      <c r="H5" s="153"/>
    </row>
    <row r="6" spans="2:8" ht="20.100000000000001" customHeight="1" thickBot="1">
      <c r="B6" s="150" t="s">
        <v>1365</v>
      </c>
      <c r="C6" s="151"/>
      <c r="D6" s="151"/>
      <c r="E6" s="151"/>
      <c r="F6" s="151"/>
      <c r="G6" s="152"/>
      <c r="H6" s="153"/>
    </row>
    <row r="7" spans="2:8">
      <c r="B7" s="180" t="s">
        <v>1366</v>
      </c>
      <c r="C7" s="205" t="s">
        <v>1367</v>
      </c>
      <c r="D7" s="156" t="s">
        <v>513</v>
      </c>
      <c r="E7" s="157" t="s">
        <v>401</v>
      </c>
      <c r="F7" s="158"/>
      <c r="G7" s="182" t="s">
        <v>933</v>
      </c>
      <c r="H7" s="153"/>
    </row>
    <row r="8" spans="2:8">
      <c r="B8" s="178" t="s">
        <v>1368</v>
      </c>
      <c r="C8" s="201" t="s">
        <v>1369</v>
      </c>
      <c r="D8" s="162" t="s">
        <v>513</v>
      </c>
      <c r="E8" s="4" t="s">
        <v>401</v>
      </c>
      <c r="F8" s="163"/>
      <c r="G8" s="183"/>
      <c r="H8" s="153"/>
    </row>
    <row r="9" spans="2:8">
      <c r="B9" s="178" t="s">
        <v>1370</v>
      </c>
      <c r="C9" s="201" t="s">
        <v>1371</v>
      </c>
      <c r="D9" s="162" t="s">
        <v>513</v>
      </c>
      <c r="E9" s="4" t="s">
        <v>401</v>
      </c>
      <c r="F9" s="163"/>
      <c r="G9" s="183"/>
      <c r="H9" s="153"/>
    </row>
    <row r="10" spans="2:8">
      <c r="B10" s="178" t="s">
        <v>1372</v>
      </c>
      <c r="C10" s="201" t="s">
        <v>1373</v>
      </c>
      <c r="D10" s="162" t="s">
        <v>513</v>
      </c>
      <c r="E10" s="4" t="s">
        <v>401</v>
      </c>
      <c r="F10" s="163"/>
      <c r="G10" s="183"/>
      <c r="H10" s="153"/>
    </row>
    <row r="11" spans="2:8">
      <c r="B11" s="178" t="s">
        <v>1374</v>
      </c>
      <c r="C11" s="201" t="s">
        <v>1375</v>
      </c>
      <c r="D11" s="162" t="s">
        <v>513</v>
      </c>
      <c r="E11" s="4" t="s">
        <v>401</v>
      </c>
      <c r="F11" s="163"/>
      <c r="G11" s="183"/>
      <c r="H11" s="153"/>
    </row>
    <row r="12" spans="2:8">
      <c r="B12" s="178" t="s">
        <v>1376</v>
      </c>
      <c r="C12" s="201" t="s">
        <v>1377</v>
      </c>
      <c r="D12" s="162" t="s">
        <v>513</v>
      </c>
      <c r="E12" s="4" t="s">
        <v>401</v>
      </c>
      <c r="F12" s="163"/>
      <c r="G12" s="183"/>
      <c r="H12" s="153"/>
    </row>
    <row r="13" spans="2:8">
      <c r="B13" s="178" t="s">
        <v>1378</v>
      </c>
      <c r="C13" s="201" t="s">
        <v>1379</v>
      </c>
      <c r="D13" s="162" t="s">
        <v>513</v>
      </c>
      <c r="E13" s="4" t="s">
        <v>401</v>
      </c>
      <c r="F13" s="163"/>
      <c r="G13" s="183"/>
      <c r="H13" s="153"/>
    </row>
    <row r="14" spans="2:8">
      <c r="B14" s="178" t="s">
        <v>1380</v>
      </c>
      <c r="C14" s="201" t="s">
        <v>1381</v>
      </c>
      <c r="D14" s="162" t="s">
        <v>513</v>
      </c>
      <c r="E14" s="4" t="s">
        <v>401</v>
      </c>
      <c r="F14" s="163"/>
      <c r="G14" s="183"/>
      <c r="H14" s="153"/>
    </row>
    <row r="15" spans="2:8">
      <c r="B15" s="178" t="s">
        <v>1382</v>
      </c>
      <c r="C15" s="201" t="s">
        <v>1383</v>
      </c>
      <c r="D15" s="162" t="s">
        <v>513</v>
      </c>
      <c r="E15" s="4" t="s">
        <v>401</v>
      </c>
      <c r="F15" s="163"/>
      <c r="G15" s="183"/>
      <c r="H15" s="153"/>
    </row>
    <row r="16" spans="2:8">
      <c r="B16" s="178" t="s">
        <v>1384</v>
      </c>
      <c r="C16" s="201" t="s">
        <v>1385</v>
      </c>
      <c r="D16" s="162" t="s">
        <v>513</v>
      </c>
      <c r="E16" s="4" t="s">
        <v>401</v>
      </c>
      <c r="F16" s="163"/>
      <c r="G16" s="183"/>
      <c r="H16" s="153"/>
    </row>
    <row r="17" spans="2:8">
      <c r="B17" s="178" t="s">
        <v>1386</v>
      </c>
      <c r="C17" s="201" t="s">
        <v>1387</v>
      </c>
      <c r="D17" s="162" t="s">
        <v>513</v>
      </c>
      <c r="E17" s="4" t="s">
        <v>401</v>
      </c>
      <c r="F17" s="163"/>
      <c r="G17" s="183"/>
      <c r="H17" s="153"/>
    </row>
    <row r="18" spans="2:8" ht="17.25" thickBot="1">
      <c r="B18" s="178" t="s">
        <v>1388</v>
      </c>
      <c r="C18" s="201" t="s">
        <v>1389</v>
      </c>
      <c r="D18" s="162" t="s">
        <v>513</v>
      </c>
      <c r="E18" s="4" t="s">
        <v>401</v>
      </c>
      <c r="F18" s="163"/>
      <c r="G18" s="186"/>
      <c r="H18" s="153"/>
    </row>
    <row r="19" spans="2:8" ht="20.100000000000001" customHeight="1" thickBot="1">
      <c r="B19" s="150" t="s">
        <v>1390</v>
      </c>
      <c r="C19" s="151"/>
      <c r="D19" s="151"/>
      <c r="E19" s="151"/>
      <c r="F19" s="151"/>
      <c r="G19" s="152"/>
      <c r="H19" s="153"/>
    </row>
    <row r="20" spans="2:8" ht="30">
      <c r="B20" s="178" t="s">
        <v>1391</v>
      </c>
      <c r="C20" s="201" t="s">
        <v>1392</v>
      </c>
      <c r="D20" s="156" t="s">
        <v>1260</v>
      </c>
      <c r="E20" s="4" t="s">
        <v>401</v>
      </c>
      <c r="F20" s="163"/>
      <c r="G20" s="193" t="s">
        <v>1393</v>
      </c>
      <c r="H20" s="153"/>
    </row>
    <row r="21" spans="2:8" ht="30.75" thickBot="1">
      <c r="B21" s="178" t="s">
        <v>1394</v>
      </c>
      <c r="C21" s="201" t="s">
        <v>1395</v>
      </c>
      <c r="D21" s="162" t="s">
        <v>513</v>
      </c>
      <c r="E21" s="4" t="s">
        <v>401</v>
      </c>
      <c r="F21" s="163"/>
      <c r="G21" s="187" t="s">
        <v>1396</v>
      </c>
      <c r="H21" s="153"/>
    </row>
    <row r="22" spans="2:8" ht="20.100000000000001" customHeight="1" thickBot="1">
      <c r="B22" s="150" t="s">
        <v>1397</v>
      </c>
      <c r="C22" s="151"/>
      <c r="D22" s="151"/>
      <c r="E22" s="151"/>
      <c r="F22" s="151"/>
      <c r="G22" s="152"/>
      <c r="H22" s="153"/>
    </row>
    <row r="23" spans="2:8" ht="30">
      <c r="B23" s="178" t="s">
        <v>1398</v>
      </c>
      <c r="C23" s="201" t="s">
        <v>1399</v>
      </c>
      <c r="D23" s="162" t="s">
        <v>513</v>
      </c>
      <c r="E23" s="4" t="s">
        <v>401</v>
      </c>
      <c r="F23" s="163"/>
      <c r="G23" s="193" t="s">
        <v>1400</v>
      </c>
      <c r="H23" s="153"/>
    </row>
    <row r="24" spans="2:8" ht="45">
      <c r="B24" s="178" t="s">
        <v>1401</v>
      </c>
      <c r="C24" s="201" t="s">
        <v>1402</v>
      </c>
      <c r="D24" s="162" t="s">
        <v>513</v>
      </c>
      <c r="E24" s="4" t="s">
        <v>401</v>
      </c>
      <c r="F24" s="163"/>
      <c r="G24" s="165" t="s">
        <v>1403</v>
      </c>
      <c r="H24" s="153"/>
    </row>
    <row r="25" spans="2:8" ht="30">
      <c r="B25" s="178" t="s">
        <v>1404</v>
      </c>
      <c r="C25" s="201" t="s">
        <v>1405</v>
      </c>
      <c r="D25" s="162" t="s">
        <v>740</v>
      </c>
      <c r="E25" s="4" t="s">
        <v>401</v>
      </c>
      <c r="F25" s="163"/>
      <c r="G25" s="165" t="s">
        <v>1406</v>
      </c>
      <c r="H25" s="153"/>
    </row>
    <row r="26" spans="2:8">
      <c r="B26" s="178" t="s">
        <v>1407</v>
      </c>
      <c r="C26" s="201" t="s">
        <v>1408</v>
      </c>
      <c r="D26" s="162" t="s">
        <v>740</v>
      </c>
      <c r="E26" s="4" t="s">
        <v>401</v>
      </c>
      <c r="F26" s="163"/>
      <c r="G26" s="165" t="s">
        <v>1173</v>
      </c>
      <c r="H26" s="153"/>
    </row>
    <row r="27" spans="2:8" ht="24.95" customHeight="1">
      <c r="B27" s="178" t="s">
        <v>1409</v>
      </c>
      <c r="C27" s="201" t="s">
        <v>1410</v>
      </c>
      <c r="D27" s="162" t="s">
        <v>513</v>
      </c>
      <c r="E27" s="4" t="s">
        <v>401</v>
      </c>
      <c r="F27" s="163"/>
      <c r="G27" s="667" t="s">
        <v>1411</v>
      </c>
      <c r="H27" s="153"/>
    </row>
    <row r="28" spans="2:8" ht="24.95" customHeight="1" thickBot="1">
      <c r="B28" s="178" t="s">
        <v>1412</v>
      </c>
      <c r="C28" s="201" t="s">
        <v>1413</v>
      </c>
      <c r="D28" s="162" t="s">
        <v>513</v>
      </c>
      <c r="E28" s="4" t="s">
        <v>401</v>
      </c>
      <c r="F28" s="163"/>
      <c r="G28" s="668"/>
      <c r="H28" s="153"/>
    </row>
    <row r="29" spans="2:8" ht="20.100000000000001" customHeight="1" thickBot="1">
      <c r="B29" s="229" t="s">
        <v>258</v>
      </c>
      <c r="C29" s="151"/>
      <c r="D29" s="151"/>
      <c r="E29" s="151"/>
      <c r="F29" s="151"/>
      <c r="G29" s="152"/>
      <c r="H29" s="153"/>
    </row>
    <row r="30" spans="2:8" ht="30">
      <c r="B30" s="178" t="s">
        <v>1414</v>
      </c>
      <c r="C30" s="201" t="s">
        <v>1415</v>
      </c>
      <c r="D30" s="162" t="s">
        <v>740</v>
      </c>
      <c r="E30" s="4" t="s">
        <v>401</v>
      </c>
      <c r="F30" s="163"/>
      <c r="G30" s="237" t="s">
        <v>1416</v>
      </c>
      <c r="H30" s="153"/>
    </row>
    <row r="31" spans="2:8" ht="30.75" thickBot="1">
      <c r="B31" s="178" t="s">
        <v>1417</v>
      </c>
      <c r="C31" s="201" t="s">
        <v>1418</v>
      </c>
      <c r="D31" s="162" t="s">
        <v>513</v>
      </c>
      <c r="E31" s="4" t="s">
        <v>401</v>
      </c>
      <c r="F31" s="163"/>
      <c r="G31" s="282" t="s">
        <v>1396</v>
      </c>
      <c r="H31" s="153"/>
    </row>
    <row r="32" spans="2:8" ht="20.100000000000001" customHeight="1" thickBot="1">
      <c r="B32" s="150" t="s">
        <v>1419</v>
      </c>
      <c r="C32" s="151"/>
      <c r="D32" s="151"/>
      <c r="E32" s="151"/>
      <c r="F32" s="151"/>
      <c r="G32" s="152"/>
      <c r="H32" s="153"/>
    </row>
    <row r="33" spans="2:8">
      <c r="B33" s="178" t="s">
        <v>1420</v>
      </c>
      <c r="C33" s="266" t="s">
        <v>628</v>
      </c>
      <c r="D33" s="162" t="s">
        <v>628</v>
      </c>
      <c r="E33" s="273" t="s">
        <v>628</v>
      </c>
      <c r="F33" s="163"/>
      <c r="G33" s="265" t="s">
        <v>948</v>
      </c>
      <c r="H33" s="153"/>
    </row>
    <row r="34" spans="2:8">
      <c r="B34" s="178" t="s">
        <v>1421</v>
      </c>
      <c r="C34" s="266" t="s">
        <v>628</v>
      </c>
      <c r="D34" s="162" t="s">
        <v>628</v>
      </c>
      <c r="E34" s="273" t="s">
        <v>628</v>
      </c>
      <c r="F34" s="163"/>
      <c r="G34" s="186"/>
      <c r="H34" s="153"/>
    </row>
    <row r="35" spans="2:8">
      <c r="B35" s="178" t="s">
        <v>1422</v>
      </c>
      <c r="C35" s="201" t="s">
        <v>1423</v>
      </c>
      <c r="D35" s="162" t="s">
        <v>740</v>
      </c>
      <c r="E35" s="4" t="s">
        <v>401</v>
      </c>
      <c r="F35" s="163"/>
      <c r="G35" s="165" t="s">
        <v>1424</v>
      </c>
      <c r="H35" s="153"/>
    </row>
    <row r="36" spans="2:8" ht="17.25" thickBot="1">
      <c r="B36" s="178" t="s">
        <v>1425</v>
      </c>
      <c r="C36" s="201" t="s">
        <v>1426</v>
      </c>
      <c r="D36" s="162" t="s">
        <v>740</v>
      </c>
      <c r="E36" s="4" t="s">
        <v>401</v>
      </c>
      <c r="F36" s="163"/>
      <c r="G36" s="165" t="s">
        <v>1427</v>
      </c>
      <c r="H36" s="153"/>
    </row>
    <row r="37" spans="2:8" ht="20.100000000000001" customHeight="1" thickBot="1">
      <c r="B37" s="150" t="s">
        <v>1428</v>
      </c>
      <c r="C37" s="151"/>
      <c r="D37" s="151"/>
      <c r="E37" s="151"/>
      <c r="F37" s="151"/>
      <c r="G37" s="152"/>
      <c r="H37" s="153"/>
    </row>
    <row r="38" spans="2:8">
      <c r="B38" s="178" t="s">
        <v>1429</v>
      </c>
      <c r="C38" s="201" t="s">
        <v>1430</v>
      </c>
      <c r="D38" s="162" t="s">
        <v>740</v>
      </c>
      <c r="E38" s="4" t="s">
        <v>401</v>
      </c>
      <c r="F38" s="163"/>
      <c r="G38" s="165" t="s">
        <v>1431</v>
      </c>
      <c r="H38" s="153"/>
    </row>
    <row r="39" spans="2:8">
      <c r="B39" s="178" t="s">
        <v>1432</v>
      </c>
      <c r="C39" s="201" t="s">
        <v>1433</v>
      </c>
      <c r="D39" s="162" t="s">
        <v>1278</v>
      </c>
      <c r="E39" s="192" t="s">
        <v>1264</v>
      </c>
      <c r="F39" s="163"/>
      <c r="G39" s="165" t="s">
        <v>1434</v>
      </c>
      <c r="H39" s="153"/>
    </row>
    <row r="40" spans="2:8">
      <c r="B40" s="178" t="s">
        <v>1435</v>
      </c>
      <c r="C40" s="201" t="s">
        <v>1436</v>
      </c>
      <c r="D40" s="162" t="s">
        <v>513</v>
      </c>
      <c r="E40" s="4" t="s">
        <v>401</v>
      </c>
      <c r="F40" s="163"/>
      <c r="G40" s="165" t="s">
        <v>933</v>
      </c>
      <c r="H40" s="153"/>
    </row>
    <row r="41" spans="2:8">
      <c r="B41" s="178" t="s">
        <v>1437</v>
      </c>
      <c r="C41" s="201" t="s">
        <v>1438</v>
      </c>
      <c r="D41" s="162" t="s">
        <v>640</v>
      </c>
      <c r="E41" s="4" t="s">
        <v>401</v>
      </c>
      <c r="F41" s="163"/>
      <c r="G41" s="265" t="s">
        <v>1439</v>
      </c>
      <c r="H41" s="153"/>
    </row>
    <row r="42" spans="2:8">
      <c r="B42" s="178" t="s">
        <v>1440</v>
      </c>
      <c r="C42" s="201" t="s">
        <v>1441</v>
      </c>
      <c r="D42" s="162" t="s">
        <v>640</v>
      </c>
      <c r="E42" s="4" t="s">
        <v>401</v>
      </c>
      <c r="F42" s="163"/>
      <c r="G42" s="186"/>
      <c r="H42" s="153"/>
    </row>
    <row r="43" spans="2:8" ht="34.5">
      <c r="B43" s="178" t="s">
        <v>1442</v>
      </c>
      <c r="C43" s="201" t="s">
        <v>1443</v>
      </c>
      <c r="D43" s="283" t="s">
        <v>1444</v>
      </c>
      <c r="E43" s="4" t="s">
        <v>401</v>
      </c>
      <c r="F43" s="163"/>
      <c r="G43" s="244" t="s">
        <v>1445</v>
      </c>
      <c r="H43" s="153"/>
    </row>
    <row r="44" spans="2:8" ht="45">
      <c r="B44" s="178" t="s">
        <v>1446</v>
      </c>
      <c r="C44" s="201" t="s">
        <v>1447</v>
      </c>
      <c r="D44" s="162" t="s">
        <v>740</v>
      </c>
      <c r="E44" s="4" t="s">
        <v>401</v>
      </c>
      <c r="F44" s="163"/>
      <c r="G44" s="239" t="s">
        <v>1448</v>
      </c>
      <c r="H44" s="153"/>
    </row>
    <row r="45" spans="2:8" ht="79.5">
      <c r="B45" s="178" t="s">
        <v>1449</v>
      </c>
      <c r="C45" s="201" t="s">
        <v>1450</v>
      </c>
      <c r="D45" s="162" t="s">
        <v>740</v>
      </c>
      <c r="E45" s="4" t="s">
        <v>401</v>
      </c>
      <c r="F45" s="163"/>
      <c r="G45" s="244" t="s">
        <v>1451</v>
      </c>
      <c r="H45" s="153"/>
    </row>
    <row r="46" spans="2:8" ht="60">
      <c r="B46" s="178" t="s">
        <v>1452</v>
      </c>
      <c r="C46" s="201" t="s">
        <v>1453</v>
      </c>
      <c r="D46" s="162" t="s">
        <v>1454</v>
      </c>
      <c r="E46" s="4" t="s">
        <v>401</v>
      </c>
      <c r="F46" s="163"/>
      <c r="G46" s="244" t="s">
        <v>1455</v>
      </c>
      <c r="H46" s="153"/>
    </row>
    <row r="47" spans="2:8">
      <c r="B47" s="178" t="s">
        <v>1456</v>
      </c>
      <c r="C47" s="201" t="s">
        <v>1457</v>
      </c>
      <c r="D47" s="162" t="s">
        <v>513</v>
      </c>
      <c r="E47" s="4" t="s">
        <v>401</v>
      </c>
      <c r="F47" s="163"/>
      <c r="G47" s="265" t="s">
        <v>933</v>
      </c>
      <c r="H47" s="153"/>
    </row>
    <row r="48" spans="2:8">
      <c r="B48" s="178" t="s">
        <v>1458</v>
      </c>
      <c r="C48" s="201" t="s">
        <v>1459</v>
      </c>
      <c r="D48" s="162" t="s">
        <v>513</v>
      </c>
      <c r="E48" s="4" t="s">
        <v>401</v>
      </c>
      <c r="F48" s="163"/>
      <c r="G48" s="183"/>
      <c r="H48" s="153"/>
    </row>
    <row r="49" spans="2:8">
      <c r="B49" s="178" t="s">
        <v>1460</v>
      </c>
      <c r="C49" s="201" t="s">
        <v>1461</v>
      </c>
      <c r="D49" s="162" t="s">
        <v>513</v>
      </c>
      <c r="E49" s="4" t="s">
        <v>401</v>
      </c>
      <c r="F49" s="163"/>
      <c r="G49" s="186"/>
      <c r="H49" s="153"/>
    </row>
    <row r="50" spans="2:8">
      <c r="B50" s="178" t="s">
        <v>1462</v>
      </c>
      <c r="C50" s="201" t="s">
        <v>1463</v>
      </c>
      <c r="D50" s="162" t="s">
        <v>1278</v>
      </c>
      <c r="E50" s="4" t="s">
        <v>1264</v>
      </c>
      <c r="F50" s="163"/>
      <c r="G50" s="165" t="s">
        <v>1434</v>
      </c>
      <c r="H50" s="153"/>
    </row>
    <row r="51" spans="2:8" ht="45">
      <c r="B51" s="178" t="s">
        <v>1464</v>
      </c>
      <c r="C51" s="201" t="s">
        <v>1465</v>
      </c>
      <c r="D51" s="162" t="s">
        <v>740</v>
      </c>
      <c r="E51" s="4" t="s">
        <v>401</v>
      </c>
      <c r="F51" s="163"/>
      <c r="G51" s="239" t="s">
        <v>1448</v>
      </c>
      <c r="H51" s="153"/>
    </row>
    <row r="52" spans="2:8" ht="79.5">
      <c r="B52" s="207" t="s">
        <v>1466</v>
      </c>
      <c r="C52" s="201" t="s">
        <v>1467</v>
      </c>
      <c r="D52" s="162" t="s">
        <v>740</v>
      </c>
      <c r="E52" s="4" t="s">
        <v>401</v>
      </c>
      <c r="F52" s="163"/>
      <c r="G52" s="244" t="s">
        <v>1451</v>
      </c>
      <c r="H52" s="153"/>
    </row>
    <row r="53" spans="2:8" ht="60">
      <c r="B53" s="178" t="s">
        <v>1468</v>
      </c>
      <c r="C53" s="284" t="s">
        <v>1469</v>
      </c>
      <c r="D53" s="162" t="s">
        <v>1454</v>
      </c>
      <c r="E53" s="4" t="s">
        <v>401</v>
      </c>
      <c r="F53" s="163"/>
      <c r="G53" s="244" t="s">
        <v>1455</v>
      </c>
      <c r="H53" s="153"/>
    </row>
    <row r="54" spans="2:8" ht="17.25" thickBot="1">
      <c r="B54" s="267" t="s">
        <v>1470</v>
      </c>
      <c r="C54" s="201" t="s">
        <v>1471</v>
      </c>
      <c r="D54" s="162" t="s">
        <v>513</v>
      </c>
      <c r="E54" s="4" t="s">
        <v>401</v>
      </c>
      <c r="F54" s="163"/>
      <c r="G54" s="165" t="s">
        <v>933</v>
      </c>
      <c r="H54" s="153"/>
    </row>
    <row r="55" spans="2:8" ht="20.100000000000001" customHeight="1" thickBot="1">
      <c r="B55" s="150" t="s">
        <v>367</v>
      </c>
      <c r="C55" s="151"/>
      <c r="D55" s="151"/>
      <c r="E55" s="151"/>
      <c r="F55" s="151"/>
      <c r="G55" s="152"/>
      <c r="H55" s="153"/>
    </row>
    <row r="56" spans="2:8" ht="34.5">
      <c r="B56" s="178" t="s">
        <v>1472</v>
      </c>
      <c r="C56" s="201" t="s">
        <v>1473</v>
      </c>
      <c r="D56" s="162" t="s">
        <v>740</v>
      </c>
      <c r="E56" s="4" t="s">
        <v>401</v>
      </c>
      <c r="F56" s="163"/>
      <c r="G56" s="237" t="s">
        <v>1474</v>
      </c>
      <c r="H56" s="153"/>
    </row>
    <row r="57" spans="2:8">
      <c r="B57" s="178" t="s">
        <v>1475</v>
      </c>
      <c r="C57" s="201" t="s">
        <v>1476</v>
      </c>
      <c r="D57" s="162" t="s">
        <v>513</v>
      </c>
      <c r="E57" s="4" t="s">
        <v>401</v>
      </c>
      <c r="F57" s="163"/>
      <c r="G57" s="585" t="s">
        <v>1477</v>
      </c>
      <c r="H57" s="153"/>
    </row>
    <row r="58" spans="2:8">
      <c r="B58" s="178" t="s">
        <v>1478</v>
      </c>
      <c r="C58" s="201" t="s">
        <v>1479</v>
      </c>
      <c r="D58" s="162" t="s">
        <v>513</v>
      </c>
      <c r="E58" s="4" t="s">
        <v>401</v>
      </c>
      <c r="F58" s="163"/>
      <c r="G58" s="586"/>
      <c r="H58" s="153"/>
    </row>
    <row r="59" spans="2:8">
      <c r="B59" s="178" t="s">
        <v>1480</v>
      </c>
      <c r="C59" s="201" t="s">
        <v>1481</v>
      </c>
      <c r="D59" s="162" t="s">
        <v>513</v>
      </c>
      <c r="E59" s="4" t="s">
        <v>401</v>
      </c>
      <c r="F59" s="163"/>
      <c r="G59" s="587"/>
      <c r="H59" s="153"/>
    </row>
    <row r="60" spans="2:8" ht="36">
      <c r="B60" s="178" t="s">
        <v>368</v>
      </c>
      <c r="C60" s="201" t="s">
        <v>1482</v>
      </c>
      <c r="D60" s="162" t="s">
        <v>1278</v>
      </c>
      <c r="E60" s="4" t="s">
        <v>405</v>
      </c>
      <c r="F60" s="163"/>
      <c r="G60" s="165" t="s">
        <v>1483</v>
      </c>
      <c r="H60" s="153"/>
    </row>
    <row r="61" spans="2:8">
      <c r="B61" s="178" t="s">
        <v>1484</v>
      </c>
      <c r="C61" s="201" t="s">
        <v>1485</v>
      </c>
      <c r="D61" s="162" t="s">
        <v>1272</v>
      </c>
      <c r="E61" s="4" t="s">
        <v>405</v>
      </c>
      <c r="F61" s="163"/>
      <c r="G61" s="585" t="s">
        <v>1486</v>
      </c>
      <c r="H61" s="153"/>
    </row>
    <row r="62" spans="2:8">
      <c r="B62" s="178" t="s">
        <v>321</v>
      </c>
      <c r="C62" s="201" t="s">
        <v>1487</v>
      </c>
      <c r="D62" s="162" t="s">
        <v>423</v>
      </c>
      <c r="E62" s="4" t="s">
        <v>401</v>
      </c>
      <c r="F62" s="163"/>
      <c r="G62" s="586"/>
      <c r="H62" s="153"/>
    </row>
    <row r="63" spans="2:8">
      <c r="B63" s="178" t="s">
        <v>1488</v>
      </c>
      <c r="C63" s="201" t="s">
        <v>1489</v>
      </c>
      <c r="D63" s="162" t="s">
        <v>1272</v>
      </c>
      <c r="E63" s="4" t="s">
        <v>405</v>
      </c>
      <c r="F63" s="163"/>
      <c r="G63" s="587"/>
      <c r="H63" s="153"/>
    </row>
    <row r="64" spans="2:8" ht="36.75" thickBot="1">
      <c r="B64" s="267" t="s">
        <v>302</v>
      </c>
      <c r="C64" s="201" t="s">
        <v>1490</v>
      </c>
      <c r="D64" s="168" t="s">
        <v>740</v>
      </c>
      <c r="E64" s="169" t="s">
        <v>401</v>
      </c>
      <c r="F64" s="170"/>
      <c r="G64" s="171" t="s">
        <v>1491</v>
      </c>
      <c r="H64" s="153"/>
    </row>
    <row r="65" spans="2:8" ht="20.100000000000001" customHeight="1" thickBot="1">
      <c r="B65" s="150" t="s">
        <v>71</v>
      </c>
      <c r="C65" s="151"/>
      <c r="D65" s="151"/>
      <c r="E65" s="151"/>
      <c r="F65" s="151"/>
      <c r="G65" s="152"/>
      <c r="H65" s="153"/>
    </row>
    <row r="66" spans="2:8" ht="17.25" thickBot="1">
      <c r="B66" s="285" t="s">
        <v>24</v>
      </c>
      <c r="C66" s="286"/>
      <c r="D66" s="286"/>
      <c r="E66" s="286"/>
      <c r="F66" s="286"/>
      <c r="G66" s="287"/>
      <c r="H66" s="153"/>
    </row>
    <row r="67" spans="2:8" ht="36">
      <c r="B67" s="180" t="s">
        <v>1492</v>
      </c>
      <c r="C67" s="205" t="s">
        <v>1493</v>
      </c>
      <c r="D67" s="156" t="s">
        <v>740</v>
      </c>
      <c r="E67" s="157" t="s">
        <v>401</v>
      </c>
      <c r="F67" s="158"/>
      <c r="G67" s="288" t="s">
        <v>1494</v>
      </c>
      <c r="H67" s="153"/>
    </row>
    <row r="68" spans="2:8">
      <c r="B68" s="178" t="s">
        <v>1495</v>
      </c>
      <c r="C68" s="201" t="s">
        <v>1496</v>
      </c>
      <c r="D68" s="162" t="s">
        <v>420</v>
      </c>
      <c r="E68" s="4" t="s">
        <v>405</v>
      </c>
      <c r="F68" s="163"/>
      <c r="G68" s="585" t="s">
        <v>1497</v>
      </c>
      <c r="H68" s="153"/>
    </row>
    <row r="69" spans="2:8" ht="17.45" customHeight="1">
      <c r="B69" s="178" t="s">
        <v>1498</v>
      </c>
      <c r="C69" s="201" t="s">
        <v>1499</v>
      </c>
      <c r="D69" s="162" t="s">
        <v>420</v>
      </c>
      <c r="E69" s="4" t="s">
        <v>405</v>
      </c>
      <c r="F69" s="163"/>
      <c r="G69" s="587"/>
      <c r="H69" s="153"/>
    </row>
    <row r="70" spans="2:8" ht="57">
      <c r="B70" s="178" t="s">
        <v>742</v>
      </c>
      <c r="C70" s="201" t="s">
        <v>1500</v>
      </c>
      <c r="D70" s="162" t="s">
        <v>1111</v>
      </c>
      <c r="E70" s="4" t="s">
        <v>401</v>
      </c>
      <c r="F70" s="163"/>
      <c r="G70" s="165" t="s">
        <v>1501</v>
      </c>
      <c r="H70" s="153"/>
    </row>
    <row r="71" spans="2:8">
      <c r="B71" s="178" t="s">
        <v>1502</v>
      </c>
      <c r="C71" s="266" t="s">
        <v>628</v>
      </c>
      <c r="D71" s="162" t="s">
        <v>628</v>
      </c>
      <c r="E71" s="273" t="s">
        <v>628</v>
      </c>
      <c r="F71" s="163"/>
      <c r="G71" s="165" t="s">
        <v>948</v>
      </c>
      <c r="H71" s="153"/>
    </row>
    <row r="72" spans="2:8" ht="57">
      <c r="B72" s="178" t="s">
        <v>1107</v>
      </c>
      <c r="C72" s="201" t="s">
        <v>1503</v>
      </c>
      <c r="D72" s="162" t="s">
        <v>1278</v>
      </c>
      <c r="E72" s="4" t="s">
        <v>405</v>
      </c>
      <c r="F72" s="163"/>
      <c r="G72" s="165" t="s">
        <v>1504</v>
      </c>
      <c r="H72" s="153"/>
    </row>
    <row r="73" spans="2:8" ht="51">
      <c r="B73" s="178" t="s">
        <v>321</v>
      </c>
      <c r="C73" s="201" t="s">
        <v>1505</v>
      </c>
      <c r="D73" s="162" t="s">
        <v>423</v>
      </c>
      <c r="E73" s="4" t="s">
        <v>401</v>
      </c>
      <c r="F73" s="163"/>
      <c r="G73" s="165" t="s">
        <v>1506</v>
      </c>
      <c r="H73" s="153"/>
    </row>
    <row r="74" spans="2:8" ht="30">
      <c r="B74" s="178" t="s">
        <v>322</v>
      </c>
      <c r="C74" s="201" t="s">
        <v>1507</v>
      </c>
      <c r="D74" s="162" t="s">
        <v>1272</v>
      </c>
      <c r="E74" s="4" t="s">
        <v>405</v>
      </c>
      <c r="F74" s="163"/>
      <c r="G74" s="165" t="s">
        <v>1508</v>
      </c>
      <c r="H74" s="153"/>
    </row>
    <row r="75" spans="2:8" ht="57">
      <c r="B75" s="178" t="s">
        <v>1509</v>
      </c>
      <c r="C75" s="201" t="s">
        <v>1510</v>
      </c>
      <c r="D75" s="162" t="s">
        <v>740</v>
      </c>
      <c r="E75" s="4" t="s">
        <v>401</v>
      </c>
      <c r="F75" s="163"/>
      <c r="G75" s="165" t="s">
        <v>1511</v>
      </c>
      <c r="H75" s="153"/>
    </row>
    <row r="76" spans="2:8" ht="57">
      <c r="B76" s="178" t="s">
        <v>1512</v>
      </c>
      <c r="C76" s="201" t="s">
        <v>1513</v>
      </c>
      <c r="D76" s="162" t="s">
        <v>740</v>
      </c>
      <c r="E76" s="4" t="s">
        <v>401</v>
      </c>
      <c r="F76" s="163"/>
      <c r="G76" s="165" t="s">
        <v>1514</v>
      </c>
      <c r="H76" s="153"/>
    </row>
    <row r="77" spans="2:8" ht="72">
      <c r="B77" s="178" t="s">
        <v>1515</v>
      </c>
      <c r="C77" s="201" t="s">
        <v>1516</v>
      </c>
      <c r="D77" s="162" t="s">
        <v>740</v>
      </c>
      <c r="E77" s="4" t="s">
        <v>401</v>
      </c>
      <c r="F77" s="163"/>
      <c r="G77" s="165" t="s">
        <v>1517</v>
      </c>
      <c r="H77" s="153"/>
    </row>
    <row r="78" spans="2:8" ht="72">
      <c r="B78" s="178" t="s">
        <v>1515</v>
      </c>
      <c r="C78" s="201" t="s">
        <v>1518</v>
      </c>
      <c r="D78" s="162" t="s">
        <v>740</v>
      </c>
      <c r="E78" s="4" t="s">
        <v>401</v>
      </c>
      <c r="F78" s="163"/>
      <c r="G78" s="165" t="s">
        <v>1519</v>
      </c>
      <c r="H78" s="153"/>
    </row>
    <row r="79" spans="2:8" ht="57">
      <c r="B79" s="178" t="s">
        <v>1520</v>
      </c>
      <c r="C79" s="201" t="s">
        <v>1521</v>
      </c>
      <c r="D79" s="162" t="s">
        <v>740</v>
      </c>
      <c r="E79" s="4" t="s">
        <v>401</v>
      </c>
      <c r="F79" s="163"/>
      <c r="G79" s="165" t="s">
        <v>1522</v>
      </c>
      <c r="H79" s="153"/>
    </row>
    <row r="80" spans="2:8" ht="30">
      <c r="B80" s="178" t="s">
        <v>325</v>
      </c>
      <c r="C80" s="201" t="s">
        <v>1523</v>
      </c>
      <c r="D80" s="162" t="s">
        <v>420</v>
      </c>
      <c r="E80" s="4" t="s">
        <v>405</v>
      </c>
      <c r="F80" s="163"/>
      <c r="G80" s="165" t="s">
        <v>1508</v>
      </c>
      <c r="H80" s="153"/>
    </row>
    <row r="81" spans="2:8" ht="30">
      <c r="B81" s="178" t="s">
        <v>1524</v>
      </c>
      <c r="C81" s="201" t="s">
        <v>1525</v>
      </c>
      <c r="D81" s="198" t="s">
        <v>1526</v>
      </c>
      <c r="E81" s="4" t="s">
        <v>401</v>
      </c>
      <c r="F81" s="163"/>
      <c r="G81" s="165" t="s">
        <v>1508</v>
      </c>
      <c r="H81" s="153"/>
    </row>
    <row r="82" spans="2:8" ht="57.75" thickBot="1">
      <c r="B82" s="178" t="s">
        <v>1527</v>
      </c>
      <c r="C82" s="201" t="s">
        <v>1528</v>
      </c>
      <c r="D82" s="162" t="s">
        <v>1278</v>
      </c>
      <c r="E82" s="4" t="s">
        <v>405</v>
      </c>
      <c r="F82" s="163"/>
      <c r="G82" s="165" t="s">
        <v>1504</v>
      </c>
      <c r="H82" s="153"/>
    </row>
    <row r="83" spans="2:8" ht="17.25" thickBot="1">
      <c r="B83" s="285" t="s">
        <v>1529</v>
      </c>
      <c r="C83" s="286"/>
      <c r="D83" s="286"/>
      <c r="E83" s="286"/>
      <c r="F83" s="286"/>
      <c r="G83" s="287"/>
      <c r="H83" s="153"/>
    </row>
    <row r="84" spans="2:8">
      <c r="B84" s="178" t="s">
        <v>1530</v>
      </c>
      <c r="C84" s="201" t="s">
        <v>1531</v>
      </c>
      <c r="D84" s="162" t="s">
        <v>420</v>
      </c>
      <c r="E84" s="4" t="s">
        <v>405</v>
      </c>
      <c r="F84" s="163"/>
      <c r="G84" s="165" t="s">
        <v>1532</v>
      </c>
      <c r="H84" s="153"/>
    </row>
    <row r="85" spans="2:8">
      <c r="B85" s="178" t="s">
        <v>1533</v>
      </c>
      <c r="C85" s="201" t="s">
        <v>1534</v>
      </c>
      <c r="D85" s="162" t="s">
        <v>420</v>
      </c>
      <c r="E85" s="4" t="s">
        <v>405</v>
      </c>
      <c r="F85" s="163"/>
      <c r="G85" s="165" t="s">
        <v>1532</v>
      </c>
      <c r="H85" s="153"/>
    </row>
    <row r="86" spans="2:8">
      <c r="B86" s="178" t="s">
        <v>1535</v>
      </c>
      <c r="C86" s="201" t="s">
        <v>1536</v>
      </c>
      <c r="D86" s="202" t="s">
        <v>1537</v>
      </c>
      <c r="E86" s="4" t="s">
        <v>401</v>
      </c>
      <c r="F86" s="163"/>
      <c r="G86" s="165" t="s">
        <v>1538</v>
      </c>
      <c r="H86" s="153"/>
    </row>
    <row r="87" spans="2:8">
      <c r="B87" s="178" t="s">
        <v>1539</v>
      </c>
      <c r="C87" s="201" t="s">
        <v>1540</v>
      </c>
      <c r="D87" s="162" t="s">
        <v>1191</v>
      </c>
      <c r="E87" s="4" t="s">
        <v>447</v>
      </c>
      <c r="F87" s="163"/>
      <c r="G87" s="165" t="s">
        <v>1541</v>
      </c>
      <c r="H87" s="153"/>
    </row>
    <row r="88" spans="2:8" ht="36">
      <c r="B88" s="178" t="s">
        <v>1542</v>
      </c>
      <c r="C88" s="201" t="s">
        <v>1543</v>
      </c>
      <c r="D88" s="162" t="s">
        <v>1278</v>
      </c>
      <c r="E88" s="4" t="s">
        <v>405</v>
      </c>
      <c r="F88" s="163"/>
      <c r="G88" s="165" t="s">
        <v>1544</v>
      </c>
      <c r="H88" s="153"/>
    </row>
    <row r="89" spans="2:8" ht="51">
      <c r="B89" s="178" t="s">
        <v>1545</v>
      </c>
      <c r="C89" s="201" t="s">
        <v>1546</v>
      </c>
      <c r="D89" s="162" t="s">
        <v>423</v>
      </c>
      <c r="E89" s="4" t="s">
        <v>401</v>
      </c>
      <c r="F89" s="163"/>
      <c r="G89" s="165" t="s">
        <v>1547</v>
      </c>
      <c r="H89" s="153"/>
    </row>
    <row r="90" spans="2:8" ht="30">
      <c r="B90" s="178" t="s">
        <v>1548</v>
      </c>
      <c r="C90" s="201" t="s">
        <v>1549</v>
      </c>
      <c r="D90" s="162" t="s">
        <v>1272</v>
      </c>
      <c r="E90" s="4" t="s">
        <v>405</v>
      </c>
      <c r="F90" s="163"/>
      <c r="G90" s="165" t="s">
        <v>1550</v>
      </c>
      <c r="H90" s="153"/>
    </row>
    <row r="91" spans="2:8" ht="51">
      <c r="B91" s="178" t="s">
        <v>1551</v>
      </c>
      <c r="C91" s="201" t="s">
        <v>1552</v>
      </c>
      <c r="D91" s="162" t="s">
        <v>740</v>
      </c>
      <c r="E91" s="4" t="s">
        <v>401</v>
      </c>
      <c r="F91" s="163"/>
      <c r="G91" s="165" t="s">
        <v>1553</v>
      </c>
      <c r="H91" s="153"/>
    </row>
    <row r="92" spans="2:8" ht="36">
      <c r="B92" s="178" t="s">
        <v>1554</v>
      </c>
      <c r="C92" s="201" t="s">
        <v>1555</v>
      </c>
      <c r="D92" s="162" t="s">
        <v>740</v>
      </c>
      <c r="E92" s="4" t="s">
        <v>401</v>
      </c>
      <c r="F92" s="163"/>
      <c r="G92" s="165" t="s">
        <v>1556</v>
      </c>
      <c r="H92" s="153"/>
    </row>
    <row r="93" spans="2:8" ht="66">
      <c r="B93" s="178" t="s">
        <v>1557</v>
      </c>
      <c r="C93" s="201" t="s">
        <v>1558</v>
      </c>
      <c r="D93" s="162" t="s">
        <v>740</v>
      </c>
      <c r="E93" s="4" t="s">
        <v>401</v>
      </c>
      <c r="F93" s="163"/>
      <c r="G93" s="165" t="s">
        <v>1559</v>
      </c>
      <c r="H93" s="153"/>
    </row>
    <row r="94" spans="2:8" ht="36">
      <c r="B94" s="178" t="s">
        <v>1560</v>
      </c>
      <c r="C94" s="201" t="s">
        <v>1561</v>
      </c>
      <c r="D94" s="162" t="s">
        <v>740</v>
      </c>
      <c r="E94" s="4" t="s">
        <v>401</v>
      </c>
      <c r="F94" s="163"/>
      <c r="G94" s="165" t="s">
        <v>1562</v>
      </c>
      <c r="H94" s="153"/>
    </row>
    <row r="95" spans="2:8" ht="30">
      <c r="B95" s="178" t="s">
        <v>1563</v>
      </c>
      <c r="C95" s="195" t="s">
        <v>1564</v>
      </c>
      <c r="D95" s="162" t="s">
        <v>420</v>
      </c>
      <c r="E95" s="4" t="s">
        <v>405</v>
      </c>
      <c r="F95" s="163"/>
      <c r="G95" s="165" t="s">
        <v>1550</v>
      </c>
      <c r="H95" s="153"/>
    </row>
    <row r="96" spans="2:8" ht="30">
      <c r="B96" s="178" t="s">
        <v>1565</v>
      </c>
      <c r="C96" s="195" t="s">
        <v>1566</v>
      </c>
      <c r="D96" s="198" t="s">
        <v>1526</v>
      </c>
      <c r="E96" s="4" t="s">
        <v>401</v>
      </c>
      <c r="F96" s="163"/>
      <c r="G96" s="165" t="s">
        <v>1567</v>
      </c>
      <c r="H96" s="153"/>
    </row>
    <row r="97" spans="2:8" ht="36">
      <c r="B97" s="178" t="s">
        <v>1568</v>
      </c>
      <c r="C97" s="201" t="s">
        <v>1569</v>
      </c>
      <c r="D97" s="162" t="s">
        <v>1278</v>
      </c>
      <c r="E97" s="4" t="s">
        <v>405</v>
      </c>
      <c r="F97" s="163"/>
      <c r="G97" s="165" t="s">
        <v>1544</v>
      </c>
      <c r="H97" s="153"/>
    </row>
    <row r="98" spans="2:8">
      <c r="B98" s="178" t="s">
        <v>1570</v>
      </c>
      <c r="C98" s="201" t="s">
        <v>1571</v>
      </c>
      <c r="D98" s="162" t="s">
        <v>420</v>
      </c>
      <c r="E98" s="4" t="s">
        <v>405</v>
      </c>
      <c r="F98" s="163"/>
      <c r="G98" s="165" t="s">
        <v>1572</v>
      </c>
      <c r="H98" s="153"/>
    </row>
    <row r="99" spans="2:8">
      <c r="B99" s="178" t="s">
        <v>1573</v>
      </c>
      <c r="C99" s="201" t="s">
        <v>1574</v>
      </c>
      <c r="D99" s="162" t="s">
        <v>420</v>
      </c>
      <c r="E99" s="4" t="s">
        <v>405</v>
      </c>
      <c r="F99" s="163"/>
      <c r="G99" s="165" t="s">
        <v>1572</v>
      </c>
      <c r="H99" s="153"/>
    </row>
    <row r="100" spans="2:8">
      <c r="B100" s="178" t="s">
        <v>1575</v>
      </c>
      <c r="C100" s="201" t="s">
        <v>1576</v>
      </c>
      <c r="D100" s="202" t="s">
        <v>1537</v>
      </c>
      <c r="E100" s="4" t="s">
        <v>401</v>
      </c>
      <c r="F100" s="163"/>
      <c r="G100" s="165" t="s">
        <v>1538</v>
      </c>
      <c r="H100" s="153"/>
    </row>
    <row r="101" spans="2:8">
      <c r="B101" s="178" t="s">
        <v>1577</v>
      </c>
      <c r="C101" s="201" t="s">
        <v>1578</v>
      </c>
      <c r="D101" s="162" t="s">
        <v>1191</v>
      </c>
      <c r="E101" s="4" t="s">
        <v>447</v>
      </c>
      <c r="F101" s="163"/>
      <c r="G101" s="165" t="s">
        <v>1579</v>
      </c>
      <c r="H101" s="153"/>
    </row>
    <row r="102" spans="2:8" ht="36">
      <c r="B102" s="178" t="s">
        <v>1580</v>
      </c>
      <c r="C102" s="201" t="s">
        <v>1581</v>
      </c>
      <c r="D102" s="162" t="s">
        <v>1278</v>
      </c>
      <c r="E102" s="4" t="s">
        <v>405</v>
      </c>
      <c r="F102" s="163"/>
      <c r="G102" s="165" t="s">
        <v>1544</v>
      </c>
      <c r="H102" s="153"/>
    </row>
    <row r="103" spans="2:8" ht="51">
      <c r="B103" s="178" t="s">
        <v>1582</v>
      </c>
      <c r="C103" s="201" t="s">
        <v>1583</v>
      </c>
      <c r="D103" s="162" t="s">
        <v>423</v>
      </c>
      <c r="E103" s="4" t="s">
        <v>401</v>
      </c>
      <c r="F103" s="163"/>
      <c r="G103" s="165" t="s">
        <v>1547</v>
      </c>
      <c r="H103" s="153"/>
    </row>
    <row r="104" spans="2:8" ht="30">
      <c r="B104" s="178" t="s">
        <v>1584</v>
      </c>
      <c r="C104" s="201" t="s">
        <v>1585</v>
      </c>
      <c r="D104" s="162" t="s">
        <v>1272</v>
      </c>
      <c r="E104" s="4" t="s">
        <v>405</v>
      </c>
      <c r="F104" s="163"/>
      <c r="G104" s="165" t="s">
        <v>1550</v>
      </c>
      <c r="H104" s="153"/>
    </row>
    <row r="105" spans="2:8" ht="51">
      <c r="B105" s="178" t="s">
        <v>1586</v>
      </c>
      <c r="C105" s="201" t="s">
        <v>1587</v>
      </c>
      <c r="D105" s="162" t="s">
        <v>740</v>
      </c>
      <c r="E105" s="4" t="s">
        <v>401</v>
      </c>
      <c r="F105" s="163"/>
      <c r="G105" s="165" t="s">
        <v>1553</v>
      </c>
      <c r="H105" s="153"/>
    </row>
    <row r="106" spans="2:8" ht="36">
      <c r="B106" s="178" t="s">
        <v>1588</v>
      </c>
      <c r="C106" s="201" t="s">
        <v>1589</v>
      </c>
      <c r="D106" s="162" t="s">
        <v>740</v>
      </c>
      <c r="E106" s="4" t="s">
        <v>401</v>
      </c>
      <c r="F106" s="163"/>
      <c r="G106" s="165" t="s">
        <v>1556</v>
      </c>
      <c r="H106" s="153"/>
    </row>
    <row r="107" spans="2:8" ht="66">
      <c r="B107" s="178" t="s">
        <v>1590</v>
      </c>
      <c r="C107" s="201" t="s">
        <v>1591</v>
      </c>
      <c r="D107" s="162" t="s">
        <v>740</v>
      </c>
      <c r="E107" s="4" t="s">
        <v>401</v>
      </c>
      <c r="F107" s="163"/>
      <c r="G107" s="165" t="s">
        <v>1559</v>
      </c>
      <c r="H107" s="153"/>
    </row>
    <row r="108" spans="2:8" ht="36">
      <c r="B108" s="178" t="s">
        <v>1592</v>
      </c>
      <c r="C108" s="201" t="s">
        <v>1593</v>
      </c>
      <c r="D108" s="162" t="s">
        <v>740</v>
      </c>
      <c r="E108" s="4" t="s">
        <v>401</v>
      </c>
      <c r="F108" s="163"/>
      <c r="G108" s="165" t="s">
        <v>1562</v>
      </c>
      <c r="H108" s="153"/>
    </row>
    <row r="109" spans="2:8" ht="30">
      <c r="B109" s="178" t="s">
        <v>1594</v>
      </c>
      <c r="C109" s="195" t="s">
        <v>1595</v>
      </c>
      <c r="D109" s="162" t="s">
        <v>420</v>
      </c>
      <c r="E109" s="4" t="s">
        <v>405</v>
      </c>
      <c r="F109" s="163"/>
      <c r="G109" s="165" t="s">
        <v>1596</v>
      </c>
      <c r="H109" s="153"/>
    </row>
    <row r="110" spans="2:8" ht="30">
      <c r="B110" s="178" t="s">
        <v>1597</v>
      </c>
      <c r="C110" s="195" t="s">
        <v>1598</v>
      </c>
      <c r="D110" s="198" t="s">
        <v>1526</v>
      </c>
      <c r="E110" s="4" t="s">
        <v>401</v>
      </c>
      <c r="F110" s="163"/>
      <c r="G110" s="165" t="s">
        <v>1596</v>
      </c>
      <c r="H110" s="153"/>
    </row>
    <row r="111" spans="2:8" ht="36">
      <c r="B111" s="178" t="s">
        <v>1599</v>
      </c>
      <c r="C111" s="201" t="s">
        <v>1600</v>
      </c>
      <c r="D111" s="162" t="s">
        <v>1278</v>
      </c>
      <c r="E111" s="4" t="s">
        <v>405</v>
      </c>
      <c r="F111" s="163"/>
      <c r="G111" s="165" t="s">
        <v>1544</v>
      </c>
      <c r="H111" s="153"/>
    </row>
    <row r="112" spans="2:8">
      <c r="B112" s="178" t="s">
        <v>1601</v>
      </c>
      <c r="C112" s="201" t="s">
        <v>1602</v>
      </c>
      <c r="D112" s="162" t="s">
        <v>420</v>
      </c>
      <c r="E112" s="4" t="s">
        <v>405</v>
      </c>
      <c r="F112" s="163"/>
      <c r="G112" s="165" t="s">
        <v>1572</v>
      </c>
      <c r="H112" s="153"/>
    </row>
    <row r="113" spans="2:8">
      <c r="B113" s="178" t="s">
        <v>1603</v>
      </c>
      <c r="C113" s="201" t="s">
        <v>1604</v>
      </c>
      <c r="D113" s="162" t="s">
        <v>420</v>
      </c>
      <c r="E113" s="4" t="s">
        <v>405</v>
      </c>
      <c r="F113" s="163"/>
      <c r="G113" s="165" t="s">
        <v>1572</v>
      </c>
      <c r="H113" s="153"/>
    </row>
    <row r="114" spans="2:8">
      <c r="B114" s="178" t="s">
        <v>1605</v>
      </c>
      <c r="C114" s="201" t="s">
        <v>1606</v>
      </c>
      <c r="D114" s="202" t="s">
        <v>1537</v>
      </c>
      <c r="E114" s="4" t="s">
        <v>401</v>
      </c>
      <c r="F114" s="163"/>
      <c r="G114" s="165" t="s">
        <v>1538</v>
      </c>
      <c r="H114" s="153"/>
    </row>
    <row r="115" spans="2:8">
      <c r="B115" s="178" t="s">
        <v>1607</v>
      </c>
      <c r="C115" s="201" t="s">
        <v>1608</v>
      </c>
      <c r="D115" s="162" t="s">
        <v>1191</v>
      </c>
      <c r="E115" s="4" t="s">
        <v>447</v>
      </c>
      <c r="F115" s="163"/>
      <c r="G115" s="165" t="s">
        <v>1579</v>
      </c>
      <c r="H115" s="153"/>
    </row>
    <row r="116" spans="2:8" ht="36">
      <c r="B116" s="178" t="s">
        <v>1609</v>
      </c>
      <c r="C116" s="201" t="s">
        <v>1610</v>
      </c>
      <c r="D116" s="162" t="s">
        <v>1278</v>
      </c>
      <c r="E116" s="4" t="s">
        <v>405</v>
      </c>
      <c r="F116" s="163"/>
      <c r="G116" s="165" t="s">
        <v>1544</v>
      </c>
      <c r="H116" s="153"/>
    </row>
    <row r="117" spans="2:8" ht="51">
      <c r="B117" s="178" t="s">
        <v>1611</v>
      </c>
      <c r="C117" s="201" t="s">
        <v>1612</v>
      </c>
      <c r="D117" s="162" t="s">
        <v>423</v>
      </c>
      <c r="E117" s="4" t="s">
        <v>401</v>
      </c>
      <c r="F117" s="163"/>
      <c r="G117" s="165" t="s">
        <v>1547</v>
      </c>
      <c r="H117" s="153"/>
    </row>
    <row r="118" spans="2:8" ht="30">
      <c r="B118" s="178" t="s">
        <v>1613</v>
      </c>
      <c r="C118" s="201" t="s">
        <v>1614</v>
      </c>
      <c r="D118" s="162" t="s">
        <v>1272</v>
      </c>
      <c r="E118" s="4" t="s">
        <v>405</v>
      </c>
      <c r="F118" s="163"/>
      <c r="G118" s="165" t="s">
        <v>1550</v>
      </c>
      <c r="H118" s="153"/>
    </row>
    <row r="119" spans="2:8" ht="51">
      <c r="B119" s="178" t="s">
        <v>1615</v>
      </c>
      <c r="C119" s="201" t="s">
        <v>1616</v>
      </c>
      <c r="D119" s="162" t="s">
        <v>740</v>
      </c>
      <c r="E119" s="4" t="s">
        <v>401</v>
      </c>
      <c r="F119" s="163"/>
      <c r="G119" s="165" t="s">
        <v>1553</v>
      </c>
      <c r="H119" s="153"/>
    </row>
    <row r="120" spans="2:8" ht="36">
      <c r="B120" s="178" t="s">
        <v>1617</v>
      </c>
      <c r="C120" s="201" t="s">
        <v>1618</v>
      </c>
      <c r="D120" s="162" t="s">
        <v>740</v>
      </c>
      <c r="E120" s="4" t="s">
        <v>401</v>
      </c>
      <c r="F120" s="163"/>
      <c r="G120" s="165" t="s">
        <v>1556</v>
      </c>
      <c r="H120" s="153"/>
    </row>
    <row r="121" spans="2:8" ht="66">
      <c r="B121" s="178" t="s">
        <v>1619</v>
      </c>
      <c r="C121" s="201" t="s">
        <v>1620</v>
      </c>
      <c r="D121" s="162" t="s">
        <v>740</v>
      </c>
      <c r="E121" s="4" t="s">
        <v>401</v>
      </c>
      <c r="F121" s="163"/>
      <c r="G121" s="165" t="s">
        <v>1559</v>
      </c>
      <c r="H121" s="153"/>
    </row>
    <row r="122" spans="2:8" ht="36">
      <c r="B122" s="178" t="s">
        <v>1621</v>
      </c>
      <c r="C122" s="201" t="s">
        <v>1622</v>
      </c>
      <c r="D122" s="162" t="s">
        <v>740</v>
      </c>
      <c r="E122" s="4" t="s">
        <v>401</v>
      </c>
      <c r="F122" s="163"/>
      <c r="G122" s="165" t="s">
        <v>1562</v>
      </c>
      <c r="H122" s="153"/>
    </row>
    <row r="123" spans="2:8" ht="30">
      <c r="B123" s="178" t="s">
        <v>1623</v>
      </c>
      <c r="C123" s="195" t="s">
        <v>1624</v>
      </c>
      <c r="D123" s="162" t="s">
        <v>420</v>
      </c>
      <c r="E123" s="4" t="s">
        <v>405</v>
      </c>
      <c r="F123" s="163"/>
      <c r="G123" s="165" t="s">
        <v>1596</v>
      </c>
      <c r="H123" s="153"/>
    </row>
    <row r="124" spans="2:8" ht="30">
      <c r="B124" s="178" t="s">
        <v>1625</v>
      </c>
      <c r="C124" s="195" t="s">
        <v>1626</v>
      </c>
      <c r="D124" s="198" t="s">
        <v>1526</v>
      </c>
      <c r="E124" s="4" t="s">
        <v>401</v>
      </c>
      <c r="F124" s="163"/>
      <c r="G124" s="165" t="s">
        <v>1596</v>
      </c>
      <c r="H124" s="153"/>
    </row>
    <row r="125" spans="2:8" ht="36">
      <c r="B125" s="178" t="s">
        <v>1627</v>
      </c>
      <c r="C125" s="201" t="s">
        <v>1628</v>
      </c>
      <c r="D125" s="162" t="s">
        <v>1278</v>
      </c>
      <c r="E125" s="4" t="s">
        <v>405</v>
      </c>
      <c r="F125" s="163"/>
      <c r="G125" s="165" t="s">
        <v>1544</v>
      </c>
      <c r="H125" s="153"/>
    </row>
    <row r="126" spans="2:8">
      <c r="B126" s="178" t="s">
        <v>1629</v>
      </c>
      <c r="C126" s="201" t="s">
        <v>1630</v>
      </c>
      <c r="D126" s="162" t="s">
        <v>420</v>
      </c>
      <c r="E126" s="4" t="s">
        <v>405</v>
      </c>
      <c r="F126" s="163"/>
      <c r="G126" s="165" t="s">
        <v>1572</v>
      </c>
      <c r="H126" s="153"/>
    </row>
    <row r="127" spans="2:8">
      <c r="B127" s="178" t="s">
        <v>1631</v>
      </c>
      <c r="C127" s="201" t="s">
        <v>1632</v>
      </c>
      <c r="D127" s="162" t="s">
        <v>420</v>
      </c>
      <c r="E127" s="4" t="s">
        <v>405</v>
      </c>
      <c r="F127" s="163"/>
      <c r="G127" s="165" t="s">
        <v>1572</v>
      </c>
      <c r="H127" s="153"/>
    </row>
    <row r="128" spans="2:8">
      <c r="B128" s="178" t="s">
        <v>1633</v>
      </c>
      <c r="C128" s="201" t="s">
        <v>1634</v>
      </c>
      <c r="D128" s="202" t="s">
        <v>1537</v>
      </c>
      <c r="E128" s="4" t="s">
        <v>401</v>
      </c>
      <c r="F128" s="163"/>
      <c r="G128" s="165" t="s">
        <v>1538</v>
      </c>
      <c r="H128" s="153"/>
    </row>
    <row r="129" spans="2:8">
      <c r="B129" s="178" t="s">
        <v>1635</v>
      </c>
      <c r="C129" s="201" t="s">
        <v>1636</v>
      </c>
      <c r="D129" s="162" t="s">
        <v>1191</v>
      </c>
      <c r="E129" s="4" t="s">
        <v>447</v>
      </c>
      <c r="F129" s="163"/>
      <c r="G129" s="165" t="s">
        <v>1579</v>
      </c>
      <c r="H129" s="153"/>
    </row>
    <row r="130" spans="2:8" ht="36">
      <c r="B130" s="178" t="s">
        <v>1637</v>
      </c>
      <c r="C130" s="201" t="s">
        <v>1638</v>
      </c>
      <c r="D130" s="162" t="s">
        <v>1278</v>
      </c>
      <c r="E130" s="4" t="s">
        <v>405</v>
      </c>
      <c r="F130" s="163"/>
      <c r="G130" s="165" t="s">
        <v>1544</v>
      </c>
      <c r="H130" s="153"/>
    </row>
    <row r="131" spans="2:8" ht="51">
      <c r="B131" s="178" t="s">
        <v>1639</v>
      </c>
      <c r="C131" s="201" t="s">
        <v>1640</v>
      </c>
      <c r="D131" s="162" t="s">
        <v>423</v>
      </c>
      <c r="E131" s="4" t="s">
        <v>401</v>
      </c>
      <c r="F131" s="163"/>
      <c r="G131" s="165" t="s">
        <v>1547</v>
      </c>
      <c r="H131" s="153"/>
    </row>
    <row r="132" spans="2:8" ht="30">
      <c r="B132" s="178" t="s">
        <v>1641</v>
      </c>
      <c r="C132" s="201" t="s">
        <v>1642</v>
      </c>
      <c r="D132" s="162" t="s">
        <v>1272</v>
      </c>
      <c r="E132" s="4" t="s">
        <v>405</v>
      </c>
      <c r="F132" s="163"/>
      <c r="G132" s="165" t="s">
        <v>1550</v>
      </c>
      <c r="H132" s="153"/>
    </row>
    <row r="133" spans="2:8" ht="51">
      <c r="B133" s="178" t="s">
        <v>1643</v>
      </c>
      <c r="C133" s="201" t="s">
        <v>1644</v>
      </c>
      <c r="D133" s="162" t="s">
        <v>740</v>
      </c>
      <c r="E133" s="4" t="s">
        <v>401</v>
      </c>
      <c r="F133" s="163"/>
      <c r="G133" s="165" t="s">
        <v>1553</v>
      </c>
      <c r="H133" s="153"/>
    </row>
    <row r="134" spans="2:8" ht="36">
      <c r="B134" s="178" t="s">
        <v>1645</v>
      </c>
      <c r="C134" s="201" t="s">
        <v>1646</v>
      </c>
      <c r="D134" s="162" t="s">
        <v>740</v>
      </c>
      <c r="E134" s="4" t="s">
        <v>401</v>
      </c>
      <c r="F134" s="163"/>
      <c r="G134" s="165" t="s">
        <v>1556</v>
      </c>
      <c r="H134" s="153"/>
    </row>
    <row r="135" spans="2:8" ht="66">
      <c r="B135" s="178" t="s">
        <v>1647</v>
      </c>
      <c r="C135" s="201" t="s">
        <v>1648</v>
      </c>
      <c r="D135" s="162" t="s">
        <v>740</v>
      </c>
      <c r="E135" s="4" t="s">
        <v>401</v>
      </c>
      <c r="F135" s="163"/>
      <c r="G135" s="165" t="s">
        <v>1559</v>
      </c>
      <c r="H135" s="153"/>
    </row>
    <row r="136" spans="2:8" ht="36">
      <c r="B136" s="178" t="s">
        <v>1649</v>
      </c>
      <c r="C136" s="201" t="s">
        <v>1650</v>
      </c>
      <c r="D136" s="162" t="s">
        <v>740</v>
      </c>
      <c r="E136" s="4" t="s">
        <v>401</v>
      </c>
      <c r="F136" s="163"/>
      <c r="G136" s="165" t="s">
        <v>1562</v>
      </c>
      <c r="H136" s="153"/>
    </row>
    <row r="137" spans="2:8" ht="30">
      <c r="B137" s="178" t="s">
        <v>1651</v>
      </c>
      <c r="C137" s="195" t="s">
        <v>1652</v>
      </c>
      <c r="D137" s="162" t="s">
        <v>420</v>
      </c>
      <c r="E137" s="4" t="s">
        <v>405</v>
      </c>
      <c r="F137" s="163"/>
      <c r="G137" s="165" t="s">
        <v>1596</v>
      </c>
      <c r="H137" s="153"/>
    </row>
    <row r="138" spans="2:8" ht="30">
      <c r="B138" s="178" t="s">
        <v>1653</v>
      </c>
      <c r="C138" s="195" t="s">
        <v>1654</v>
      </c>
      <c r="D138" s="198" t="s">
        <v>1526</v>
      </c>
      <c r="E138" s="4" t="s">
        <v>401</v>
      </c>
      <c r="F138" s="163"/>
      <c r="G138" s="165" t="s">
        <v>1596</v>
      </c>
      <c r="H138" s="153"/>
    </row>
    <row r="139" spans="2:8" ht="36">
      <c r="B139" s="178" t="s">
        <v>1655</v>
      </c>
      <c r="C139" s="201" t="s">
        <v>1656</v>
      </c>
      <c r="D139" s="162" t="s">
        <v>1278</v>
      </c>
      <c r="E139" s="4" t="s">
        <v>405</v>
      </c>
      <c r="F139" s="163"/>
      <c r="G139" s="165" t="s">
        <v>1544</v>
      </c>
      <c r="H139" s="153"/>
    </row>
    <row r="140" spans="2:8">
      <c r="B140" s="178" t="s">
        <v>1657</v>
      </c>
      <c r="C140" s="201" t="s">
        <v>1658</v>
      </c>
      <c r="D140" s="162" t="s">
        <v>420</v>
      </c>
      <c r="E140" s="4" t="s">
        <v>405</v>
      </c>
      <c r="F140" s="163"/>
      <c r="G140" s="165" t="s">
        <v>1572</v>
      </c>
      <c r="H140" s="153"/>
    </row>
    <row r="141" spans="2:8">
      <c r="B141" s="178" t="s">
        <v>1659</v>
      </c>
      <c r="C141" s="201" t="s">
        <v>1660</v>
      </c>
      <c r="D141" s="162" t="s">
        <v>420</v>
      </c>
      <c r="E141" s="4" t="s">
        <v>405</v>
      </c>
      <c r="F141" s="163"/>
      <c r="G141" s="165" t="s">
        <v>1572</v>
      </c>
      <c r="H141" s="153"/>
    </row>
    <row r="142" spans="2:8">
      <c r="B142" s="178" t="s">
        <v>1661</v>
      </c>
      <c r="C142" s="201" t="s">
        <v>1662</v>
      </c>
      <c r="D142" s="202" t="s">
        <v>1537</v>
      </c>
      <c r="E142" s="4" t="s">
        <v>401</v>
      </c>
      <c r="F142" s="163"/>
      <c r="G142" s="165" t="s">
        <v>1538</v>
      </c>
      <c r="H142" s="153"/>
    </row>
    <row r="143" spans="2:8">
      <c r="B143" s="178" t="s">
        <v>1663</v>
      </c>
      <c r="C143" s="201" t="s">
        <v>1664</v>
      </c>
      <c r="D143" s="162" t="s">
        <v>1191</v>
      </c>
      <c r="E143" s="4" t="s">
        <v>447</v>
      </c>
      <c r="F143" s="163"/>
      <c r="G143" s="165" t="s">
        <v>1579</v>
      </c>
      <c r="H143" s="153"/>
    </row>
    <row r="144" spans="2:8" ht="36">
      <c r="B144" s="178" t="s">
        <v>1665</v>
      </c>
      <c r="C144" s="201" t="s">
        <v>1666</v>
      </c>
      <c r="D144" s="162" t="s">
        <v>1278</v>
      </c>
      <c r="E144" s="4" t="s">
        <v>405</v>
      </c>
      <c r="F144" s="163"/>
      <c r="G144" s="165" t="s">
        <v>1544</v>
      </c>
      <c r="H144" s="153"/>
    </row>
    <row r="145" spans="2:8" ht="51">
      <c r="B145" s="178" t="s">
        <v>1667</v>
      </c>
      <c r="C145" s="201" t="s">
        <v>1668</v>
      </c>
      <c r="D145" s="162" t="s">
        <v>423</v>
      </c>
      <c r="E145" s="4" t="s">
        <v>401</v>
      </c>
      <c r="F145" s="163"/>
      <c r="G145" s="165" t="s">
        <v>1547</v>
      </c>
      <c r="H145" s="153"/>
    </row>
    <row r="146" spans="2:8" ht="30">
      <c r="B146" s="178" t="s">
        <v>1669</v>
      </c>
      <c r="C146" s="201" t="s">
        <v>1670</v>
      </c>
      <c r="D146" s="162" t="s">
        <v>1272</v>
      </c>
      <c r="E146" s="4" t="s">
        <v>405</v>
      </c>
      <c r="F146" s="163"/>
      <c r="G146" s="165" t="s">
        <v>1550</v>
      </c>
      <c r="H146" s="153"/>
    </row>
    <row r="147" spans="2:8" ht="51">
      <c r="B147" s="178" t="s">
        <v>1671</v>
      </c>
      <c r="C147" s="201" t="s">
        <v>1672</v>
      </c>
      <c r="D147" s="162" t="s">
        <v>740</v>
      </c>
      <c r="E147" s="4" t="s">
        <v>401</v>
      </c>
      <c r="F147" s="163"/>
      <c r="G147" s="165" t="s">
        <v>1553</v>
      </c>
      <c r="H147" s="153"/>
    </row>
    <row r="148" spans="2:8" ht="36">
      <c r="B148" s="178" t="s">
        <v>1673</v>
      </c>
      <c r="C148" s="201" t="s">
        <v>1674</v>
      </c>
      <c r="D148" s="162" t="s">
        <v>740</v>
      </c>
      <c r="E148" s="4" t="s">
        <v>401</v>
      </c>
      <c r="F148" s="163"/>
      <c r="G148" s="165" t="s">
        <v>1556</v>
      </c>
      <c r="H148" s="153"/>
    </row>
    <row r="149" spans="2:8" ht="66">
      <c r="B149" s="178" t="s">
        <v>1675</v>
      </c>
      <c r="C149" s="201" t="s">
        <v>1676</v>
      </c>
      <c r="D149" s="162" t="s">
        <v>740</v>
      </c>
      <c r="E149" s="4" t="s">
        <v>401</v>
      </c>
      <c r="F149" s="163"/>
      <c r="G149" s="165" t="s">
        <v>1559</v>
      </c>
      <c r="H149" s="153"/>
    </row>
    <row r="150" spans="2:8" ht="36">
      <c r="B150" s="178" t="s">
        <v>1677</v>
      </c>
      <c r="C150" s="201" t="s">
        <v>1678</v>
      </c>
      <c r="D150" s="162" t="s">
        <v>740</v>
      </c>
      <c r="E150" s="4" t="s">
        <v>401</v>
      </c>
      <c r="F150" s="163"/>
      <c r="G150" s="165" t="s">
        <v>1562</v>
      </c>
      <c r="H150" s="153"/>
    </row>
    <row r="151" spans="2:8" ht="30">
      <c r="B151" s="178" t="s">
        <v>1679</v>
      </c>
      <c r="C151" s="195" t="s">
        <v>1680</v>
      </c>
      <c r="D151" s="162" t="s">
        <v>420</v>
      </c>
      <c r="E151" s="4" t="s">
        <v>405</v>
      </c>
      <c r="F151" s="163"/>
      <c r="G151" s="165" t="s">
        <v>1596</v>
      </c>
      <c r="H151" s="153"/>
    </row>
    <row r="152" spans="2:8" ht="30">
      <c r="B152" s="178" t="s">
        <v>1681</v>
      </c>
      <c r="C152" s="195" t="s">
        <v>1682</v>
      </c>
      <c r="D152" s="198" t="s">
        <v>1526</v>
      </c>
      <c r="E152" s="4" t="s">
        <v>401</v>
      </c>
      <c r="F152" s="163"/>
      <c r="G152" s="165" t="s">
        <v>1596</v>
      </c>
      <c r="H152" s="153"/>
    </row>
    <row r="153" spans="2:8" ht="36">
      <c r="B153" s="178" t="s">
        <v>1683</v>
      </c>
      <c r="C153" s="201" t="s">
        <v>1684</v>
      </c>
      <c r="D153" s="162" t="s">
        <v>1278</v>
      </c>
      <c r="E153" s="4" t="s">
        <v>405</v>
      </c>
      <c r="F153" s="163"/>
      <c r="G153" s="165" t="s">
        <v>1544</v>
      </c>
      <c r="H153" s="153"/>
    </row>
    <row r="154" spans="2:8">
      <c r="B154" s="178" t="s">
        <v>1685</v>
      </c>
      <c r="C154" s="201" t="s">
        <v>1686</v>
      </c>
      <c r="D154" s="162" t="s">
        <v>420</v>
      </c>
      <c r="E154" s="4" t="s">
        <v>405</v>
      </c>
      <c r="F154" s="163"/>
      <c r="G154" s="165" t="s">
        <v>1572</v>
      </c>
      <c r="H154" s="153"/>
    </row>
    <row r="155" spans="2:8">
      <c r="B155" s="178" t="s">
        <v>1687</v>
      </c>
      <c r="C155" s="201" t="s">
        <v>1688</v>
      </c>
      <c r="D155" s="162" t="s">
        <v>420</v>
      </c>
      <c r="E155" s="4" t="s">
        <v>405</v>
      </c>
      <c r="F155" s="163"/>
      <c r="G155" s="165" t="s">
        <v>1572</v>
      </c>
      <c r="H155" s="153"/>
    </row>
    <row r="156" spans="2:8">
      <c r="B156" s="178" t="s">
        <v>1689</v>
      </c>
      <c r="C156" s="201" t="s">
        <v>1690</v>
      </c>
      <c r="D156" s="202" t="s">
        <v>1537</v>
      </c>
      <c r="E156" s="4" t="s">
        <v>401</v>
      </c>
      <c r="F156" s="163"/>
      <c r="G156" s="165" t="s">
        <v>1538</v>
      </c>
      <c r="H156" s="153"/>
    </row>
    <row r="157" spans="2:8">
      <c r="B157" s="178" t="s">
        <v>1691</v>
      </c>
      <c r="C157" s="201" t="s">
        <v>1692</v>
      </c>
      <c r="D157" s="162" t="s">
        <v>1191</v>
      </c>
      <c r="E157" s="4" t="s">
        <v>447</v>
      </c>
      <c r="F157" s="163"/>
      <c r="G157" s="165" t="s">
        <v>1579</v>
      </c>
      <c r="H157" s="153"/>
    </row>
    <row r="158" spans="2:8" ht="36">
      <c r="B158" s="178" t="s">
        <v>1693</v>
      </c>
      <c r="C158" s="201" t="s">
        <v>1694</v>
      </c>
      <c r="D158" s="162" t="s">
        <v>1278</v>
      </c>
      <c r="E158" s="4" t="s">
        <v>405</v>
      </c>
      <c r="F158" s="163"/>
      <c r="G158" s="165" t="s">
        <v>1544</v>
      </c>
      <c r="H158" s="153"/>
    </row>
    <row r="159" spans="2:8" ht="51">
      <c r="B159" s="178" t="s">
        <v>1695</v>
      </c>
      <c r="C159" s="201" t="s">
        <v>1696</v>
      </c>
      <c r="D159" s="162" t="s">
        <v>423</v>
      </c>
      <c r="E159" s="4" t="s">
        <v>401</v>
      </c>
      <c r="F159" s="163"/>
      <c r="G159" s="165" t="s">
        <v>1547</v>
      </c>
      <c r="H159" s="153"/>
    </row>
    <row r="160" spans="2:8" ht="30">
      <c r="B160" s="178" t="s">
        <v>1697</v>
      </c>
      <c r="C160" s="201" t="s">
        <v>1698</v>
      </c>
      <c r="D160" s="162" t="s">
        <v>1272</v>
      </c>
      <c r="E160" s="4" t="s">
        <v>405</v>
      </c>
      <c r="F160" s="163"/>
      <c r="G160" s="165" t="s">
        <v>1550</v>
      </c>
      <c r="H160" s="153"/>
    </row>
    <row r="161" spans="2:8" ht="51">
      <c r="B161" s="178" t="s">
        <v>1699</v>
      </c>
      <c r="C161" s="201" t="s">
        <v>1700</v>
      </c>
      <c r="D161" s="162" t="s">
        <v>740</v>
      </c>
      <c r="E161" s="4" t="s">
        <v>401</v>
      </c>
      <c r="F161" s="163"/>
      <c r="G161" s="165" t="s">
        <v>1553</v>
      </c>
      <c r="H161" s="153"/>
    </row>
    <row r="162" spans="2:8" ht="36">
      <c r="B162" s="178" t="s">
        <v>1701</v>
      </c>
      <c r="C162" s="201" t="s">
        <v>1702</v>
      </c>
      <c r="D162" s="162" t="s">
        <v>740</v>
      </c>
      <c r="E162" s="4" t="s">
        <v>401</v>
      </c>
      <c r="F162" s="163"/>
      <c r="G162" s="165" t="s">
        <v>1556</v>
      </c>
      <c r="H162" s="153"/>
    </row>
    <row r="163" spans="2:8" ht="66">
      <c r="B163" s="178" t="s">
        <v>1703</v>
      </c>
      <c r="C163" s="201" t="s">
        <v>1704</v>
      </c>
      <c r="D163" s="162" t="s">
        <v>740</v>
      </c>
      <c r="E163" s="4" t="s">
        <v>401</v>
      </c>
      <c r="F163" s="163"/>
      <c r="G163" s="165" t="s">
        <v>1559</v>
      </c>
      <c r="H163" s="153"/>
    </row>
    <row r="164" spans="2:8" ht="36">
      <c r="B164" s="178" t="s">
        <v>1705</v>
      </c>
      <c r="C164" s="201" t="s">
        <v>1706</v>
      </c>
      <c r="D164" s="162" t="s">
        <v>740</v>
      </c>
      <c r="E164" s="4" t="s">
        <v>401</v>
      </c>
      <c r="F164" s="163"/>
      <c r="G164" s="165" t="s">
        <v>1562</v>
      </c>
      <c r="H164" s="153"/>
    </row>
    <row r="165" spans="2:8" ht="30">
      <c r="B165" s="178" t="s">
        <v>1707</v>
      </c>
      <c r="C165" s="195" t="s">
        <v>1708</v>
      </c>
      <c r="D165" s="162" t="s">
        <v>420</v>
      </c>
      <c r="E165" s="4" t="s">
        <v>405</v>
      </c>
      <c r="F165" s="163"/>
      <c r="G165" s="165" t="s">
        <v>1596</v>
      </c>
      <c r="H165" s="153"/>
    </row>
    <row r="166" spans="2:8" ht="30">
      <c r="B166" s="178" t="s">
        <v>1709</v>
      </c>
      <c r="C166" s="195" t="s">
        <v>1710</v>
      </c>
      <c r="D166" s="198" t="s">
        <v>1526</v>
      </c>
      <c r="E166" s="4" t="s">
        <v>401</v>
      </c>
      <c r="F166" s="163"/>
      <c r="G166" s="165" t="s">
        <v>1596</v>
      </c>
      <c r="H166" s="153"/>
    </row>
    <row r="167" spans="2:8" ht="36">
      <c r="B167" s="178" t="s">
        <v>1711</v>
      </c>
      <c r="C167" s="201" t="s">
        <v>1712</v>
      </c>
      <c r="D167" s="162" t="s">
        <v>1278</v>
      </c>
      <c r="E167" s="4" t="s">
        <v>405</v>
      </c>
      <c r="F167" s="163"/>
      <c r="G167" s="165" t="s">
        <v>1544</v>
      </c>
      <c r="H167" s="153"/>
    </row>
    <row r="168" spans="2:8">
      <c r="B168" s="178" t="s">
        <v>1713</v>
      </c>
      <c r="C168" s="201" t="s">
        <v>1714</v>
      </c>
      <c r="D168" s="162" t="s">
        <v>420</v>
      </c>
      <c r="E168" s="4" t="s">
        <v>405</v>
      </c>
      <c r="F168" s="163"/>
      <c r="G168" s="165" t="s">
        <v>1572</v>
      </c>
      <c r="H168" s="153"/>
    </row>
    <row r="169" spans="2:8">
      <c r="B169" s="178" t="s">
        <v>1715</v>
      </c>
      <c r="C169" s="201" t="s">
        <v>1716</v>
      </c>
      <c r="D169" s="162" t="s">
        <v>420</v>
      </c>
      <c r="E169" s="4" t="s">
        <v>405</v>
      </c>
      <c r="F169" s="163"/>
      <c r="G169" s="165" t="s">
        <v>1572</v>
      </c>
      <c r="H169" s="153"/>
    </row>
    <row r="170" spans="2:8">
      <c r="B170" s="178" t="s">
        <v>1717</v>
      </c>
      <c r="C170" s="201" t="s">
        <v>1718</v>
      </c>
      <c r="D170" s="202" t="s">
        <v>1537</v>
      </c>
      <c r="E170" s="4" t="s">
        <v>401</v>
      </c>
      <c r="F170" s="163"/>
      <c r="G170" s="165" t="s">
        <v>1538</v>
      </c>
      <c r="H170" s="153"/>
    </row>
    <row r="171" spans="2:8">
      <c r="B171" s="178" t="s">
        <v>1719</v>
      </c>
      <c r="C171" s="201" t="s">
        <v>1720</v>
      </c>
      <c r="D171" s="162" t="s">
        <v>1191</v>
      </c>
      <c r="E171" s="4" t="s">
        <v>447</v>
      </c>
      <c r="F171" s="163"/>
      <c r="G171" s="165" t="s">
        <v>1579</v>
      </c>
      <c r="H171" s="153"/>
    </row>
    <row r="172" spans="2:8" ht="36">
      <c r="B172" s="178" t="s">
        <v>1721</v>
      </c>
      <c r="C172" s="201" t="s">
        <v>1722</v>
      </c>
      <c r="D172" s="162" t="s">
        <v>1278</v>
      </c>
      <c r="E172" s="4" t="s">
        <v>405</v>
      </c>
      <c r="F172" s="163"/>
      <c r="G172" s="165" t="s">
        <v>1544</v>
      </c>
      <c r="H172" s="153"/>
    </row>
    <row r="173" spans="2:8" ht="51">
      <c r="B173" s="178" t="s">
        <v>1723</v>
      </c>
      <c r="C173" s="201" t="s">
        <v>1724</v>
      </c>
      <c r="D173" s="162" t="s">
        <v>423</v>
      </c>
      <c r="E173" s="4" t="s">
        <v>401</v>
      </c>
      <c r="F173" s="163"/>
      <c r="G173" s="165" t="s">
        <v>1547</v>
      </c>
      <c r="H173" s="153"/>
    </row>
    <row r="174" spans="2:8" ht="30">
      <c r="B174" s="178" t="s">
        <v>1725</v>
      </c>
      <c r="C174" s="201" t="s">
        <v>1726</v>
      </c>
      <c r="D174" s="162" t="s">
        <v>1272</v>
      </c>
      <c r="E174" s="4" t="s">
        <v>405</v>
      </c>
      <c r="F174" s="163"/>
      <c r="G174" s="165" t="s">
        <v>1550</v>
      </c>
      <c r="H174" s="153"/>
    </row>
    <row r="175" spans="2:8" ht="51">
      <c r="B175" s="178" t="s">
        <v>1727</v>
      </c>
      <c r="C175" s="201" t="s">
        <v>1728</v>
      </c>
      <c r="D175" s="162" t="s">
        <v>740</v>
      </c>
      <c r="E175" s="4" t="s">
        <v>401</v>
      </c>
      <c r="F175" s="163"/>
      <c r="G175" s="165" t="s">
        <v>1553</v>
      </c>
      <c r="H175" s="153"/>
    </row>
    <row r="176" spans="2:8" ht="36">
      <c r="B176" s="178" t="s">
        <v>1729</v>
      </c>
      <c r="C176" s="201" t="s">
        <v>1730</v>
      </c>
      <c r="D176" s="162" t="s">
        <v>740</v>
      </c>
      <c r="E176" s="4" t="s">
        <v>401</v>
      </c>
      <c r="F176" s="163"/>
      <c r="G176" s="165" t="s">
        <v>1556</v>
      </c>
      <c r="H176" s="153"/>
    </row>
    <row r="177" spans="2:8" ht="66">
      <c r="B177" s="178" t="s">
        <v>1731</v>
      </c>
      <c r="C177" s="201" t="s">
        <v>1732</v>
      </c>
      <c r="D177" s="162" t="s">
        <v>740</v>
      </c>
      <c r="E177" s="4" t="s">
        <v>401</v>
      </c>
      <c r="F177" s="163"/>
      <c r="G177" s="165" t="s">
        <v>1559</v>
      </c>
      <c r="H177" s="153"/>
    </row>
    <row r="178" spans="2:8" ht="36">
      <c r="B178" s="178" t="s">
        <v>1733</v>
      </c>
      <c r="C178" s="201" t="s">
        <v>1734</v>
      </c>
      <c r="D178" s="162" t="s">
        <v>740</v>
      </c>
      <c r="E178" s="4" t="s">
        <v>401</v>
      </c>
      <c r="F178" s="163"/>
      <c r="G178" s="165" t="s">
        <v>1562</v>
      </c>
      <c r="H178" s="153"/>
    </row>
    <row r="179" spans="2:8" ht="30">
      <c r="B179" s="178" t="s">
        <v>1735</v>
      </c>
      <c r="C179" s="195" t="s">
        <v>1736</v>
      </c>
      <c r="D179" s="162" t="s">
        <v>420</v>
      </c>
      <c r="E179" s="4" t="s">
        <v>405</v>
      </c>
      <c r="F179" s="163"/>
      <c r="G179" s="165" t="s">
        <v>1596</v>
      </c>
      <c r="H179" s="153"/>
    </row>
    <row r="180" spans="2:8" ht="30">
      <c r="B180" s="178" t="s">
        <v>1737</v>
      </c>
      <c r="C180" s="195" t="s">
        <v>1738</v>
      </c>
      <c r="D180" s="198" t="s">
        <v>1526</v>
      </c>
      <c r="E180" s="4" t="s">
        <v>401</v>
      </c>
      <c r="F180" s="163"/>
      <c r="G180" s="165" t="s">
        <v>1596</v>
      </c>
      <c r="H180" s="153"/>
    </row>
    <row r="181" spans="2:8" ht="36">
      <c r="B181" s="178" t="s">
        <v>1739</v>
      </c>
      <c r="C181" s="201" t="s">
        <v>1740</v>
      </c>
      <c r="D181" s="162" t="s">
        <v>1278</v>
      </c>
      <c r="E181" s="4" t="s">
        <v>405</v>
      </c>
      <c r="F181" s="163"/>
      <c r="G181" s="165" t="s">
        <v>1544</v>
      </c>
      <c r="H181" s="153"/>
    </row>
    <row r="182" spans="2:8">
      <c r="B182" s="178" t="s">
        <v>1741</v>
      </c>
      <c r="C182" s="201" t="s">
        <v>1742</v>
      </c>
      <c r="D182" s="162" t="s">
        <v>420</v>
      </c>
      <c r="E182" s="4" t="s">
        <v>405</v>
      </c>
      <c r="F182" s="163"/>
      <c r="G182" s="165" t="s">
        <v>1572</v>
      </c>
      <c r="H182" s="153"/>
    </row>
    <row r="183" spans="2:8">
      <c r="B183" s="178" t="s">
        <v>1743</v>
      </c>
      <c r="C183" s="201" t="s">
        <v>1744</v>
      </c>
      <c r="D183" s="162" t="s">
        <v>420</v>
      </c>
      <c r="E183" s="4" t="s">
        <v>405</v>
      </c>
      <c r="F183" s="163"/>
      <c r="G183" s="165" t="s">
        <v>1572</v>
      </c>
      <c r="H183" s="153"/>
    </row>
    <row r="184" spans="2:8">
      <c r="B184" s="178" t="s">
        <v>1745</v>
      </c>
      <c r="C184" s="201" t="s">
        <v>1746</v>
      </c>
      <c r="D184" s="202" t="s">
        <v>1537</v>
      </c>
      <c r="E184" s="4" t="s">
        <v>401</v>
      </c>
      <c r="F184" s="163"/>
      <c r="G184" s="165" t="s">
        <v>1538</v>
      </c>
      <c r="H184" s="153"/>
    </row>
    <row r="185" spans="2:8">
      <c r="B185" s="178" t="s">
        <v>1747</v>
      </c>
      <c r="C185" s="201" t="s">
        <v>1748</v>
      </c>
      <c r="D185" s="162" t="s">
        <v>1191</v>
      </c>
      <c r="E185" s="4" t="s">
        <v>447</v>
      </c>
      <c r="F185" s="163"/>
      <c r="G185" s="165" t="s">
        <v>1579</v>
      </c>
      <c r="H185" s="153"/>
    </row>
    <row r="186" spans="2:8" ht="36">
      <c r="B186" s="178" t="s">
        <v>1749</v>
      </c>
      <c r="C186" s="201" t="s">
        <v>1750</v>
      </c>
      <c r="D186" s="162" t="s">
        <v>1278</v>
      </c>
      <c r="E186" s="4" t="s">
        <v>405</v>
      </c>
      <c r="F186" s="163"/>
      <c r="G186" s="165" t="s">
        <v>1544</v>
      </c>
      <c r="H186" s="153"/>
    </row>
    <row r="187" spans="2:8" ht="51">
      <c r="B187" s="178" t="s">
        <v>1751</v>
      </c>
      <c r="C187" s="201" t="s">
        <v>1752</v>
      </c>
      <c r="D187" s="162" t="s">
        <v>423</v>
      </c>
      <c r="E187" s="4" t="s">
        <v>401</v>
      </c>
      <c r="F187" s="163"/>
      <c r="G187" s="165" t="s">
        <v>1547</v>
      </c>
      <c r="H187" s="153"/>
    </row>
    <row r="188" spans="2:8" ht="30">
      <c r="B188" s="178" t="s">
        <v>1753</v>
      </c>
      <c r="C188" s="201" t="s">
        <v>1754</v>
      </c>
      <c r="D188" s="162" t="s">
        <v>1272</v>
      </c>
      <c r="E188" s="4" t="s">
        <v>405</v>
      </c>
      <c r="F188" s="163"/>
      <c r="G188" s="165" t="s">
        <v>1550</v>
      </c>
      <c r="H188" s="153"/>
    </row>
    <row r="189" spans="2:8" ht="51">
      <c r="B189" s="178" t="s">
        <v>1755</v>
      </c>
      <c r="C189" s="201" t="s">
        <v>1756</v>
      </c>
      <c r="D189" s="162" t="s">
        <v>740</v>
      </c>
      <c r="E189" s="4" t="s">
        <v>401</v>
      </c>
      <c r="F189" s="163"/>
      <c r="G189" s="165" t="s">
        <v>1553</v>
      </c>
      <c r="H189" s="153"/>
    </row>
    <row r="190" spans="2:8" ht="36">
      <c r="B190" s="178" t="s">
        <v>1757</v>
      </c>
      <c r="C190" s="201" t="s">
        <v>1758</v>
      </c>
      <c r="D190" s="162" t="s">
        <v>740</v>
      </c>
      <c r="E190" s="4" t="s">
        <v>401</v>
      </c>
      <c r="F190" s="163"/>
      <c r="G190" s="165" t="s">
        <v>1556</v>
      </c>
      <c r="H190" s="153"/>
    </row>
    <row r="191" spans="2:8" ht="66">
      <c r="B191" s="178" t="s">
        <v>1759</v>
      </c>
      <c r="C191" s="201" t="s">
        <v>1760</v>
      </c>
      <c r="D191" s="162" t="s">
        <v>740</v>
      </c>
      <c r="E191" s="4" t="s">
        <v>401</v>
      </c>
      <c r="F191" s="163"/>
      <c r="G191" s="165" t="s">
        <v>1559</v>
      </c>
      <c r="H191" s="153"/>
    </row>
    <row r="192" spans="2:8" ht="36">
      <c r="B192" s="178" t="s">
        <v>1761</v>
      </c>
      <c r="C192" s="201" t="s">
        <v>1762</v>
      </c>
      <c r="D192" s="162" t="s">
        <v>740</v>
      </c>
      <c r="E192" s="4" t="s">
        <v>401</v>
      </c>
      <c r="F192" s="163"/>
      <c r="G192" s="165" t="s">
        <v>1562</v>
      </c>
      <c r="H192" s="153"/>
    </row>
    <row r="193" spans="2:8" ht="30">
      <c r="B193" s="178" t="s">
        <v>1763</v>
      </c>
      <c r="C193" s="195" t="s">
        <v>1764</v>
      </c>
      <c r="D193" s="162" t="s">
        <v>420</v>
      </c>
      <c r="E193" s="4" t="s">
        <v>405</v>
      </c>
      <c r="F193" s="163"/>
      <c r="G193" s="165" t="s">
        <v>1596</v>
      </c>
      <c r="H193" s="153"/>
    </row>
    <row r="194" spans="2:8" ht="30">
      <c r="B194" s="178" t="s">
        <v>1765</v>
      </c>
      <c r="C194" s="195" t="s">
        <v>1766</v>
      </c>
      <c r="D194" s="198" t="s">
        <v>1526</v>
      </c>
      <c r="E194" s="4" t="s">
        <v>401</v>
      </c>
      <c r="F194" s="163"/>
      <c r="G194" s="165" t="s">
        <v>1596</v>
      </c>
      <c r="H194" s="153"/>
    </row>
    <row r="195" spans="2:8" ht="36">
      <c r="B195" s="178" t="s">
        <v>1767</v>
      </c>
      <c r="C195" s="201" t="s">
        <v>1768</v>
      </c>
      <c r="D195" s="162" t="s">
        <v>1278</v>
      </c>
      <c r="E195" s="4" t="s">
        <v>405</v>
      </c>
      <c r="F195" s="163"/>
      <c r="G195" s="165" t="s">
        <v>1544</v>
      </c>
      <c r="H195" s="153"/>
    </row>
    <row r="196" spans="2:8">
      <c r="B196" s="178" t="s">
        <v>1769</v>
      </c>
      <c r="C196" s="201" t="s">
        <v>1770</v>
      </c>
      <c r="D196" s="162" t="s">
        <v>420</v>
      </c>
      <c r="E196" s="4" t="s">
        <v>405</v>
      </c>
      <c r="F196" s="163"/>
      <c r="G196" s="165" t="s">
        <v>1572</v>
      </c>
      <c r="H196" s="153"/>
    </row>
    <row r="197" spans="2:8">
      <c r="B197" s="178" t="s">
        <v>1771</v>
      </c>
      <c r="C197" s="201" t="s">
        <v>1772</v>
      </c>
      <c r="D197" s="162" t="s">
        <v>420</v>
      </c>
      <c r="E197" s="4" t="s">
        <v>405</v>
      </c>
      <c r="F197" s="163"/>
      <c r="G197" s="165" t="s">
        <v>1572</v>
      </c>
      <c r="H197" s="153"/>
    </row>
    <row r="198" spans="2:8">
      <c r="B198" s="178" t="s">
        <v>1773</v>
      </c>
      <c r="C198" s="201" t="s">
        <v>1774</v>
      </c>
      <c r="D198" s="202" t="s">
        <v>1537</v>
      </c>
      <c r="E198" s="4" t="s">
        <v>401</v>
      </c>
      <c r="F198" s="163"/>
      <c r="G198" s="165" t="s">
        <v>1538</v>
      </c>
      <c r="H198" s="153"/>
    </row>
    <row r="199" spans="2:8">
      <c r="B199" s="178" t="s">
        <v>1775</v>
      </c>
      <c r="C199" s="201" t="s">
        <v>1776</v>
      </c>
      <c r="D199" s="162" t="s">
        <v>1191</v>
      </c>
      <c r="E199" s="4" t="s">
        <v>447</v>
      </c>
      <c r="F199" s="163"/>
      <c r="G199" s="165" t="s">
        <v>1579</v>
      </c>
      <c r="H199" s="153"/>
    </row>
    <row r="200" spans="2:8" ht="36">
      <c r="B200" s="178" t="s">
        <v>1777</v>
      </c>
      <c r="C200" s="201" t="s">
        <v>1778</v>
      </c>
      <c r="D200" s="162" t="s">
        <v>1278</v>
      </c>
      <c r="E200" s="4" t="s">
        <v>405</v>
      </c>
      <c r="F200" s="163"/>
      <c r="G200" s="165" t="s">
        <v>1544</v>
      </c>
      <c r="H200" s="153"/>
    </row>
    <row r="201" spans="2:8" ht="51">
      <c r="B201" s="178" t="s">
        <v>1779</v>
      </c>
      <c r="C201" s="201" t="s">
        <v>1780</v>
      </c>
      <c r="D201" s="162" t="s">
        <v>423</v>
      </c>
      <c r="E201" s="4" t="s">
        <v>401</v>
      </c>
      <c r="F201" s="163"/>
      <c r="G201" s="165" t="s">
        <v>1547</v>
      </c>
      <c r="H201" s="153"/>
    </row>
    <row r="202" spans="2:8" ht="30">
      <c r="B202" s="178" t="s">
        <v>1781</v>
      </c>
      <c r="C202" s="201" t="s">
        <v>1782</v>
      </c>
      <c r="D202" s="162" t="s">
        <v>1272</v>
      </c>
      <c r="E202" s="4" t="s">
        <v>405</v>
      </c>
      <c r="F202" s="163"/>
      <c r="G202" s="165" t="s">
        <v>1550</v>
      </c>
      <c r="H202" s="153"/>
    </row>
    <row r="203" spans="2:8" ht="51">
      <c r="B203" s="178" t="s">
        <v>1783</v>
      </c>
      <c r="C203" s="201" t="s">
        <v>1784</v>
      </c>
      <c r="D203" s="162" t="s">
        <v>740</v>
      </c>
      <c r="E203" s="4" t="s">
        <v>401</v>
      </c>
      <c r="F203" s="163"/>
      <c r="G203" s="165" t="s">
        <v>1553</v>
      </c>
      <c r="H203" s="153"/>
    </row>
    <row r="204" spans="2:8" ht="36">
      <c r="B204" s="178" t="s">
        <v>1785</v>
      </c>
      <c r="C204" s="201" t="s">
        <v>1786</v>
      </c>
      <c r="D204" s="162" t="s">
        <v>740</v>
      </c>
      <c r="E204" s="4" t="s">
        <v>401</v>
      </c>
      <c r="F204" s="163"/>
      <c r="G204" s="165" t="s">
        <v>1556</v>
      </c>
      <c r="H204" s="153"/>
    </row>
    <row r="205" spans="2:8" ht="66">
      <c r="B205" s="178" t="s">
        <v>1787</v>
      </c>
      <c r="C205" s="201" t="s">
        <v>1788</v>
      </c>
      <c r="D205" s="162" t="s">
        <v>740</v>
      </c>
      <c r="E205" s="4" t="s">
        <v>401</v>
      </c>
      <c r="F205" s="163"/>
      <c r="G205" s="165" t="s">
        <v>1559</v>
      </c>
      <c r="H205" s="153"/>
    </row>
    <row r="206" spans="2:8" ht="36">
      <c r="B206" s="178" t="s">
        <v>1789</v>
      </c>
      <c r="C206" s="201" t="s">
        <v>1790</v>
      </c>
      <c r="D206" s="162" t="s">
        <v>740</v>
      </c>
      <c r="E206" s="4" t="s">
        <v>401</v>
      </c>
      <c r="F206" s="163"/>
      <c r="G206" s="165" t="s">
        <v>1562</v>
      </c>
      <c r="H206" s="153"/>
    </row>
    <row r="207" spans="2:8" ht="30">
      <c r="B207" s="178" t="s">
        <v>1791</v>
      </c>
      <c r="C207" s="195" t="s">
        <v>1792</v>
      </c>
      <c r="D207" s="162" t="s">
        <v>420</v>
      </c>
      <c r="E207" s="4" t="s">
        <v>405</v>
      </c>
      <c r="F207" s="163"/>
      <c r="G207" s="165" t="s">
        <v>1596</v>
      </c>
      <c r="H207" s="153"/>
    </row>
    <row r="208" spans="2:8" ht="30">
      <c r="B208" s="178" t="s">
        <v>1793</v>
      </c>
      <c r="C208" s="195" t="s">
        <v>1794</v>
      </c>
      <c r="D208" s="198" t="s">
        <v>1526</v>
      </c>
      <c r="E208" s="4" t="s">
        <v>401</v>
      </c>
      <c r="F208" s="163"/>
      <c r="G208" s="165" t="s">
        <v>1596</v>
      </c>
      <c r="H208" s="153"/>
    </row>
    <row r="209" spans="2:8" ht="36">
      <c r="B209" s="178" t="s">
        <v>1795</v>
      </c>
      <c r="C209" s="201" t="s">
        <v>1796</v>
      </c>
      <c r="D209" s="162" t="s">
        <v>1278</v>
      </c>
      <c r="E209" s="4" t="s">
        <v>405</v>
      </c>
      <c r="F209" s="163"/>
      <c r="G209" s="165" t="s">
        <v>1544</v>
      </c>
      <c r="H209" s="153"/>
    </row>
    <row r="210" spans="2:8">
      <c r="B210" s="178" t="s">
        <v>1797</v>
      </c>
      <c r="C210" s="201" t="s">
        <v>1798</v>
      </c>
      <c r="D210" s="162" t="s">
        <v>420</v>
      </c>
      <c r="E210" s="4" t="s">
        <v>405</v>
      </c>
      <c r="F210" s="163"/>
      <c r="G210" s="165" t="s">
        <v>1572</v>
      </c>
      <c r="H210" s="153"/>
    </row>
    <row r="211" spans="2:8">
      <c r="B211" s="178" t="s">
        <v>1799</v>
      </c>
      <c r="C211" s="201" t="s">
        <v>1800</v>
      </c>
      <c r="D211" s="162" t="s">
        <v>420</v>
      </c>
      <c r="E211" s="4" t="s">
        <v>405</v>
      </c>
      <c r="F211" s="163"/>
      <c r="G211" s="165" t="s">
        <v>1572</v>
      </c>
      <c r="H211" s="153"/>
    </row>
    <row r="212" spans="2:8">
      <c r="B212" s="178" t="s">
        <v>1801</v>
      </c>
      <c r="C212" s="201" t="s">
        <v>1802</v>
      </c>
      <c r="D212" s="202" t="s">
        <v>1537</v>
      </c>
      <c r="E212" s="4" t="s">
        <v>401</v>
      </c>
      <c r="F212" s="163"/>
      <c r="G212" s="165" t="s">
        <v>1538</v>
      </c>
      <c r="H212" s="153"/>
    </row>
    <row r="213" spans="2:8">
      <c r="B213" s="178" t="s">
        <v>1803</v>
      </c>
      <c r="C213" s="201" t="s">
        <v>1804</v>
      </c>
      <c r="D213" s="162" t="s">
        <v>1191</v>
      </c>
      <c r="E213" s="4" t="s">
        <v>447</v>
      </c>
      <c r="F213" s="163"/>
      <c r="G213" s="165" t="s">
        <v>1579</v>
      </c>
      <c r="H213" s="153"/>
    </row>
    <row r="214" spans="2:8" ht="36">
      <c r="B214" s="178" t="s">
        <v>1805</v>
      </c>
      <c r="C214" s="201" t="s">
        <v>1806</v>
      </c>
      <c r="D214" s="162" t="s">
        <v>1278</v>
      </c>
      <c r="E214" s="4" t="s">
        <v>405</v>
      </c>
      <c r="F214" s="163"/>
      <c r="G214" s="165" t="s">
        <v>1544</v>
      </c>
      <c r="H214" s="153"/>
    </row>
    <row r="215" spans="2:8" ht="51">
      <c r="B215" s="178" t="s">
        <v>1807</v>
      </c>
      <c r="C215" s="201" t="s">
        <v>1808</v>
      </c>
      <c r="D215" s="162" t="s">
        <v>423</v>
      </c>
      <c r="E215" s="4" t="s">
        <v>401</v>
      </c>
      <c r="F215" s="163"/>
      <c r="G215" s="165" t="s">
        <v>1547</v>
      </c>
      <c r="H215" s="153"/>
    </row>
    <row r="216" spans="2:8" ht="30">
      <c r="B216" s="178" t="s">
        <v>1809</v>
      </c>
      <c r="C216" s="201" t="s">
        <v>1810</v>
      </c>
      <c r="D216" s="162" t="s">
        <v>1272</v>
      </c>
      <c r="E216" s="4" t="s">
        <v>405</v>
      </c>
      <c r="F216" s="163"/>
      <c r="G216" s="165" t="s">
        <v>1550</v>
      </c>
      <c r="H216" s="153"/>
    </row>
    <row r="217" spans="2:8" ht="51">
      <c r="B217" s="178" t="s">
        <v>1811</v>
      </c>
      <c r="C217" s="201" t="s">
        <v>1812</v>
      </c>
      <c r="D217" s="162" t="s">
        <v>740</v>
      </c>
      <c r="E217" s="4" t="s">
        <v>401</v>
      </c>
      <c r="F217" s="163"/>
      <c r="G217" s="165" t="s">
        <v>1553</v>
      </c>
      <c r="H217" s="153"/>
    </row>
    <row r="218" spans="2:8" ht="36">
      <c r="B218" s="178" t="s">
        <v>1813</v>
      </c>
      <c r="C218" s="201" t="s">
        <v>1814</v>
      </c>
      <c r="D218" s="162" t="s">
        <v>740</v>
      </c>
      <c r="E218" s="4" t="s">
        <v>401</v>
      </c>
      <c r="F218" s="163"/>
      <c r="G218" s="165" t="s">
        <v>1556</v>
      </c>
      <c r="H218" s="153"/>
    </row>
    <row r="219" spans="2:8" ht="66">
      <c r="B219" s="178" t="s">
        <v>1815</v>
      </c>
      <c r="C219" s="201" t="s">
        <v>1816</v>
      </c>
      <c r="D219" s="162" t="s">
        <v>740</v>
      </c>
      <c r="E219" s="4" t="s">
        <v>401</v>
      </c>
      <c r="F219" s="163"/>
      <c r="G219" s="165" t="s">
        <v>1559</v>
      </c>
      <c r="H219" s="153"/>
    </row>
    <row r="220" spans="2:8" ht="36">
      <c r="B220" s="178" t="s">
        <v>1817</v>
      </c>
      <c r="C220" s="201" t="s">
        <v>1818</v>
      </c>
      <c r="D220" s="162" t="s">
        <v>740</v>
      </c>
      <c r="E220" s="4" t="s">
        <v>401</v>
      </c>
      <c r="F220" s="163"/>
      <c r="G220" s="165" t="s">
        <v>1562</v>
      </c>
      <c r="H220" s="153"/>
    </row>
    <row r="221" spans="2:8" ht="30">
      <c r="B221" s="178" t="s">
        <v>1819</v>
      </c>
      <c r="C221" s="195" t="s">
        <v>1820</v>
      </c>
      <c r="D221" s="162" t="s">
        <v>420</v>
      </c>
      <c r="E221" s="4" t="s">
        <v>405</v>
      </c>
      <c r="F221" s="163"/>
      <c r="G221" s="165" t="s">
        <v>1596</v>
      </c>
      <c r="H221" s="153"/>
    </row>
    <row r="222" spans="2:8" ht="30">
      <c r="B222" s="178" t="s">
        <v>1821</v>
      </c>
      <c r="C222" s="195" t="s">
        <v>1822</v>
      </c>
      <c r="D222" s="198" t="s">
        <v>1526</v>
      </c>
      <c r="E222" s="4" t="s">
        <v>401</v>
      </c>
      <c r="F222" s="163"/>
      <c r="G222" s="165" t="s">
        <v>1596</v>
      </c>
      <c r="H222" s="153"/>
    </row>
    <row r="223" spans="2:8" ht="36.75" thickBot="1">
      <c r="B223" s="178" t="s">
        <v>1823</v>
      </c>
      <c r="C223" s="201" t="s">
        <v>1824</v>
      </c>
      <c r="D223" s="162" t="s">
        <v>1278</v>
      </c>
      <c r="E223" s="4" t="s">
        <v>405</v>
      </c>
      <c r="F223" s="163"/>
      <c r="G223" s="165" t="s">
        <v>1544</v>
      </c>
      <c r="H223" s="153"/>
    </row>
    <row r="224" spans="2:8" ht="20.100000000000001" customHeight="1" thickBot="1">
      <c r="B224" s="150" t="s">
        <v>1825</v>
      </c>
      <c r="C224" s="151"/>
      <c r="D224" s="151"/>
      <c r="E224" s="151"/>
      <c r="F224" s="151"/>
      <c r="G224" s="152"/>
      <c r="H224" s="153"/>
    </row>
    <row r="225" spans="2:8" ht="90">
      <c r="B225" s="178" t="s">
        <v>223</v>
      </c>
      <c r="C225" s="201" t="s">
        <v>1826</v>
      </c>
      <c r="D225" s="162" t="s">
        <v>740</v>
      </c>
      <c r="E225" s="4" t="s">
        <v>401</v>
      </c>
      <c r="F225" s="163"/>
      <c r="G225" s="237" t="s">
        <v>1827</v>
      </c>
      <c r="H225" s="153"/>
    </row>
    <row r="226" spans="2:8" ht="36">
      <c r="B226" s="178" t="s">
        <v>1520</v>
      </c>
      <c r="C226" s="201" t="s">
        <v>1828</v>
      </c>
      <c r="D226" s="162" t="s">
        <v>740</v>
      </c>
      <c r="E226" s="4" t="s">
        <v>401</v>
      </c>
      <c r="F226" s="163"/>
      <c r="G226" s="165" t="s">
        <v>1829</v>
      </c>
      <c r="H226" s="153"/>
    </row>
    <row r="227" spans="2:8" ht="36">
      <c r="B227" s="178" t="s">
        <v>1830</v>
      </c>
      <c r="C227" s="201" t="s">
        <v>1831</v>
      </c>
      <c r="D227" s="162" t="s">
        <v>740</v>
      </c>
      <c r="E227" s="4" t="s">
        <v>401</v>
      </c>
      <c r="F227" s="163"/>
      <c r="G227" s="165" t="s">
        <v>1832</v>
      </c>
      <c r="H227" s="153"/>
    </row>
    <row r="228" spans="2:8" ht="36">
      <c r="B228" s="178" t="s">
        <v>1833</v>
      </c>
      <c r="C228" s="201" t="s">
        <v>1834</v>
      </c>
      <c r="D228" s="162" t="s">
        <v>740</v>
      </c>
      <c r="E228" s="4" t="s">
        <v>401</v>
      </c>
      <c r="F228" s="163"/>
      <c r="G228" s="165" t="s">
        <v>1835</v>
      </c>
      <c r="H228" s="153"/>
    </row>
    <row r="229" spans="2:8">
      <c r="B229" s="178" t="s">
        <v>1836</v>
      </c>
      <c r="C229" s="201" t="s">
        <v>1837</v>
      </c>
      <c r="D229" s="162" t="s">
        <v>740</v>
      </c>
      <c r="E229" s="4" t="s">
        <v>401</v>
      </c>
      <c r="F229" s="163"/>
      <c r="G229" s="165" t="s">
        <v>1838</v>
      </c>
      <c r="H229" s="153"/>
    </row>
    <row r="230" spans="2:8" ht="36">
      <c r="B230" s="178" t="s">
        <v>1839</v>
      </c>
      <c r="C230" s="201" t="s">
        <v>1840</v>
      </c>
      <c r="D230" s="162" t="s">
        <v>740</v>
      </c>
      <c r="E230" s="4" t="s">
        <v>401</v>
      </c>
      <c r="F230" s="163"/>
      <c r="G230" s="165" t="s">
        <v>1841</v>
      </c>
      <c r="H230" s="153"/>
    </row>
    <row r="231" spans="2:8">
      <c r="B231" s="178" t="s">
        <v>1064</v>
      </c>
      <c r="C231" s="201" t="s">
        <v>1842</v>
      </c>
      <c r="D231" s="162" t="s">
        <v>740</v>
      </c>
      <c r="E231" s="4" t="s">
        <v>401</v>
      </c>
      <c r="F231" s="163"/>
      <c r="G231" s="165" t="s">
        <v>1838</v>
      </c>
      <c r="H231" s="153"/>
    </row>
    <row r="232" spans="2:8">
      <c r="B232" s="178" t="s">
        <v>1843</v>
      </c>
      <c r="C232" s="201" t="s">
        <v>1844</v>
      </c>
      <c r="D232" s="162" t="s">
        <v>740</v>
      </c>
      <c r="E232" s="4" t="s">
        <v>401</v>
      </c>
      <c r="F232" s="163"/>
      <c r="G232" s="165" t="s">
        <v>1845</v>
      </c>
      <c r="H232" s="153"/>
    </row>
    <row r="233" spans="2:8" ht="51">
      <c r="B233" s="160" t="s">
        <v>1846</v>
      </c>
      <c r="C233" s="201" t="s">
        <v>1847</v>
      </c>
      <c r="D233" s="162" t="s">
        <v>740</v>
      </c>
      <c r="E233" s="4" t="s">
        <v>401</v>
      </c>
      <c r="F233" s="163"/>
      <c r="G233" s="165" t="s">
        <v>1848</v>
      </c>
      <c r="H233" s="153"/>
    </row>
    <row r="234" spans="2:8" ht="51">
      <c r="B234" s="160" t="s">
        <v>1846</v>
      </c>
      <c r="C234" s="201" t="s">
        <v>1849</v>
      </c>
      <c r="D234" s="162" t="s">
        <v>740</v>
      </c>
      <c r="E234" s="4" t="s">
        <v>401</v>
      </c>
      <c r="F234" s="163"/>
      <c r="G234" s="239" t="s">
        <v>1850</v>
      </c>
      <c r="H234" s="153"/>
    </row>
    <row r="235" spans="2:8">
      <c r="B235" s="178" t="s">
        <v>1851</v>
      </c>
      <c r="C235" s="201" t="s">
        <v>1852</v>
      </c>
      <c r="D235" s="162" t="s">
        <v>1191</v>
      </c>
      <c r="E235" s="4" t="s">
        <v>401</v>
      </c>
      <c r="F235" s="163"/>
      <c r="G235" s="265" t="s">
        <v>1532</v>
      </c>
      <c r="H235" s="153"/>
    </row>
    <row r="236" spans="2:8">
      <c r="B236" s="178" t="s">
        <v>1853</v>
      </c>
      <c r="C236" s="201" t="s">
        <v>1854</v>
      </c>
      <c r="D236" s="162" t="s">
        <v>1191</v>
      </c>
      <c r="E236" s="4" t="s">
        <v>401</v>
      </c>
      <c r="F236" s="163"/>
      <c r="G236" s="183"/>
      <c r="H236" s="153"/>
    </row>
    <row r="237" spans="2:8">
      <c r="B237" s="178" t="s">
        <v>1855</v>
      </c>
      <c r="C237" s="201" t="s">
        <v>1856</v>
      </c>
      <c r="D237" s="202" t="s">
        <v>1191</v>
      </c>
      <c r="E237" s="4" t="s">
        <v>401</v>
      </c>
      <c r="F237" s="163"/>
      <c r="G237" s="183"/>
      <c r="H237" s="153"/>
    </row>
    <row r="238" spans="2:8">
      <c r="B238" s="178" t="s">
        <v>1857</v>
      </c>
      <c r="C238" s="201" t="s">
        <v>1858</v>
      </c>
      <c r="D238" s="202" t="s">
        <v>1191</v>
      </c>
      <c r="E238" s="4" t="s">
        <v>401</v>
      </c>
      <c r="F238" s="163"/>
      <c r="G238" s="183"/>
      <c r="H238" s="153"/>
    </row>
    <row r="239" spans="2:8">
      <c r="B239" s="178" t="s">
        <v>1859</v>
      </c>
      <c r="C239" s="201" t="s">
        <v>1860</v>
      </c>
      <c r="D239" s="162" t="s">
        <v>1191</v>
      </c>
      <c r="E239" s="4" t="s">
        <v>401</v>
      </c>
      <c r="F239" s="163"/>
      <c r="G239" s="183"/>
      <c r="H239" s="153"/>
    </row>
    <row r="240" spans="2:8">
      <c r="B240" s="178" t="s">
        <v>1861</v>
      </c>
      <c r="C240" s="201" t="s">
        <v>1862</v>
      </c>
      <c r="D240" s="162" t="s">
        <v>1191</v>
      </c>
      <c r="E240" s="4" t="s">
        <v>401</v>
      </c>
      <c r="F240" s="163"/>
      <c r="G240" s="183"/>
      <c r="H240" s="153"/>
    </row>
    <row r="241" spans="2:8">
      <c r="B241" s="178" t="s">
        <v>1863</v>
      </c>
      <c r="C241" s="201" t="s">
        <v>1864</v>
      </c>
      <c r="D241" s="202" t="s">
        <v>1191</v>
      </c>
      <c r="E241" s="4" t="s">
        <v>401</v>
      </c>
      <c r="F241" s="163"/>
      <c r="G241" s="183"/>
      <c r="H241" s="153"/>
    </row>
    <row r="242" spans="2:8">
      <c r="B242" s="178" t="s">
        <v>1865</v>
      </c>
      <c r="C242" s="201" t="s">
        <v>1866</v>
      </c>
      <c r="D242" s="202" t="s">
        <v>1191</v>
      </c>
      <c r="E242" s="4" t="s">
        <v>401</v>
      </c>
      <c r="F242" s="163"/>
      <c r="G242" s="183"/>
      <c r="H242" s="153"/>
    </row>
    <row r="243" spans="2:8" ht="17.25" thickBot="1">
      <c r="B243" s="267" t="s">
        <v>1867</v>
      </c>
      <c r="C243" s="228" t="s">
        <v>1868</v>
      </c>
      <c r="D243" s="168" t="s">
        <v>1191</v>
      </c>
      <c r="E243" s="4" t="s">
        <v>401</v>
      </c>
      <c r="F243" s="170"/>
      <c r="G243" s="235"/>
      <c r="H243" s="153"/>
    </row>
    <row r="244" spans="2:8" ht="20.100000000000001" customHeight="1" thickBot="1">
      <c r="B244" s="150" t="s">
        <v>1869</v>
      </c>
      <c r="C244" s="151"/>
      <c r="D244" s="151"/>
      <c r="E244" s="151"/>
      <c r="F244" s="151"/>
      <c r="G244" s="152"/>
      <c r="H244" s="153"/>
    </row>
    <row r="245" spans="2:8" ht="16.5" customHeight="1">
      <c r="B245" s="180" t="s">
        <v>1870</v>
      </c>
      <c r="C245" s="205" t="s">
        <v>1871</v>
      </c>
      <c r="D245" s="162" t="s">
        <v>628</v>
      </c>
      <c r="E245" s="273" t="s">
        <v>628</v>
      </c>
      <c r="F245" s="158"/>
      <c r="G245" s="603" t="s">
        <v>1872</v>
      </c>
      <c r="H245" s="153"/>
    </row>
    <row r="246" spans="2:8">
      <c r="B246" s="178" t="s">
        <v>1873</v>
      </c>
      <c r="C246" s="201" t="s">
        <v>1874</v>
      </c>
      <c r="D246" s="162" t="s">
        <v>628</v>
      </c>
      <c r="E246" s="273" t="s">
        <v>628</v>
      </c>
      <c r="F246" s="163"/>
      <c r="G246" s="639"/>
      <c r="H246" s="153"/>
    </row>
    <row r="247" spans="2:8">
      <c r="B247" s="178" t="s">
        <v>1875</v>
      </c>
      <c r="C247" s="201" t="s">
        <v>1876</v>
      </c>
      <c r="D247" s="162" t="s">
        <v>628</v>
      </c>
      <c r="E247" s="273" t="s">
        <v>628</v>
      </c>
      <c r="F247" s="163"/>
      <c r="G247" s="639"/>
      <c r="H247" s="153"/>
    </row>
    <row r="248" spans="2:8">
      <c r="B248" s="178" t="s">
        <v>1877</v>
      </c>
      <c r="C248" s="201" t="s">
        <v>1878</v>
      </c>
      <c r="D248" s="162" t="s">
        <v>628</v>
      </c>
      <c r="E248" s="273" t="s">
        <v>628</v>
      </c>
      <c r="F248" s="163"/>
      <c r="G248" s="188"/>
      <c r="H248" s="153"/>
    </row>
    <row r="249" spans="2:8">
      <c r="B249" s="178" t="s">
        <v>1879</v>
      </c>
      <c r="C249" s="201" t="s">
        <v>1880</v>
      </c>
      <c r="D249" s="162" t="s">
        <v>628</v>
      </c>
      <c r="E249" s="273" t="s">
        <v>628</v>
      </c>
      <c r="F249" s="163"/>
      <c r="G249" s="188"/>
      <c r="H249" s="153"/>
    </row>
    <row r="250" spans="2:8">
      <c r="B250" s="178" t="s">
        <v>1881</v>
      </c>
      <c r="C250" s="201" t="s">
        <v>1882</v>
      </c>
      <c r="D250" s="162" t="s">
        <v>628</v>
      </c>
      <c r="E250" s="273" t="s">
        <v>628</v>
      </c>
      <c r="F250" s="163"/>
      <c r="G250" s="244"/>
      <c r="H250" s="153"/>
    </row>
    <row r="251" spans="2:8">
      <c r="B251" s="178" t="s">
        <v>1883</v>
      </c>
      <c r="C251" s="266" t="s">
        <v>628</v>
      </c>
      <c r="D251" s="162" t="s">
        <v>628</v>
      </c>
      <c r="E251" s="273" t="s">
        <v>628</v>
      </c>
      <c r="F251" s="163"/>
      <c r="G251" s="165" t="s">
        <v>948</v>
      </c>
      <c r="H251" s="153"/>
    </row>
    <row r="252" spans="2:8" ht="36">
      <c r="B252" s="178" t="s">
        <v>1884</v>
      </c>
      <c r="C252" s="201" t="s">
        <v>1885</v>
      </c>
      <c r="D252" s="162" t="s">
        <v>628</v>
      </c>
      <c r="E252" s="273" t="s">
        <v>628</v>
      </c>
      <c r="F252" s="163"/>
      <c r="G252" s="165" t="s">
        <v>1872</v>
      </c>
      <c r="H252" s="153"/>
    </row>
    <row r="253" spans="2:8">
      <c r="B253" s="178" t="s">
        <v>1886</v>
      </c>
      <c r="C253" s="266" t="s">
        <v>628</v>
      </c>
      <c r="D253" s="162" t="s">
        <v>628</v>
      </c>
      <c r="E253" s="273" t="s">
        <v>628</v>
      </c>
      <c r="F253" s="163"/>
      <c r="G253" s="165" t="s">
        <v>948</v>
      </c>
      <c r="H253" s="153"/>
    </row>
    <row r="254" spans="2:8" ht="17.45" customHeight="1">
      <c r="B254" s="178" t="s">
        <v>1887</v>
      </c>
      <c r="C254" s="201" t="s">
        <v>1888</v>
      </c>
      <c r="D254" s="162" t="s">
        <v>628</v>
      </c>
      <c r="E254" s="273" t="s">
        <v>628</v>
      </c>
      <c r="F254" s="163"/>
      <c r="G254" s="585" t="s">
        <v>1872</v>
      </c>
      <c r="H254" s="153"/>
    </row>
    <row r="255" spans="2:8" ht="17.45" customHeight="1">
      <c r="B255" s="178" t="s">
        <v>1889</v>
      </c>
      <c r="C255" s="201" t="s">
        <v>1890</v>
      </c>
      <c r="D255" s="162" t="s">
        <v>628</v>
      </c>
      <c r="E255" s="273" t="s">
        <v>628</v>
      </c>
      <c r="F255" s="163"/>
      <c r="G255" s="587"/>
      <c r="H255" s="153"/>
    </row>
    <row r="256" spans="2:8">
      <c r="B256" s="178" t="s">
        <v>1891</v>
      </c>
      <c r="C256" s="266" t="s">
        <v>628</v>
      </c>
      <c r="D256" s="162" t="s">
        <v>628</v>
      </c>
      <c r="E256" s="273" t="s">
        <v>628</v>
      </c>
      <c r="F256" s="163"/>
      <c r="G256" s="265" t="s">
        <v>948</v>
      </c>
      <c r="H256" s="153"/>
    </row>
    <row r="257" spans="2:8">
      <c r="B257" s="178" t="s">
        <v>1388</v>
      </c>
      <c r="C257" s="266" t="s">
        <v>628</v>
      </c>
      <c r="D257" s="162" t="s">
        <v>628</v>
      </c>
      <c r="E257" s="273" t="s">
        <v>628</v>
      </c>
      <c r="F257" s="163"/>
      <c r="G257" s="183"/>
      <c r="H257" s="153"/>
    </row>
    <row r="258" spans="2:8">
      <c r="B258" s="178" t="s">
        <v>1892</v>
      </c>
      <c r="C258" s="266" t="s">
        <v>628</v>
      </c>
      <c r="D258" s="162" t="s">
        <v>628</v>
      </c>
      <c r="E258" s="273" t="s">
        <v>628</v>
      </c>
      <c r="F258" s="163"/>
      <c r="G258" s="183"/>
      <c r="H258" s="153"/>
    </row>
    <row r="259" spans="2:8">
      <c r="B259" s="178" t="s">
        <v>1893</v>
      </c>
      <c r="C259" s="266" t="s">
        <v>628</v>
      </c>
      <c r="D259" s="162" t="s">
        <v>628</v>
      </c>
      <c r="E259" s="273" t="s">
        <v>628</v>
      </c>
      <c r="F259" s="163"/>
      <c r="G259" s="183"/>
      <c r="H259" s="153"/>
    </row>
    <row r="260" spans="2:8">
      <c r="B260" s="178" t="s">
        <v>1894</v>
      </c>
      <c r="C260" s="266" t="s">
        <v>628</v>
      </c>
      <c r="D260" s="162" t="s">
        <v>628</v>
      </c>
      <c r="E260" s="273" t="s">
        <v>628</v>
      </c>
      <c r="F260" s="163"/>
      <c r="G260" s="186"/>
      <c r="H260" s="153"/>
    </row>
    <row r="261" spans="2:8" ht="36">
      <c r="B261" s="178" t="s">
        <v>1895</v>
      </c>
      <c r="C261" s="201" t="s">
        <v>1896</v>
      </c>
      <c r="D261" s="162" t="s">
        <v>628</v>
      </c>
      <c r="E261" s="273" t="s">
        <v>628</v>
      </c>
      <c r="F261" s="163"/>
      <c r="G261" s="165" t="s">
        <v>1872</v>
      </c>
      <c r="H261" s="153"/>
    </row>
    <row r="262" spans="2:8">
      <c r="B262" s="178" t="s">
        <v>1394</v>
      </c>
      <c r="C262" s="266" t="s">
        <v>628</v>
      </c>
      <c r="D262" s="162" t="s">
        <v>628</v>
      </c>
      <c r="E262" s="273" t="s">
        <v>628</v>
      </c>
      <c r="F262" s="163"/>
      <c r="G262" s="165" t="s">
        <v>948</v>
      </c>
      <c r="H262" s="153"/>
    </row>
    <row r="263" spans="2:8">
      <c r="B263" s="178" t="s">
        <v>1897</v>
      </c>
      <c r="C263" s="266" t="s">
        <v>628</v>
      </c>
      <c r="D263" s="162" t="s">
        <v>628</v>
      </c>
      <c r="E263" s="273" t="s">
        <v>628</v>
      </c>
      <c r="F263" s="163"/>
      <c r="G263" s="165" t="s">
        <v>948</v>
      </c>
      <c r="H263" s="153"/>
    </row>
    <row r="264" spans="2:8" ht="17.45" customHeight="1">
      <c r="B264" s="178" t="s">
        <v>1898</v>
      </c>
      <c r="C264" s="201" t="s">
        <v>1899</v>
      </c>
      <c r="D264" s="162" t="s">
        <v>628</v>
      </c>
      <c r="E264" s="273" t="s">
        <v>628</v>
      </c>
      <c r="F264" s="163"/>
      <c r="G264" s="660" t="s">
        <v>1900</v>
      </c>
      <c r="H264" s="153"/>
    </row>
    <row r="265" spans="2:8" ht="17.45" customHeight="1">
      <c r="B265" s="178" t="s">
        <v>1901</v>
      </c>
      <c r="C265" s="201" t="s">
        <v>1902</v>
      </c>
      <c r="D265" s="162" t="s">
        <v>628</v>
      </c>
      <c r="E265" s="273" t="s">
        <v>628</v>
      </c>
      <c r="F265" s="163"/>
      <c r="G265" s="587"/>
      <c r="H265" s="153"/>
    </row>
    <row r="266" spans="2:8">
      <c r="B266" s="178" t="s">
        <v>1460</v>
      </c>
      <c r="C266" s="266" t="s">
        <v>628</v>
      </c>
      <c r="D266" s="162" t="s">
        <v>628</v>
      </c>
      <c r="E266" s="273" t="s">
        <v>628</v>
      </c>
      <c r="F266" s="163"/>
      <c r="G266" s="165" t="s">
        <v>948</v>
      </c>
      <c r="H266" s="153"/>
    </row>
    <row r="267" spans="2:8">
      <c r="B267" s="178" t="s">
        <v>1903</v>
      </c>
      <c r="C267" s="201" t="s">
        <v>1904</v>
      </c>
      <c r="D267" s="162" t="s">
        <v>628</v>
      </c>
      <c r="E267" s="273" t="s">
        <v>628</v>
      </c>
      <c r="F267" s="163"/>
      <c r="G267" s="585" t="s">
        <v>1872</v>
      </c>
      <c r="H267" s="153"/>
    </row>
    <row r="268" spans="2:8">
      <c r="B268" s="178" t="s">
        <v>1905</v>
      </c>
      <c r="C268" s="201" t="s">
        <v>1906</v>
      </c>
      <c r="D268" s="162" t="s">
        <v>628</v>
      </c>
      <c r="E268" s="273" t="s">
        <v>628</v>
      </c>
      <c r="F268" s="163"/>
      <c r="G268" s="586"/>
      <c r="H268" s="153"/>
    </row>
    <row r="269" spans="2:8">
      <c r="B269" s="178" t="s">
        <v>1907</v>
      </c>
      <c r="C269" s="201" t="s">
        <v>1908</v>
      </c>
      <c r="D269" s="162" t="s">
        <v>628</v>
      </c>
      <c r="E269" s="273" t="s">
        <v>628</v>
      </c>
      <c r="F269" s="163"/>
      <c r="G269" s="587"/>
      <c r="H269" s="153"/>
    </row>
    <row r="270" spans="2:8">
      <c r="B270" s="178" t="s">
        <v>1909</v>
      </c>
      <c r="C270" s="266" t="s">
        <v>628</v>
      </c>
      <c r="D270" s="162" t="s">
        <v>628</v>
      </c>
      <c r="E270" s="273" t="s">
        <v>628</v>
      </c>
      <c r="F270" s="163"/>
      <c r="G270" s="265" t="s">
        <v>948</v>
      </c>
      <c r="H270" s="153"/>
    </row>
    <row r="271" spans="2:8">
      <c r="B271" s="178" t="s">
        <v>1910</v>
      </c>
      <c r="C271" s="266" t="s">
        <v>628</v>
      </c>
      <c r="D271" s="162" t="s">
        <v>628</v>
      </c>
      <c r="E271" s="273" t="s">
        <v>628</v>
      </c>
      <c r="F271" s="163"/>
      <c r="G271" s="183"/>
      <c r="H271" s="153"/>
    </row>
    <row r="272" spans="2:8" ht="17.25" thickBot="1">
      <c r="B272" s="267" t="s">
        <v>1911</v>
      </c>
      <c r="C272" s="289" t="s">
        <v>628</v>
      </c>
      <c r="D272" s="168" t="s">
        <v>628</v>
      </c>
      <c r="E272" s="168" t="s">
        <v>628</v>
      </c>
      <c r="F272" s="170"/>
      <c r="G272" s="235"/>
      <c r="H272" s="153"/>
    </row>
    <row r="273" spans="2:8" ht="17.25" thickBot="1">
      <c r="B273" s="290"/>
      <c r="C273" s="291"/>
      <c r="D273" s="292"/>
      <c r="E273" s="293"/>
      <c r="F273" s="293"/>
      <c r="G273" s="294"/>
      <c r="H273" s="254"/>
    </row>
    <row r="274" spans="2:8">
      <c r="B274" s="255" t="s">
        <v>1912</v>
      </c>
      <c r="C274" s="270"/>
      <c r="D274" s="175"/>
      <c r="E274" s="175"/>
      <c r="F274" s="175"/>
      <c r="G274" s="256"/>
      <c r="H274" s="153"/>
    </row>
    <row r="275" spans="2:8">
      <c r="B275" s="257" t="s">
        <v>1913</v>
      </c>
      <c r="G275" s="260"/>
      <c r="H275" s="153"/>
    </row>
    <row r="276" spans="2:8">
      <c r="B276" s="257" t="s">
        <v>1914</v>
      </c>
      <c r="G276" s="260"/>
      <c r="H276" s="153"/>
    </row>
    <row r="277" spans="2:8">
      <c r="B277" s="257" t="s">
        <v>1915</v>
      </c>
      <c r="G277" s="260"/>
      <c r="H277" s="153"/>
    </row>
    <row r="278" spans="2:8">
      <c r="B278" s="257" t="s">
        <v>1916</v>
      </c>
      <c r="G278" s="260"/>
      <c r="H278" s="153"/>
    </row>
    <row r="279" spans="2:8">
      <c r="B279" s="257" t="s">
        <v>1917</v>
      </c>
      <c r="G279" s="260"/>
      <c r="H279" s="153"/>
    </row>
    <row r="280" spans="2:8">
      <c r="B280" s="257" t="s">
        <v>1918</v>
      </c>
      <c r="G280" s="260"/>
      <c r="H280" s="153"/>
    </row>
    <row r="281" spans="2:8">
      <c r="B281" s="257" t="s">
        <v>1919</v>
      </c>
      <c r="G281" s="295"/>
      <c r="H281" s="153"/>
    </row>
    <row r="282" spans="2:8">
      <c r="B282" s="257" t="s">
        <v>1920</v>
      </c>
      <c r="G282" s="295"/>
      <c r="H282" s="153"/>
    </row>
    <row r="283" spans="2:8">
      <c r="B283" s="257" t="s">
        <v>1921</v>
      </c>
      <c r="G283" s="260"/>
      <c r="H283" s="153"/>
    </row>
    <row r="284" spans="2:8">
      <c r="B284" s="257" t="s">
        <v>1922</v>
      </c>
      <c r="G284" s="296"/>
      <c r="H284" s="153"/>
    </row>
    <row r="285" spans="2:8">
      <c r="B285" s="257" t="s">
        <v>1923</v>
      </c>
      <c r="G285" s="296"/>
      <c r="H285" s="153"/>
    </row>
    <row r="286" spans="2:8">
      <c r="B286" s="257" t="s">
        <v>1924</v>
      </c>
      <c r="G286" s="296"/>
      <c r="H286" s="153"/>
    </row>
    <row r="287" spans="2:8">
      <c r="B287" s="257" t="s">
        <v>1925</v>
      </c>
      <c r="G287" s="260"/>
      <c r="H287" s="153"/>
    </row>
    <row r="288" spans="2:8">
      <c r="B288" s="257" t="s">
        <v>1926</v>
      </c>
      <c r="G288" s="260"/>
      <c r="H288" s="153"/>
    </row>
    <row r="289" spans="2:8" ht="17.25" thickBot="1">
      <c r="B289" s="272" t="s">
        <v>1927</v>
      </c>
      <c r="C289" s="297"/>
      <c r="D289" s="263"/>
      <c r="E289" s="263"/>
      <c r="F289" s="263"/>
      <c r="G289" s="264"/>
      <c r="H289" s="153"/>
    </row>
    <row r="290" spans="2:8" ht="20.100000000000001" customHeight="1">
      <c r="B290" s="172"/>
      <c r="C290" s="172"/>
      <c r="D290" s="173"/>
      <c r="E290" s="174"/>
      <c r="F290" s="174"/>
      <c r="G290" s="172"/>
      <c r="H290" s="138"/>
    </row>
  </sheetData>
  <mergeCells count="8">
    <mergeCell ref="G264:G265"/>
    <mergeCell ref="G267:G269"/>
    <mergeCell ref="G27:G28"/>
    <mergeCell ref="G57:G59"/>
    <mergeCell ref="G61:G63"/>
    <mergeCell ref="G68:G69"/>
    <mergeCell ref="G245:G247"/>
    <mergeCell ref="G254:G255"/>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D88A-B9BE-40CA-84C6-FE3D09D502A6}">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5</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30">
      <c r="B5" s="180" t="s">
        <v>444</v>
      </c>
      <c r="C5" s="155" t="s">
        <v>445</v>
      </c>
      <c r="D5" s="156" t="s">
        <v>446</v>
      </c>
      <c r="E5" s="157" t="s">
        <v>447</v>
      </c>
      <c r="F5" s="158" t="s">
        <v>394</v>
      </c>
      <c r="G5" s="159" t="s">
        <v>449</v>
      </c>
      <c r="H5" s="153"/>
    </row>
    <row r="6" spans="2:8">
      <c r="B6" s="178" t="s">
        <v>1928</v>
      </c>
      <c r="C6" s="161" t="s">
        <v>1929</v>
      </c>
      <c r="D6" s="162" t="s">
        <v>1930</v>
      </c>
      <c r="E6" s="4" t="s">
        <v>405</v>
      </c>
      <c r="F6" s="163"/>
      <c r="G6" s="165"/>
      <c r="H6" s="153"/>
    </row>
    <row r="7" spans="2:8">
      <c r="B7" s="178" t="s">
        <v>1931</v>
      </c>
      <c r="C7" s="161" t="s">
        <v>1932</v>
      </c>
      <c r="D7" s="162" t="s">
        <v>1933</v>
      </c>
      <c r="E7" s="4" t="s">
        <v>405</v>
      </c>
      <c r="F7" s="163"/>
      <c r="G7" s="165"/>
      <c r="H7" s="153"/>
    </row>
    <row r="8" spans="2:8">
      <c r="B8" s="178" t="s">
        <v>1934</v>
      </c>
      <c r="C8" s="161" t="s">
        <v>1935</v>
      </c>
      <c r="D8" s="162" t="s">
        <v>1282</v>
      </c>
      <c r="E8" s="4" t="s">
        <v>401</v>
      </c>
      <c r="F8" s="163"/>
      <c r="G8" s="187" t="s">
        <v>933</v>
      </c>
      <c r="H8" s="153"/>
    </row>
    <row r="9" spans="2:8">
      <c r="B9" s="178" t="s">
        <v>1936</v>
      </c>
      <c r="C9" s="161" t="s">
        <v>1937</v>
      </c>
      <c r="D9" s="162" t="s">
        <v>1282</v>
      </c>
      <c r="E9" s="4" t="s">
        <v>401</v>
      </c>
      <c r="F9" s="163"/>
      <c r="G9" s="244"/>
      <c r="H9" s="153"/>
    </row>
    <row r="10" spans="2:8">
      <c r="B10" s="178" t="s">
        <v>1938</v>
      </c>
      <c r="C10" s="161" t="s">
        <v>1939</v>
      </c>
      <c r="D10" s="162" t="s">
        <v>1940</v>
      </c>
      <c r="E10" s="4" t="s">
        <v>405</v>
      </c>
      <c r="F10" s="163"/>
      <c r="G10" s="165"/>
      <c r="H10" s="153"/>
    </row>
    <row r="11" spans="2:8" ht="17.25" thickBot="1">
      <c r="B11" s="267" t="s">
        <v>1941</v>
      </c>
      <c r="C11" s="167" t="s">
        <v>1942</v>
      </c>
      <c r="D11" s="168" t="s">
        <v>1282</v>
      </c>
      <c r="E11" s="169" t="s">
        <v>405</v>
      </c>
      <c r="F11" s="170"/>
      <c r="G11" s="171"/>
      <c r="H11" s="153"/>
    </row>
    <row r="12" spans="2:8" ht="20.100000000000001" customHeight="1">
      <c r="B12" s="172"/>
      <c r="C12" s="172"/>
      <c r="D12" s="173"/>
      <c r="E12" s="174"/>
      <c r="F12" s="174"/>
      <c r="G12" s="172"/>
      <c r="H12" s="1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FB77-F34F-4713-A686-D2C81D497F7D}">
  <sheetPr codeName="Sheet70">
    <tabColor rgb="FF333333"/>
    <outlinePr summaryBelow="0"/>
    <pageSetUpPr fitToPage="1"/>
  </sheetPr>
  <dimension ref="B1:E493"/>
  <sheetViews>
    <sheetView showGridLines="0" zoomScaleNormal="100" zoomScaleSheetLayoutView="100" workbookViewId="0">
      <selection activeCell="C11" sqref="C11"/>
    </sheetView>
  </sheetViews>
  <sheetFormatPr defaultColWidth="10.28515625" defaultRowHeight="16.5"/>
  <cols>
    <col min="1" max="1" width="2.7109375" style="6" customWidth="1"/>
    <col min="2" max="2" width="36.7109375" style="34" customWidth="1"/>
    <col min="3" max="3" width="45.7109375" style="34" customWidth="1"/>
    <col min="4" max="4" width="89.5703125" style="35" customWidth="1"/>
    <col min="5" max="5" width="2.7109375" style="6" customWidth="1"/>
    <col min="6" max="16384" width="10.28515625" style="6"/>
  </cols>
  <sheetData>
    <row r="1" spans="2:4" s="2" customFormat="1" ht="10.35" customHeight="1">
      <c r="B1" s="3"/>
      <c r="C1" s="3"/>
      <c r="D1" s="3"/>
    </row>
    <row r="2" spans="2:4" ht="60" customHeight="1">
      <c r="B2" s="36" t="s">
        <v>12</v>
      </c>
      <c r="C2" s="37"/>
      <c r="D2" s="37"/>
    </row>
    <row r="3" spans="2:4" ht="20.100000000000001" customHeight="1" thickBot="1">
      <c r="D3" s="34"/>
    </row>
    <row r="4" spans="2:4" ht="25.35" customHeight="1" thickBot="1">
      <c r="B4" s="38" t="s">
        <v>13</v>
      </c>
      <c r="C4" s="39" t="s">
        <v>14</v>
      </c>
      <c r="D4" s="40" t="s">
        <v>15</v>
      </c>
    </row>
    <row r="5" spans="2:4" ht="24.95" customHeight="1" thickBot="1">
      <c r="B5" s="41" t="s">
        <v>16</v>
      </c>
      <c r="C5" s="42"/>
      <c r="D5" s="43"/>
    </row>
    <row r="6" spans="2:4">
      <c r="B6" s="568" t="s">
        <v>17</v>
      </c>
      <c r="C6" s="45" t="s">
        <v>18</v>
      </c>
      <c r="D6" s="46"/>
    </row>
    <row r="7" spans="2:4">
      <c r="B7" s="569"/>
      <c r="C7" s="570" t="s">
        <v>19</v>
      </c>
      <c r="D7" s="571"/>
    </row>
    <row r="8" spans="2:4" ht="17.25" thickBot="1">
      <c r="B8" s="569"/>
      <c r="C8" s="48" t="s">
        <v>20</v>
      </c>
      <c r="D8" s="49" t="s">
        <v>22</v>
      </c>
    </row>
    <row r="9" spans="2:4">
      <c r="B9" s="569"/>
      <c r="C9" s="572" t="s">
        <v>23</v>
      </c>
      <c r="D9" s="573"/>
    </row>
    <row r="10" spans="2:4">
      <c r="B10" s="569"/>
      <c r="C10" s="570" t="s">
        <v>24</v>
      </c>
      <c r="D10" s="571"/>
    </row>
    <row r="11" spans="2:4" ht="17.25" thickBot="1">
      <c r="B11" s="569"/>
      <c r="C11" s="48" t="s">
        <v>25</v>
      </c>
      <c r="D11" s="49" t="s">
        <v>22</v>
      </c>
    </row>
    <row r="12" spans="2:4">
      <c r="B12" s="569"/>
      <c r="C12" s="45" t="s">
        <v>26</v>
      </c>
      <c r="D12" s="46"/>
    </row>
    <row r="13" spans="2:4">
      <c r="B13" s="569"/>
      <c r="C13" s="48" t="s">
        <v>27</v>
      </c>
      <c r="D13" s="50" t="s">
        <v>22</v>
      </c>
    </row>
    <row r="14" spans="2:4" ht="17.25" thickBot="1">
      <c r="B14" s="569"/>
      <c r="C14" s="48" t="s">
        <v>28</v>
      </c>
      <c r="D14" s="51"/>
    </row>
    <row r="15" spans="2:4" ht="17.25" thickBot="1">
      <c r="B15" s="52" t="s">
        <v>29</v>
      </c>
      <c r="C15" s="566" t="s">
        <v>30</v>
      </c>
      <c r="D15" s="567"/>
    </row>
    <row r="16" spans="2:4">
      <c r="B16" s="54"/>
      <c r="C16" s="55" t="s">
        <v>31</v>
      </c>
      <c r="D16" s="56" t="s">
        <v>32</v>
      </c>
    </row>
    <row r="17" spans="2:4">
      <c r="B17" s="54"/>
      <c r="C17" s="57" t="s">
        <v>33</v>
      </c>
      <c r="D17" s="56"/>
    </row>
    <row r="18" spans="2:4">
      <c r="B18" s="54"/>
      <c r="C18" s="48" t="s">
        <v>34</v>
      </c>
      <c r="D18" s="56"/>
    </row>
    <row r="19" spans="2:4">
      <c r="B19" s="54"/>
      <c r="C19" s="48" t="s">
        <v>35</v>
      </c>
      <c r="D19" s="56"/>
    </row>
    <row r="20" spans="2:4" ht="17.25" thickBot="1">
      <c r="B20" s="54"/>
      <c r="C20" s="57" t="s">
        <v>36</v>
      </c>
      <c r="D20" s="56"/>
    </row>
    <row r="21" spans="2:4" ht="17.25" thickBot="1">
      <c r="B21" s="52" t="s">
        <v>37</v>
      </c>
      <c r="C21" s="566" t="s">
        <v>30</v>
      </c>
      <c r="D21" s="567"/>
    </row>
    <row r="22" spans="2:4">
      <c r="B22" s="54"/>
      <c r="C22" s="55" t="s">
        <v>31</v>
      </c>
      <c r="D22" s="56" t="s">
        <v>32</v>
      </c>
    </row>
    <row r="23" spans="2:4">
      <c r="B23" s="54"/>
      <c r="C23" s="57" t="s">
        <v>33</v>
      </c>
      <c r="D23" s="56"/>
    </row>
    <row r="24" spans="2:4">
      <c r="B24" s="54"/>
      <c r="C24" s="48" t="s">
        <v>34</v>
      </c>
      <c r="D24" s="56"/>
    </row>
    <row r="25" spans="2:4">
      <c r="B25" s="54"/>
      <c r="C25" s="48" t="s">
        <v>35</v>
      </c>
      <c r="D25" s="56"/>
    </row>
    <row r="26" spans="2:4" ht="17.25" thickBot="1">
      <c r="B26" s="54"/>
      <c r="C26" s="57" t="s">
        <v>36</v>
      </c>
      <c r="D26" s="56"/>
    </row>
    <row r="27" spans="2:4" ht="24.95" customHeight="1" thickBot="1">
      <c r="B27" s="576" t="s">
        <v>38</v>
      </c>
      <c r="C27" s="577"/>
      <c r="D27" s="578"/>
    </row>
    <row r="28" spans="2:4" ht="17.25" thickBot="1">
      <c r="B28" s="58" t="s">
        <v>39</v>
      </c>
      <c r="C28" s="59" t="s">
        <v>40</v>
      </c>
      <c r="D28" s="60" t="s">
        <v>41</v>
      </c>
    </row>
    <row r="29" spans="2:4" ht="17.25" thickBot="1">
      <c r="B29" s="58" t="s">
        <v>42</v>
      </c>
      <c r="C29" s="59" t="s">
        <v>40</v>
      </c>
      <c r="D29" s="60" t="s">
        <v>41</v>
      </c>
    </row>
    <row r="30" spans="2:4">
      <c r="B30" s="52" t="s">
        <v>43</v>
      </c>
      <c r="C30" s="45" t="s">
        <v>44</v>
      </c>
      <c r="D30" s="46"/>
    </row>
    <row r="31" spans="2:4">
      <c r="B31" s="54"/>
      <c r="C31" s="48" t="s">
        <v>45</v>
      </c>
      <c r="D31" s="61" t="s">
        <v>46</v>
      </c>
    </row>
    <row r="32" spans="2:4" ht="17.25" thickBot="1">
      <c r="B32" s="54"/>
      <c r="C32" s="48" t="s">
        <v>47</v>
      </c>
      <c r="D32" s="62" t="s">
        <v>48</v>
      </c>
    </row>
    <row r="33" spans="2:4">
      <c r="B33" s="52" t="s">
        <v>49</v>
      </c>
      <c r="C33" s="45" t="s">
        <v>18</v>
      </c>
      <c r="D33" s="46"/>
    </row>
    <row r="34" spans="2:4">
      <c r="B34" s="54"/>
      <c r="C34" s="570" t="s">
        <v>19</v>
      </c>
      <c r="D34" s="571"/>
    </row>
    <row r="35" spans="2:4" ht="33.75" thickBot="1">
      <c r="B35" s="54"/>
      <c r="C35" s="48" t="s">
        <v>50</v>
      </c>
      <c r="D35" s="62" t="s">
        <v>51</v>
      </c>
    </row>
    <row r="36" spans="2:4">
      <c r="B36" s="54"/>
      <c r="C36" s="45" t="s">
        <v>52</v>
      </c>
      <c r="D36" s="46"/>
    </row>
    <row r="37" spans="2:4">
      <c r="B37" s="54"/>
      <c r="C37" s="48" t="s">
        <v>53</v>
      </c>
      <c r="D37" s="63" t="s">
        <v>22</v>
      </c>
    </row>
    <row r="38" spans="2:4">
      <c r="B38" s="54"/>
      <c r="C38" s="48" t="s">
        <v>54</v>
      </c>
      <c r="D38" s="64"/>
    </row>
    <row r="39" spans="2:4">
      <c r="B39" s="54"/>
      <c r="C39" s="48" t="s">
        <v>55</v>
      </c>
      <c r="D39" s="65"/>
    </row>
    <row r="40" spans="2:4" ht="17.25" thickBot="1">
      <c r="B40" s="54"/>
      <c r="C40" s="57" t="s">
        <v>56</v>
      </c>
      <c r="D40" s="56" t="s">
        <v>57</v>
      </c>
    </row>
    <row r="41" spans="2:4" ht="24.95" customHeight="1" thickBot="1">
      <c r="B41" s="576" t="s">
        <v>58</v>
      </c>
      <c r="C41" s="577"/>
      <c r="D41" s="578"/>
    </row>
    <row r="42" spans="2:4" ht="17.25" thickBot="1">
      <c r="B42" s="52" t="s">
        <v>29</v>
      </c>
      <c r="C42" s="566" t="s">
        <v>30</v>
      </c>
      <c r="D42" s="567"/>
    </row>
    <row r="43" spans="2:4">
      <c r="B43" s="54"/>
      <c r="C43" s="55" t="s">
        <v>59</v>
      </c>
      <c r="D43" s="56" t="s">
        <v>32</v>
      </c>
    </row>
    <row r="44" spans="2:4">
      <c r="B44" s="54"/>
      <c r="C44" s="57" t="s">
        <v>60</v>
      </c>
      <c r="D44" s="56"/>
    </row>
    <row r="45" spans="2:4">
      <c r="B45" s="54"/>
      <c r="C45" s="48" t="s">
        <v>61</v>
      </c>
      <c r="D45" s="56"/>
    </row>
    <row r="46" spans="2:4" ht="17.25" thickBot="1">
      <c r="B46" s="54"/>
      <c r="C46" s="57" t="s">
        <v>62</v>
      </c>
      <c r="D46" s="56"/>
    </row>
    <row r="47" spans="2:4" ht="17.25" thickBot="1">
      <c r="B47" s="52" t="s">
        <v>63</v>
      </c>
      <c r="C47" s="566" t="s">
        <v>64</v>
      </c>
      <c r="D47" s="567"/>
    </row>
    <row r="48" spans="2:4" ht="82.5">
      <c r="B48" s="54"/>
      <c r="C48" s="55" t="s">
        <v>65</v>
      </c>
      <c r="D48" s="66" t="s">
        <v>66</v>
      </c>
    </row>
    <row r="49" spans="2:4">
      <c r="B49" s="54"/>
      <c r="C49" s="57" t="s">
        <v>67</v>
      </c>
      <c r="D49" s="67" t="s">
        <v>68</v>
      </c>
    </row>
    <row r="50" spans="2:4" ht="82.5">
      <c r="B50" s="54"/>
      <c r="C50" s="48" t="s">
        <v>69</v>
      </c>
      <c r="D50" s="68" t="s">
        <v>66</v>
      </c>
    </row>
    <row r="51" spans="2:4" ht="17.25" thickBot="1">
      <c r="B51" s="54"/>
      <c r="C51" s="57" t="s">
        <v>70</v>
      </c>
      <c r="D51" s="69" t="s">
        <v>22</v>
      </c>
    </row>
    <row r="52" spans="2:4" ht="17.25" thickBot="1">
      <c r="B52" s="47"/>
      <c r="C52" s="572" t="s">
        <v>71</v>
      </c>
      <c r="D52" s="573"/>
    </row>
    <row r="53" spans="2:4">
      <c r="B53" s="70"/>
      <c r="C53" s="574" t="s">
        <v>72</v>
      </c>
      <c r="D53" s="575"/>
    </row>
    <row r="54" spans="2:4" ht="82.5">
      <c r="B54" s="54"/>
      <c r="C54" s="57" t="s">
        <v>73</v>
      </c>
      <c r="D54" s="67" t="s">
        <v>74</v>
      </c>
    </row>
    <row r="55" spans="2:4" ht="33.75" thickBot="1">
      <c r="B55" s="54"/>
      <c r="C55" s="48" t="s">
        <v>75</v>
      </c>
      <c r="D55" s="50" t="s">
        <v>76</v>
      </c>
    </row>
    <row r="56" spans="2:4" ht="24.95" customHeight="1" thickBot="1">
      <c r="B56" s="576" t="s">
        <v>77</v>
      </c>
      <c r="C56" s="577"/>
      <c r="D56" s="578"/>
    </row>
    <row r="57" spans="2:4" ht="17.25" thickBot="1">
      <c r="B57" s="58" t="s">
        <v>78</v>
      </c>
      <c r="C57" s="59" t="s">
        <v>40</v>
      </c>
      <c r="D57" s="60" t="s">
        <v>41</v>
      </c>
    </row>
    <row r="58" spans="2:4" ht="17.25" thickBot="1">
      <c r="B58" s="58" t="s">
        <v>3</v>
      </c>
      <c r="C58" s="59" t="s">
        <v>40</v>
      </c>
      <c r="D58" s="60" t="s">
        <v>41</v>
      </c>
    </row>
    <row r="59" spans="2:4">
      <c r="B59" s="71" t="s">
        <v>79</v>
      </c>
      <c r="C59" s="572" t="s">
        <v>80</v>
      </c>
      <c r="D59" s="573"/>
    </row>
    <row r="60" spans="2:4" ht="17.25" thickBot="1">
      <c r="B60" s="72"/>
      <c r="C60" s="73" t="s">
        <v>81</v>
      </c>
      <c r="D60" s="69" t="s">
        <v>32</v>
      </c>
    </row>
    <row r="61" spans="2:4" ht="17.25" thickBot="1">
      <c r="B61" s="47"/>
      <c r="C61" s="579" t="s">
        <v>82</v>
      </c>
      <c r="D61" s="580"/>
    </row>
    <row r="62" spans="2:4">
      <c r="B62" s="70"/>
      <c r="C62" s="574" t="s">
        <v>83</v>
      </c>
      <c r="D62" s="575"/>
    </row>
    <row r="63" spans="2:4">
      <c r="B63" s="54"/>
      <c r="C63" s="48" t="s">
        <v>84</v>
      </c>
      <c r="D63" s="50" t="s">
        <v>32</v>
      </c>
    </row>
    <row r="64" spans="2:4">
      <c r="B64" s="54"/>
      <c r="C64" s="57" t="s">
        <v>85</v>
      </c>
      <c r="D64" s="56"/>
    </row>
    <row r="65" spans="2:4">
      <c r="B65" s="54"/>
      <c r="C65" s="48" t="s">
        <v>86</v>
      </c>
      <c r="D65" s="56"/>
    </row>
    <row r="66" spans="2:4" ht="17.25" thickBot="1">
      <c r="B66" s="54"/>
      <c r="C66" s="57" t="s">
        <v>87</v>
      </c>
      <c r="D66" s="56"/>
    </row>
    <row r="67" spans="2:4">
      <c r="B67" s="70"/>
      <c r="C67" s="574" t="s">
        <v>88</v>
      </c>
      <c r="D67" s="575"/>
    </row>
    <row r="68" spans="2:4" ht="17.25" thickBot="1">
      <c r="B68" s="54"/>
      <c r="C68" s="73" t="s">
        <v>89</v>
      </c>
      <c r="D68" s="69" t="s">
        <v>32</v>
      </c>
    </row>
    <row r="69" spans="2:4" ht="17.25" thickBot="1">
      <c r="B69" s="52" t="s">
        <v>29</v>
      </c>
      <c r="C69" s="566" t="s">
        <v>90</v>
      </c>
      <c r="D69" s="567"/>
    </row>
    <row r="70" spans="2:4">
      <c r="B70" s="54"/>
      <c r="C70" s="55" t="s">
        <v>91</v>
      </c>
      <c r="D70" s="56" t="s">
        <v>32</v>
      </c>
    </row>
    <row r="71" spans="2:4">
      <c r="B71" s="54"/>
      <c r="C71" s="57" t="s">
        <v>92</v>
      </c>
      <c r="D71" s="56"/>
    </row>
    <row r="72" spans="2:4">
      <c r="B72" s="54"/>
      <c r="C72" s="48" t="s">
        <v>93</v>
      </c>
      <c r="D72" s="56"/>
    </row>
    <row r="73" spans="2:4">
      <c r="B73" s="54"/>
      <c r="C73" s="57" t="s">
        <v>94</v>
      </c>
      <c r="D73" s="56"/>
    </row>
    <row r="74" spans="2:4" ht="17.25" thickBot="1">
      <c r="B74" s="54"/>
      <c r="C74" s="48" t="s">
        <v>95</v>
      </c>
      <c r="D74" s="51"/>
    </row>
    <row r="75" spans="2:4" ht="24.95" customHeight="1" thickBot="1">
      <c r="B75" s="576" t="s">
        <v>96</v>
      </c>
      <c r="C75" s="577"/>
      <c r="D75" s="578"/>
    </row>
    <row r="76" spans="2:4">
      <c r="B76" s="52" t="s">
        <v>49</v>
      </c>
      <c r="C76" s="579" t="s">
        <v>97</v>
      </c>
      <c r="D76" s="580"/>
    </row>
    <row r="77" spans="2:4" ht="33.75" thickBot="1">
      <c r="B77" s="70"/>
      <c r="C77" s="73" t="s">
        <v>98</v>
      </c>
      <c r="D77" s="76" t="s">
        <v>99</v>
      </c>
    </row>
    <row r="78" spans="2:4">
      <c r="B78" s="47"/>
      <c r="C78" s="572" t="s">
        <v>100</v>
      </c>
      <c r="D78" s="573"/>
    </row>
    <row r="79" spans="2:4" ht="17.25" thickBot="1">
      <c r="B79" s="70"/>
      <c r="C79" s="48" t="s">
        <v>101</v>
      </c>
      <c r="D79" s="77" t="s">
        <v>102</v>
      </c>
    </row>
    <row r="80" spans="2:4" ht="17.25" thickBot="1">
      <c r="B80" s="47"/>
      <c r="C80" s="572" t="s">
        <v>103</v>
      </c>
      <c r="D80" s="573"/>
    </row>
    <row r="81" spans="2:4">
      <c r="B81" s="70"/>
      <c r="C81" s="574" t="s">
        <v>104</v>
      </c>
      <c r="D81" s="575"/>
    </row>
    <row r="82" spans="2:4">
      <c r="B82" s="54"/>
      <c r="C82" s="48" t="s">
        <v>105</v>
      </c>
      <c r="D82" s="50" t="s">
        <v>32</v>
      </c>
    </row>
    <row r="83" spans="2:4">
      <c r="B83" s="54"/>
      <c r="C83" s="57" t="s">
        <v>106</v>
      </c>
      <c r="D83" s="56"/>
    </row>
    <row r="84" spans="2:4">
      <c r="B84" s="70"/>
      <c r="C84" s="581" t="s">
        <v>83</v>
      </c>
      <c r="D84" s="582"/>
    </row>
    <row r="85" spans="2:4">
      <c r="B85" s="54"/>
      <c r="C85" s="48" t="s">
        <v>107</v>
      </c>
      <c r="D85" s="50" t="s">
        <v>32</v>
      </c>
    </row>
    <row r="86" spans="2:4">
      <c r="B86" s="70"/>
      <c r="C86" s="581" t="s">
        <v>108</v>
      </c>
      <c r="D86" s="582"/>
    </row>
    <row r="87" spans="2:4">
      <c r="B87" s="54"/>
      <c r="C87" s="48" t="s">
        <v>109</v>
      </c>
      <c r="D87" s="50" t="s">
        <v>32</v>
      </c>
    </row>
    <row r="88" spans="2:4">
      <c r="B88" s="70"/>
      <c r="C88" s="581" t="s">
        <v>110</v>
      </c>
      <c r="D88" s="582"/>
    </row>
    <row r="89" spans="2:4">
      <c r="B89" s="54"/>
      <c r="C89" s="48" t="s">
        <v>111</v>
      </c>
      <c r="D89" s="50" t="s">
        <v>32</v>
      </c>
    </row>
    <row r="90" spans="2:4">
      <c r="B90" s="70"/>
      <c r="C90" s="581" t="s">
        <v>112</v>
      </c>
      <c r="D90" s="582"/>
    </row>
    <row r="91" spans="2:4">
      <c r="B91" s="54"/>
      <c r="C91" s="48" t="s">
        <v>113</v>
      </c>
      <c r="D91" s="50" t="s">
        <v>32</v>
      </c>
    </row>
    <row r="92" spans="2:4">
      <c r="B92" s="70"/>
      <c r="C92" s="581" t="s">
        <v>114</v>
      </c>
      <c r="D92" s="582"/>
    </row>
    <row r="93" spans="2:4">
      <c r="B93" s="54"/>
      <c r="C93" s="48" t="s">
        <v>115</v>
      </c>
      <c r="D93" s="50" t="s">
        <v>32</v>
      </c>
    </row>
    <row r="94" spans="2:4">
      <c r="B94" s="70"/>
      <c r="C94" s="581" t="s">
        <v>116</v>
      </c>
      <c r="D94" s="582"/>
    </row>
    <row r="95" spans="2:4">
      <c r="B95" s="54"/>
      <c r="C95" s="48" t="s">
        <v>117</v>
      </c>
      <c r="D95" s="50" t="s">
        <v>32</v>
      </c>
    </row>
    <row r="96" spans="2:4">
      <c r="B96" s="70"/>
      <c r="C96" s="581" t="s">
        <v>118</v>
      </c>
      <c r="D96" s="582"/>
    </row>
    <row r="97" spans="2:4">
      <c r="B97" s="54"/>
      <c r="C97" s="48" t="s">
        <v>119</v>
      </c>
      <c r="D97" s="50" t="s">
        <v>32</v>
      </c>
    </row>
    <row r="98" spans="2:4">
      <c r="B98" s="70"/>
      <c r="C98" s="581" t="s">
        <v>120</v>
      </c>
      <c r="D98" s="582"/>
    </row>
    <row r="99" spans="2:4" ht="17.25" thickBot="1">
      <c r="B99" s="54"/>
      <c r="C99" s="48" t="s">
        <v>121</v>
      </c>
      <c r="D99" s="50" t="s">
        <v>32</v>
      </c>
    </row>
    <row r="100" spans="2:4" ht="17.25" thickBot="1">
      <c r="B100" s="47"/>
      <c r="C100" s="572" t="s">
        <v>71</v>
      </c>
      <c r="D100" s="573"/>
    </row>
    <row r="101" spans="2:4">
      <c r="B101" s="70"/>
      <c r="C101" s="574" t="s">
        <v>72</v>
      </c>
      <c r="D101" s="575"/>
    </row>
    <row r="102" spans="2:4" ht="66.75" thickBot="1">
      <c r="B102" s="54"/>
      <c r="C102" s="48" t="s">
        <v>122</v>
      </c>
      <c r="D102" s="50" t="s">
        <v>123</v>
      </c>
    </row>
    <row r="103" spans="2:4">
      <c r="B103" s="47"/>
      <c r="C103" s="572" t="s">
        <v>124</v>
      </c>
      <c r="D103" s="573"/>
    </row>
    <row r="104" spans="2:4" ht="33.75" thickBot="1">
      <c r="B104" s="54"/>
      <c r="C104" s="48" t="s">
        <v>125</v>
      </c>
      <c r="D104" s="50" t="s">
        <v>126</v>
      </c>
    </row>
    <row r="105" spans="2:4">
      <c r="B105" s="47"/>
      <c r="C105" s="572" t="s">
        <v>127</v>
      </c>
      <c r="D105" s="573"/>
    </row>
    <row r="106" spans="2:4">
      <c r="B106" s="54"/>
      <c r="C106" s="48" t="s">
        <v>128</v>
      </c>
      <c r="D106" s="583" t="s">
        <v>129</v>
      </c>
    </row>
    <row r="107" spans="2:4" ht="17.25" thickBot="1">
      <c r="B107" s="78"/>
      <c r="C107" s="48" t="s">
        <v>130</v>
      </c>
      <c r="D107" s="584"/>
    </row>
    <row r="108" spans="2:4">
      <c r="B108" s="47" t="s">
        <v>29</v>
      </c>
      <c r="C108" s="45" t="s">
        <v>131</v>
      </c>
      <c r="D108" s="79"/>
    </row>
    <row r="109" spans="2:4">
      <c r="B109" s="54"/>
      <c r="C109" s="55" t="s">
        <v>132</v>
      </c>
      <c r="D109" s="80" t="s">
        <v>21</v>
      </c>
    </row>
    <row r="110" spans="2:4" ht="17.25" thickBot="1">
      <c r="B110" s="54"/>
      <c r="C110" s="57" t="s">
        <v>133</v>
      </c>
      <c r="D110" s="80"/>
    </row>
    <row r="111" spans="2:4">
      <c r="B111" s="47"/>
      <c r="C111" s="45" t="s">
        <v>134</v>
      </c>
      <c r="D111" s="79"/>
    </row>
    <row r="112" spans="2:4">
      <c r="B112" s="54"/>
      <c r="C112" s="55" t="s">
        <v>105</v>
      </c>
      <c r="D112" s="80" t="s">
        <v>21</v>
      </c>
    </row>
    <row r="113" spans="2:4" ht="17.25" thickBot="1">
      <c r="B113" s="54"/>
      <c r="C113" s="48" t="s">
        <v>106</v>
      </c>
      <c r="D113" s="81"/>
    </row>
    <row r="114" spans="2:4">
      <c r="B114" s="47"/>
      <c r="C114" s="45" t="s">
        <v>135</v>
      </c>
      <c r="D114" s="79"/>
    </row>
    <row r="115" spans="2:4" ht="17.25" thickBot="1">
      <c r="B115" s="54"/>
      <c r="C115" s="48" t="s">
        <v>136</v>
      </c>
      <c r="D115" s="81" t="s">
        <v>21</v>
      </c>
    </row>
    <row r="116" spans="2:4">
      <c r="B116" s="47"/>
      <c r="C116" s="45" t="s">
        <v>137</v>
      </c>
      <c r="D116" s="46"/>
    </row>
    <row r="117" spans="2:4" ht="17.25" thickBot="1">
      <c r="B117" s="54"/>
      <c r="C117" s="48" t="s">
        <v>138</v>
      </c>
      <c r="D117" s="81" t="s">
        <v>21</v>
      </c>
    </row>
    <row r="118" spans="2:4">
      <c r="B118" s="47"/>
      <c r="C118" s="45" t="s">
        <v>139</v>
      </c>
      <c r="D118" s="46"/>
    </row>
    <row r="119" spans="2:4" ht="17.25" thickBot="1">
      <c r="B119" s="54"/>
      <c r="C119" s="48" t="s">
        <v>140</v>
      </c>
      <c r="D119" s="81" t="s">
        <v>21</v>
      </c>
    </row>
    <row r="120" spans="2:4">
      <c r="B120" s="47"/>
      <c r="C120" s="45" t="s">
        <v>141</v>
      </c>
      <c r="D120" s="46"/>
    </row>
    <row r="121" spans="2:4" ht="17.25" thickBot="1">
      <c r="B121" s="54"/>
      <c r="C121" s="48" t="s">
        <v>142</v>
      </c>
      <c r="D121" s="81" t="s">
        <v>21</v>
      </c>
    </row>
    <row r="122" spans="2:4">
      <c r="B122" s="47"/>
      <c r="C122" s="45" t="s">
        <v>143</v>
      </c>
      <c r="D122" s="46"/>
    </row>
    <row r="123" spans="2:4" ht="17.25" thickBot="1">
      <c r="B123" s="54"/>
      <c r="C123" s="48" t="s">
        <v>144</v>
      </c>
      <c r="D123" s="81" t="s">
        <v>21</v>
      </c>
    </row>
    <row r="124" spans="2:4">
      <c r="B124" s="47"/>
      <c r="C124" s="45" t="s">
        <v>145</v>
      </c>
      <c r="D124" s="46"/>
    </row>
    <row r="125" spans="2:4" ht="17.25" thickBot="1">
      <c r="B125" s="54"/>
      <c r="C125" s="82" t="s">
        <v>146</v>
      </c>
      <c r="D125" s="81" t="s">
        <v>21</v>
      </c>
    </row>
    <row r="126" spans="2:4">
      <c r="B126" s="47"/>
      <c r="C126" s="45" t="s">
        <v>147</v>
      </c>
      <c r="D126" s="46"/>
    </row>
    <row r="127" spans="2:4" ht="17.25" thickBot="1">
      <c r="B127" s="54"/>
      <c r="C127" s="48" t="s">
        <v>148</v>
      </c>
      <c r="D127" s="81" t="s">
        <v>21</v>
      </c>
    </row>
    <row r="128" spans="2:4">
      <c r="B128" s="47"/>
      <c r="C128" s="45" t="s">
        <v>149</v>
      </c>
      <c r="D128" s="46"/>
    </row>
    <row r="129" spans="2:4" ht="17.25" thickBot="1">
      <c r="B129" s="83"/>
      <c r="C129" s="82" t="s">
        <v>150</v>
      </c>
      <c r="D129" s="81" t="s">
        <v>21</v>
      </c>
    </row>
    <row r="130" spans="2:4">
      <c r="B130" s="44" t="s">
        <v>37</v>
      </c>
      <c r="C130" s="45" t="s">
        <v>135</v>
      </c>
      <c r="D130" s="46"/>
    </row>
    <row r="131" spans="2:4" ht="17.25" thickBot="1">
      <c r="B131" s="54"/>
      <c r="C131" s="48" t="s">
        <v>151</v>
      </c>
      <c r="D131" s="81" t="s">
        <v>21</v>
      </c>
    </row>
    <row r="132" spans="2:4">
      <c r="B132" s="47"/>
      <c r="C132" s="45" t="s">
        <v>137</v>
      </c>
      <c r="D132" s="46"/>
    </row>
    <row r="133" spans="2:4" ht="17.25" thickBot="1">
      <c r="B133" s="54"/>
      <c r="C133" s="48" t="s">
        <v>138</v>
      </c>
      <c r="D133" s="81" t="s">
        <v>21</v>
      </c>
    </row>
    <row r="134" spans="2:4">
      <c r="B134" s="47"/>
      <c r="C134" s="45" t="s">
        <v>139</v>
      </c>
      <c r="D134" s="46"/>
    </row>
    <row r="135" spans="2:4" ht="17.25" thickBot="1">
      <c r="B135" s="54"/>
      <c r="C135" s="48" t="s">
        <v>140</v>
      </c>
      <c r="D135" s="81" t="s">
        <v>21</v>
      </c>
    </row>
    <row r="136" spans="2:4">
      <c r="B136" s="47"/>
      <c r="C136" s="45" t="s">
        <v>141</v>
      </c>
      <c r="D136" s="46"/>
    </row>
    <row r="137" spans="2:4" ht="17.25" thickBot="1">
      <c r="B137" s="54"/>
      <c r="C137" s="48" t="s">
        <v>142</v>
      </c>
      <c r="D137" s="81" t="s">
        <v>21</v>
      </c>
    </row>
    <row r="138" spans="2:4">
      <c r="B138" s="47"/>
      <c r="C138" s="45" t="s">
        <v>143</v>
      </c>
      <c r="D138" s="46"/>
    </row>
    <row r="139" spans="2:4" ht="17.25" thickBot="1">
      <c r="B139" s="54"/>
      <c r="C139" s="48" t="s">
        <v>152</v>
      </c>
      <c r="D139" s="81" t="s">
        <v>21</v>
      </c>
    </row>
    <row r="140" spans="2:4">
      <c r="B140" s="47"/>
      <c r="C140" s="45" t="s">
        <v>145</v>
      </c>
      <c r="D140" s="46"/>
    </row>
    <row r="141" spans="2:4" ht="17.25" thickBot="1">
      <c r="B141" s="54"/>
      <c r="C141" s="82" t="s">
        <v>146</v>
      </c>
      <c r="D141" s="81" t="s">
        <v>21</v>
      </c>
    </row>
    <row r="142" spans="2:4">
      <c r="B142" s="47"/>
      <c r="C142" s="45" t="s">
        <v>147</v>
      </c>
      <c r="D142" s="46"/>
    </row>
    <row r="143" spans="2:4" ht="17.25" thickBot="1">
      <c r="B143" s="54"/>
      <c r="C143" s="48" t="s">
        <v>148</v>
      </c>
      <c r="D143" s="81" t="s">
        <v>21</v>
      </c>
    </row>
    <row r="144" spans="2:4">
      <c r="B144" s="47"/>
      <c r="C144" s="45" t="s">
        <v>149</v>
      </c>
      <c r="D144" s="46"/>
    </row>
    <row r="145" spans="2:4" ht="17.25" thickBot="1">
      <c r="B145" s="83"/>
      <c r="C145" s="82" t="s">
        <v>150</v>
      </c>
      <c r="D145" s="81" t="s">
        <v>21</v>
      </c>
    </row>
    <row r="146" spans="2:4">
      <c r="B146" s="47" t="s">
        <v>153</v>
      </c>
      <c r="C146" s="45" t="s">
        <v>154</v>
      </c>
      <c r="D146" s="79"/>
    </row>
    <row r="147" spans="2:4" ht="49.5">
      <c r="B147" s="54"/>
      <c r="C147" s="48" t="s">
        <v>155</v>
      </c>
      <c r="D147" s="68" t="s">
        <v>156</v>
      </c>
    </row>
    <row r="148" spans="2:4" ht="66.75" thickBot="1">
      <c r="B148" s="54"/>
      <c r="C148" s="73" t="s">
        <v>157</v>
      </c>
      <c r="D148" s="69" t="s">
        <v>158</v>
      </c>
    </row>
    <row r="149" spans="2:4" ht="24.95" customHeight="1" thickBot="1">
      <c r="B149" s="41" t="s">
        <v>159</v>
      </c>
      <c r="C149" s="42"/>
      <c r="D149" s="43"/>
    </row>
    <row r="150" spans="2:4">
      <c r="B150" s="52" t="s">
        <v>17</v>
      </c>
      <c r="C150" s="45" t="s">
        <v>26</v>
      </c>
      <c r="D150" s="46"/>
    </row>
    <row r="151" spans="2:4">
      <c r="B151" s="70"/>
      <c r="C151" s="48" t="s">
        <v>160</v>
      </c>
      <c r="D151" s="63" t="s">
        <v>32</v>
      </c>
    </row>
    <row r="152" spans="2:4">
      <c r="B152" s="70"/>
      <c r="C152" s="48" t="s">
        <v>161</v>
      </c>
      <c r="D152" s="64"/>
    </row>
    <row r="153" spans="2:4" ht="17.25" thickBot="1">
      <c r="B153" s="78"/>
      <c r="C153" s="48" t="s">
        <v>162</v>
      </c>
      <c r="D153" s="65"/>
    </row>
    <row r="154" spans="2:4" ht="24.95" customHeight="1" thickBot="1">
      <c r="B154" s="41" t="s">
        <v>163</v>
      </c>
      <c r="C154" s="42"/>
      <c r="D154" s="43"/>
    </row>
    <row r="155" spans="2:4">
      <c r="B155" s="44" t="s">
        <v>17</v>
      </c>
      <c r="C155" s="45" t="s">
        <v>26</v>
      </c>
      <c r="D155" s="46"/>
    </row>
    <row r="156" spans="2:4" ht="17.25" thickBot="1">
      <c r="B156" s="47"/>
      <c r="C156" s="55" t="s">
        <v>164</v>
      </c>
      <c r="D156" s="63" t="s">
        <v>32</v>
      </c>
    </row>
    <row r="157" spans="2:4" ht="24.95" customHeight="1" thickBot="1">
      <c r="B157" s="41" t="s">
        <v>165</v>
      </c>
      <c r="C157" s="42"/>
      <c r="D157" s="43"/>
    </row>
    <row r="158" spans="2:4">
      <c r="B158" s="44" t="s">
        <v>17</v>
      </c>
      <c r="C158" s="45" t="s">
        <v>26</v>
      </c>
      <c r="D158" s="46"/>
    </row>
    <row r="159" spans="2:4">
      <c r="B159" s="47"/>
      <c r="C159" s="55" t="s">
        <v>166</v>
      </c>
      <c r="D159" s="63" t="s">
        <v>32</v>
      </c>
    </row>
    <row r="160" spans="2:4">
      <c r="B160" s="47"/>
      <c r="C160" s="55" t="s">
        <v>167</v>
      </c>
      <c r="D160" s="64"/>
    </row>
    <row r="161" spans="2:4" ht="17.25" thickBot="1">
      <c r="B161" s="47"/>
      <c r="C161" s="55" t="s">
        <v>168</v>
      </c>
      <c r="D161" s="85"/>
    </row>
    <row r="162" spans="2:4" ht="24.95" customHeight="1" thickBot="1">
      <c r="B162" s="41" t="s">
        <v>169</v>
      </c>
      <c r="C162" s="42"/>
      <c r="D162" s="43"/>
    </row>
    <row r="163" spans="2:4">
      <c r="B163" s="44" t="s">
        <v>17</v>
      </c>
      <c r="C163" s="45" t="s">
        <v>26</v>
      </c>
      <c r="D163" s="46"/>
    </row>
    <row r="164" spans="2:4">
      <c r="B164" s="47"/>
      <c r="C164" s="55" t="s">
        <v>170</v>
      </c>
      <c r="D164" s="63" t="s">
        <v>171</v>
      </c>
    </row>
    <row r="165" spans="2:4">
      <c r="B165" s="47"/>
      <c r="C165" s="55" t="s">
        <v>172</v>
      </c>
      <c r="D165" s="64"/>
    </row>
    <row r="166" spans="2:4" ht="17.25" thickBot="1">
      <c r="B166" s="47"/>
      <c r="C166" s="55" t="s">
        <v>173</v>
      </c>
      <c r="D166" s="85"/>
    </row>
    <row r="167" spans="2:4" ht="24.95" customHeight="1" thickBot="1">
      <c r="B167" s="41" t="s">
        <v>175</v>
      </c>
      <c r="C167" s="42"/>
      <c r="D167" s="43"/>
    </row>
    <row r="168" spans="2:4">
      <c r="B168" s="44" t="s">
        <v>17</v>
      </c>
      <c r="C168" s="45" t="s">
        <v>176</v>
      </c>
      <c r="D168" s="46"/>
    </row>
    <row r="169" spans="2:4" ht="17.25" thickBot="1">
      <c r="B169" s="47"/>
      <c r="C169" s="48" t="s">
        <v>177</v>
      </c>
      <c r="D169" s="87" t="s">
        <v>32</v>
      </c>
    </row>
    <row r="170" spans="2:4">
      <c r="B170" s="47"/>
      <c r="C170" s="45" t="s">
        <v>201</v>
      </c>
      <c r="D170" s="46"/>
    </row>
    <row r="171" spans="2:4">
      <c r="B171" s="47"/>
      <c r="C171" s="92" t="s">
        <v>202</v>
      </c>
      <c r="D171" s="93"/>
    </row>
    <row r="172" spans="2:4">
      <c r="B172" s="47"/>
      <c r="C172" s="55" t="s">
        <v>203</v>
      </c>
      <c r="D172" s="64" t="s">
        <v>204</v>
      </c>
    </row>
    <row r="173" spans="2:4">
      <c r="B173" s="47"/>
      <c r="C173" s="92" t="s">
        <v>205</v>
      </c>
      <c r="D173" s="93"/>
    </row>
    <row r="174" spans="2:4">
      <c r="B174" s="47"/>
      <c r="C174" s="48" t="s">
        <v>206</v>
      </c>
      <c r="D174" s="64" t="s">
        <v>204</v>
      </c>
    </row>
    <row r="175" spans="2:4">
      <c r="B175" s="47"/>
      <c r="C175" s="92" t="s">
        <v>207</v>
      </c>
      <c r="D175" s="93"/>
    </row>
    <row r="176" spans="2:4" ht="17.25" thickBot="1">
      <c r="B176" s="47"/>
      <c r="C176" s="48" t="s">
        <v>206</v>
      </c>
      <c r="D176" s="64" t="s">
        <v>204</v>
      </c>
    </row>
    <row r="177" spans="2:4">
      <c r="B177" s="52" t="s">
        <v>43</v>
      </c>
      <c r="C177" s="94" t="s">
        <v>210</v>
      </c>
      <c r="D177" s="46"/>
    </row>
    <row r="178" spans="2:4">
      <c r="B178" s="70"/>
      <c r="C178" s="96" t="s">
        <v>211</v>
      </c>
      <c r="D178" s="63" t="s">
        <v>32</v>
      </c>
    </row>
    <row r="179" spans="2:4" ht="17.25" thickBot="1">
      <c r="B179" s="78"/>
      <c r="C179" s="97" t="s">
        <v>212</v>
      </c>
      <c r="D179" s="85"/>
    </row>
    <row r="180" spans="2:4" ht="24.95" customHeight="1" thickBot="1">
      <c r="B180" s="41" t="s">
        <v>213</v>
      </c>
      <c r="C180" s="42"/>
      <c r="D180" s="43"/>
    </row>
    <row r="181" spans="2:4">
      <c r="B181" s="44" t="s">
        <v>17</v>
      </c>
      <c r="C181" s="45" t="s">
        <v>225</v>
      </c>
      <c r="D181" s="46"/>
    </row>
    <row r="182" spans="2:4">
      <c r="B182" s="47"/>
      <c r="C182" s="48" t="s">
        <v>226</v>
      </c>
      <c r="D182" s="87" t="s">
        <v>32</v>
      </c>
    </row>
    <row r="183" spans="2:4" ht="17.25" thickBot="1">
      <c r="B183" s="47"/>
      <c r="C183" s="57" t="s">
        <v>227</v>
      </c>
      <c r="D183" s="64"/>
    </row>
    <row r="184" spans="2:4">
      <c r="B184" s="47"/>
      <c r="C184" s="45" t="s">
        <v>178</v>
      </c>
      <c r="D184" s="46"/>
    </row>
    <row r="185" spans="2:4">
      <c r="B185" s="47"/>
      <c r="C185" s="99" t="s">
        <v>179</v>
      </c>
      <c r="D185" s="87" t="s">
        <v>32</v>
      </c>
    </row>
    <row r="186" spans="2:4">
      <c r="B186" s="47"/>
      <c r="C186" s="99" t="s">
        <v>228</v>
      </c>
      <c r="D186" s="89"/>
    </row>
    <row r="187" spans="2:4">
      <c r="B187" s="47"/>
      <c r="C187" s="99" t="s">
        <v>229</v>
      </c>
      <c r="D187" s="89"/>
    </row>
    <row r="188" spans="2:4">
      <c r="B188" s="47"/>
      <c r="C188" s="99" t="s">
        <v>230</v>
      </c>
      <c r="D188" s="89"/>
    </row>
    <row r="189" spans="2:4">
      <c r="B189" s="47"/>
      <c r="C189" s="99" t="s">
        <v>231</v>
      </c>
      <c r="D189" s="89"/>
    </row>
    <row r="190" spans="2:4">
      <c r="B190" s="47"/>
      <c r="C190" s="99" t="s">
        <v>232</v>
      </c>
      <c r="D190" s="89"/>
    </row>
    <row r="191" spans="2:4">
      <c r="B191" s="47"/>
      <c r="C191" s="99" t="s">
        <v>233</v>
      </c>
      <c r="D191" s="89"/>
    </row>
    <row r="192" spans="2:4">
      <c r="B192" s="47"/>
      <c r="C192" s="99" t="s">
        <v>234</v>
      </c>
      <c r="D192" s="89"/>
    </row>
    <row r="193" spans="2:4">
      <c r="B193" s="47"/>
      <c r="C193" s="99" t="s">
        <v>235</v>
      </c>
      <c r="D193" s="89"/>
    </row>
    <row r="194" spans="2:4">
      <c r="B194" s="47"/>
      <c r="C194" s="99" t="s">
        <v>236</v>
      </c>
      <c r="D194" s="89"/>
    </row>
    <row r="195" spans="2:4" ht="17.25" thickBot="1">
      <c r="B195" s="47"/>
      <c r="C195" s="99" t="s">
        <v>237</v>
      </c>
      <c r="D195" s="91"/>
    </row>
    <row r="196" spans="2:4">
      <c r="B196" s="47"/>
      <c r="C196" s="45" t="s">
        <v>183</v>
      </c>
      <c r="D196" s="46"/>
    </row>
    <row r="197" spans="2:4">
      <c r="B197" s="47"/>
      <c r="C197" s="88" t="s">
        <v>184</v>
      </c>
      <c r="D197" s="87" t="s">
        <v>32</v>
      </c>
    </row>
    <row r="198" spans="2:4">
      <c r="B198" s="47"/>
      <c r="C198" s="88" t="s">
        <v>185</v>
      </c>
      <c r="D198" s="89"/>
    </row>
    <row r="199" spans="2:4">
      <c r="B199" s="47"/>
      <c r="C199" s="88" t="s">
        <v>186</v>
      </c>
      <c r="D199" s="89"/>
    </row>
    <row r="200" spans="2:4">
      <c r="B200" s="47"/>
      <c r="C200" s="88" t="s">
        <v>187</v>
      </c>
      <c r="D200" s="89"/>
    </row>
    <row r="201" spans="2:4">
      <c r="B201" s="47"/>
      <c r="C201" s="88" t="s">
        <v>214</v>
      </c>
      <c r="D201" s="89"/>
    </row>
    <row r="202" spans="2:4">
      <c r="B202" s="47"/>
      <c r="C202" s="88" t="s">
        <v>188</v>
      </c>
      <c r="D202" s="89"/>
    </row>
    <row r="203" spans="2:4">
      <c r="B203" s="47"/>
      <c r="C203" s="88" t="s">
        <v>215</v>
      </c>
      <c r="D203" s="89"/>
    </row>
    <row r="204" spans="2:4">
      <c r="B204" s="47"/>
      <c r="C204" s="88" t="s">
        <v>216</v>
      </c>
      <c r="D204" s="89"/>
    </row>
    <row r="205" spans="2:4">
      <c r="B205" s="47"/>
      <c r="C205" s="88" t="s">
        <v>217</v>
      </c>
      <c r="D205" s="89"/>
    </row>
    <row r="206" spans="2:4">
      <c r="B206" s="47"/>
      <c r="C206" s="88" t="s">
        <v>218</v>
      </c>
      <c r="D206" s="89"/>
    </row>
    <row r="207" spans="2:4">
      <c r="B207" s="47"/>
      <c r="C207" s="88" t="s">
        <v>189</v>
      </c>
      <c r="D207" s="89"/>
    </row>
    <row r="208" spans="2:4">
      <c r="B208" s="47"/>
      <c r="C208" s="88" t="s">
        <v>219</v>
      </c>
      <c r="D208" s="89"/>
    </row>
    <row r="209" spans="2:4">
      <c r="B209" s="47"/>
      <c r="C209" s="88" t="s">
        <v>220</v>
      </c>
      <c r="D209" s="89"/>
    </row>
    <row r="210" spans="2:4">
      <c r="B210" s="47"/>
      <c r="C210" s="88" t="s">
        <v>221</v>
      </c>
      <c r="D210" s="89"/>
    </row>
    <row r="211" spans="2:4">
      <c r="B211" s="47"/>
      <c r="C211" s="88" t="s">
        <v>190</v>
      </c>
      <c r="D211" s="89"/>
    </row>
    <row r="212" spans="2:4">
      <c r="B212" s="47"/>
      <c r="C212" s="88" t="s">
        <v>191</v>
      </c>
      <c r="D212" s="89"/>
    </row>
    <row r="213" spans="2:4">
      <c r="B213" s="47"/>
      <c r="C213" s="88" t="s">
        <v>192</v>
      </c>
      <c r="D213" s="89"/>
    </row>
    <row r="214" spans="2:4">
      <c r="B214" s="47"/>
      <c r="C214" s="88" t="s">
        <v>193</v>
      </c>
      <c r="D214" s="89"/>
    </row>
    <row r="215" spans="2:4">
      <c r="B215" s="47"/>
      <c r="C215" s="88" t="s">
        <v>194</v>
      </c>
      <c r="D215" s="89"/>
    </row>
    <row r="216" spans="2:4">
      <c r="B216" s="47"/>
      <c r="C216" s="88" t="s">
        <v>195</v>
      </c>
      <c r="D216" s="89"/>
    </row>
    <row r="217" spans="2:4">
      <c r="B217" s="47"/>
      <c r="C217" s="90" t="s">
        <v>196</v>
      </c>
      <c r="D217" s="89"/>
    </row>
    <row r="218" spans="2:4">
      <c r="B218" s="47"/>
      <c r="C218" s="90" t="s">
        <v>197</v>
      </c>
      <c r="D218" s="89"/>
    </row>
    <row r="219" spans="2:4">
      <c r="B219" s="47"/>
      <c r="C219" s="90" t="s">
        <v>198</v>
      </c>
      <c r="D219" s="89"/>
    </row>
    <row r="220" spans="2:4">
      <c r="B220" s="47"/>
      <c r="C220" s="88" t="s">
        <v>199</v>
      </c>
      <c r="D220" s="89"/>
    </row>
    <row r="221" spans="2:4" ht="17.25" thickBot="1">
      <c r="B221" s="47"/>
      <c r="C221" s="88" t="s">
        <v>200</v>
      </c>
      <c r="D221" s="91"/>
    </row>
    <row r="222" spans="2:4">
      <c r="B222" s="47"/>
      <c r="C222" s="45" t="s">
        <v>222</v>
      </c>
      <c r="D222" s="98"/>
    </row>
    <row r="223" spans="2:4" ht="50.25" thickBot="1">
      <c r="B223" s="47"/>
      <c r="C223" s="48" t="s">
        <v>223</v>
      </c>
      <c r="D223" s="64" t="s">
        <v>224</v>
      </c>
    </row>
    <row r="224" spans="2:4">
      <c r="B224" s="47"/>
      <c r="C224" s="45" t="s">
        <v>238</v>
      </c>
      <c r="D224" s="98"/>
    </row>
    <row r="225" spans="2:4">
      <c r="B225" s="47"/>
      <c r="C225" s="48" t="s">
        <v>208</v>
      </c>
      <c r="D225" s="87" t="s">
        <v>32</v>
      </c>
    </row>
    <row r="226" spans="2:4" ht="17.25" thickBot="1">
      <c r="B226" s="95"/>
      <c r="C226" s="48" t="s">
        <v>209</v>
      </c>
      <c r="D226" s="64"/>
    </row>
    <row r="227" spans="2:4">
      <c r="B227" s="44" t="s">
        <v>63</v>
      </c>
      <c r="C227" s="45" t="s">
        <v>154</v>
      </c>
      <c r="D227" s="46"/>
    </row>
    <row r="228" spans="2:4">
      <c r="B228" s="47"/>
      <c r="C228" s="48" t="s">
        <v>239</v>
      </c>
      <c r="D228" s="68" t="s">
        <v>240</v>
      </c>
    </row>
    <row r="229" spans="2:4" ht="49.5">
      <c r="B229" s="47"/>
      <c r="C229" s="48" t="s">
        <v>241</v>
      </c>
      <c r="D229" s="68" t="s">
        <v>242</v>
      </c>
    </row>
    <row r="230" spans="2:4" ht="50.25" thickBot="1">
      <c r="B230" s="95"/>
      <c r="C230" s="73" t="s">
        <v>243</v>
      </c>
      <c r="D230" s="69" t="s">
        <v>244</v>
      </c>
    </row>
    <row r="231" spans="2:4" ht="24.95" customHeight="1" thickBot="1">
      <c r="B231" s="100" t="s">
        <v>245</v>
      </c>
      <c r="C231" s="101"/>
      <c r="D231" s="102"/>
    </row>
    <row r="232" spans="2:4">
      <c r="B232" s="44" t="s">
        <v>246</v>
      </c>
      <c r="C232" s="45" t="s">
        <v>247</v>
      </c>
      <c r="D232" s="46"/>
    </row>
    <row r="233" spans="2:4">
      <c r="B233" s="47"/>
      <c r="C233" s="48" t="s">
        <v>248</v>
      </c>
      <c r="D233" s="87" t="s">
        <v>32</v>
      </c>
    </row>
    <row r="234" spans="2:4" ht="17.25" thickBot="1">
      <c r="B234" s="47"/>
      <c r="C234" s="48" t="s">
        <v>249</v>
      </c>
      <c r="D234" s="64"/>
    </row>
    <row r="235" spans="2:4">
      <c r="B235" s="44" t="s">
        <v>250</v>
      </c>
      <c r="C235" s="45" t="s">
        <v>247</v>
      </c>
      <c r="D235" s="46"/>
    </row>
    <row r="236" spans="2:4">
      <c r="B236" s="47"/>
      <c r="C236" s="48" t="s">
        <v>248</v>
      </c>
      <c r="D236" s="87" t="s">
        <v>32</v>
      </c>
    </row>
    <row r="237" spans="2:4" ht="17.25" thickBot="1">
      <c r="B237" s="47"/>
      <c r="C237" s="48" t="s">
        <v>251</v>
      </c>
      <c r="D237" s="64"/>
    </row>
    <row r="238" spans="2:4">
      <c r="B238" s="44" t="s">
        <v>252</v>
      </c>
      <c r="C238" s="45" t="s">
        <v>247</v>
      </c>
      <c r="D238" s="46"/>
    </row>
    <row r="239" spans="2:4">
      <c r="B239" s="47"/>
      <c r="C239" s="48" t="s">
        <v>253</v>
      </c>
      <c r="D239" s="87" t="s">
        <v>32</v>
      </c>
    </row>
    <row r="240" spans="2:4">
      <c r="B240" s="47"/>
      <c r="C240" s="48" t="s">
        <v>248</v>
      </c>
      <c r="D240" s="103"/>
    </row>
    <row r="241" spans="2:4" ht="17.25" thickBot="1">
      <c r="B241" s="47"/>
      <c r="C241" s="48" t="s">
        <v>251</v>
      </c>
      <c r="D241" s="104"/>
    </row>
    <row r="242" spans="2:4" ht="24.95" customHeight="1" thickBot="1">
      <c r="B242" s="41" t="s">
        <v>254</v>
      </c>
      <c r="C242" s="42"/>
      <c r="D242" s="43"/>
    </row>
    <row r="243" spans="2:4">
      <c r="B243" s="44" t="s">
        <v>63</v>
      </c>
      <c r="C243" s="45" t="s">
        <v>255</v>
      </c>
      <c r="D243" s="46"/>
    </row>
    <row r="244" spans="2:4">
      <c r="B244" s="47"/>
      <c r="C244" s="48" t="s">
        <v>256</v>
      </c>
      <c r="D244" s="87" t="s">
        <v>32</v>
      </c>
    </row>
    <row r="245" spans="2:4" ht="17.25" thickBot="1">
      <c r="B245" s="47"/>
      <c r="C245" s="48" t="s">
        <v>257</v>
      </c>
      <c r="D245" s="65"/>
    </row>
    <row r="246" spans="2:4">
      <c r="B246" s="47"/>
      <c r="C246" s="45" t="s">
        <v>258</v>
      </c>
      <c r="D246" s="46"/>
    </row>
    <row r="247" spans="2:4">
      <c r="B247" s="47"/>
      <c r="C247" s="48" t="s">
        <v>259</v>
      </c>
      <c r="D247" s="87" t="s">
        <v>32</v>
      </c>
    </row>
    <row r="248" spans="2:4" ht="17.25" thickBot="1">
      <c r="B248" s="47"/>
      <c r="C248" s="48" t="s">
        <v>260</v>
      </c>
      <c r="D248" s="65"/>
    </row>
    <row r="249" spans="2:4">
      <c r="B249" s="47"/>
      <c r="C249" s="45" t="s">
        <v>261</v>
      </c>
      <c r="D249" s="46"/>
    </row>
    <row r="250" spans="2:4" ht="50.25" thickBot="1">
      <c r="B250" s="47"/>
      <c r="C250" s="48" t="s">
        <v>223</v>
      </c>
      <c r="D250" s="64" t="s">
        <v>262</v>
      </c>
    </row>
    <row r="251" spans="2:4">
      <c r="B251" s="47"/>
      <c r="C251" s="45" t="s">
        <v>263</v>
      </c>
      <c r="D251" s="46"/>
    </row>
    <row r="252" spans="2:4">
      <c r="B252" s="47"/>
      <c r="C252" s="48" t="s">
        <v>260</v>
      </c>
      <c r="D252" s="61" t="s">
        <v>264</v>
      </c>
    </row>
    <row r="253" spans="2:4">
      <c r="B253" s="47"/>
      <c r="C253" s="48" t="s">
        <v>265</v>
      </c>
      <c r="D253" s="61"/>
    </row>
    <row r="254" spans="2:4">
      <c r="B254" s="47"/>
      <c r="C254" s="48" t="s">
        <v>266</v>
      </c>
      <c r="D254" s="61" t="s">
        <v>267</v>
      </c>
    </row>
    <row r="255" spans="2:4" ht="17.25" thickBot="1">
      <c r="B255" s="95"/>
      <c r="C255" s="48" t="s">
        <v>257</v>
      </c>
      <c r="D255" s="105" t="s">
        <v>264</v>
      </c>
    </row>
    <row r="256" spans="2:4" ht="24.95" customHeight="1" thickBot="1">
      <c r="B256" s="41" t="s">
        <v>268</v>
      </c>
      <c r="C256" s="42"/>
      <c r="D256" s="43"/>
    </row>
    <row r="257" spans="2:4">
      <c r="B257" s="44" t="s">
        <v>17</v>
      </c>
      <c r="C257" s="45" t="s">
        <v>174</v>
      </c>
      <c r="D257" s="46"/>
    </row>
    <row r="258" spans="2:4">
      <c r="B258" s="47"/>
      <c r="C258" s="48" t="s">
        <v>269</v>
      </c>
      <c r="D258" s="87" t="s">
        <v>32</v>
      </c>
    </row>
    <row r="259" spans="2:4">
      <c r="B259" s="47"/>
      <c r="C259" s="48" t="s">
        <v>270</v>
      </c>
      <c r="D259" s="64"/>
    </row>
    <row r="260" spans="2:4" ht="17.25" thickBot="1">
      <c r="B260" s="95"/>
      <c r="C260" s="48" t="s">
        <v>271</v>
      </c>
      <c r="D260" s="64"/>
    </row>
    <row r="261" spans="2:4" ht="24.95" customHeight="1" thickBot="1">
      <c r="B261" s="41" t="s">
        <v>272</v>
      </c>
      <c r="C261" s="42"/>
      <c r="D261" s="43"/>
    </row>
    <row r="262" spans="2:4" ht="33.75" thickBot="1">
      <c r="B262" s="106" t="s">
        <v>273</v>
      </c>
      <c r="C262" s="48" t="s">
        <v>274</v>
      </c>
      <c r="D262" s="107" t="s">
        <v>275</v>
      </c>
    </row>
    <row r="263" spans="2:4">
      <c r="B263" s="44" t="s">
        <v>43</v>
      </c>
      <c r="C263" s="45" t="s">
        <v>276</v>
      </c>
      <c r="D263" s="46"/>
    </row>
    <row r="264" spans="2:4">
      <c r="B264" s="47"/>
      <c r="C264" s="48" t="s">
        <v>277</v>
      </c>
      <c r="D264" s="87" t="s">
        <v>32</v>
      </c>
    </row>
    <row r="265" spans="2:4">
      <c r="B265" s="47"/>
      <c r="C265" s="48" t="s">
        <v>278</v>
      </c>
      <c r="D265" s="64"/>
    </row>
    <row r="266" spans="2:4" ht="17.25" thickBot="1">
      <c r="B266" s="47"/>
      <c r="C266" s="48" t="s">
        <v>279</v>
      </c>
      <c r="D266" s="64"/>
    </row>
    <row r="267" spans="2:4">
      <c r="B267" s="47"/>
      <c r="C267" s="45" t="s">
        <v>280</v>
      </c>
      <c r="D267" s="46"/>
    </row>
    <row r="268" spans="2:4">
      <c r="B268" s="47"/>
      <c r="C268" s="48" t="s">
        <v>281</v>
      </c>
      <c r="D268" s="108" t="s">
        <v>32</v>
      </c>
    </row>
    <row r="269" spans="2:4" ht="17.25" thickBot="1">
      <c r="B269" s="47"/>
      <c r="C269" s="48" t="s">
        <v>282</v>
      </c>
      <c r="D269" s="56"/>
    </row>
    <row r="270" spans="2:4">
      <c r="B270" s="47"/>
      <c r="C270" s="45" t="s">
        <v>283</v>
      </c>
      <c r="D270" s="46"/>
    </row>
    <row r="271" spans="2:4">
      <c r="B271" s="47"/>
      <c r="C271" s="48" t="s">
        <v>284</v>
      </c>
      <c r="D271" s="108" t="s">
        <v>32</v>
      </c>
    </row>
    <row r="272" spans="2:4" ht="17.25" thickBot="1">
      <c r="B272" s="47"/>
      <c r="C272" s="48" t="s">
        <v>285</v>
      </c>
      <c r="D272" s="56"/>
    </row>
    <row r="273" spans="2:4">
      <c r="B273" s="47"/>
      <c r="C273" s="45" t="s">
        <v>286</v>
      </c>
      <c r="D273" s="46"/>
    </row>
    <row r="274" spans="2:4">
      <c r="B274" s="47"/>
      <c r="C274" s="48" t="s">
        <v>287</v>
      </c>
      <c r="D274" s="108" t="s">
        <v>32</v>
      </c>
    </row>
    <row r="275" spans="2:4" ht="17.25" thickBot="1">
      <c r="B275" s="47"/>
      <c r="C275" s="48" t="s">
        <v>288</v>
      </c>
      <c r="D275" s="56"/>
    </row>
    <row r="276" spans="2:4">
      <c r="B276" s="47"/>
      <c r="C276" s="45" t="s">
        <v>289</v>
      </c>
      <c r="D276" s="46"/>
    </row>
    <row r="277" spans="2:4">
      <c r="B277" s="47"/>
      <c r="C277" s="48" t="s">
        <v>290</v>
      </c>
      <c r="D277" s="108" t="s">
        <v>32</v>
      </c>
    </row>
    <row r="278" spans="2:4">
      <c r="B278" s="47"/>
      <c r="C278" s="48" t="s">
        <v>291</v>
      </c>
      <c r="D278" s="109"/>
    </row>
    <row r="279" spans="2:4" ht="17.25" thickBot="1">
      <c r="B279" s="47"/>
      <c r="C279" s="48" t="s">
        <v>292</v>
      </c>
      <c r="D279" s="56"/>
    </row>
    <row r="280" spans="2:4">
      <c r="B280" s="47"/>
      <c r="C280" s="45" t="s">
        <v>293</v>
      </c>
      <c r="D280" s="46"/>
    </row>
    <row r="281" spans="2:4">
      <c r="B281" s="47"/>
      <c r="C281" s="48" t="s">
        <v>294</v>
      </c>
      <c r="D281" s="108" t="s">
        <v>32</v>
      </c>
    </row>
    <row r="282" spans="2:4" ht="17.25" thickBot="1">
      <c r="B282" s="47"/>
      <c r="C282" s="48" t="s">
        <v>295</v>
      </c>
      <c r="D282" s="56"/>
    </row>
    <row r="283" spans="2:4">
      <c r="B283" s="47"/>
      <c r="C283" s="45" t="s">
        <v>296</v>
      </c>
      <c r="D283" s="46"/>
    </row>
    <row r="284" spans="2:4">
      <c r="B284" s="47"/>
      <c r="C284" s="48" t="s">
        <v>297</v>
      </c>
      <c r="D284" s="108" t="s">
        <v>32</v>
      </c>
    </row>
    <row r="285" spans="2:4" ht="17.25" thickBot="1">
      <c r="B285" s="95"/>
      <c r="C285" s="48" t="s">
        <v>298</v>
      </c>
      <c r="D285" s="56"/>
    </row>
    <row r="286" spans="2:4">
      <c r="B286" s="44" t="s">
        <v>79</v>
      </c>
      <c r="C286" s="45" t="s">
        <v>225</v>
      </c>
      <c r="D286" s="46"/>
    </row>
    <row r="287" spans="2:4">
      <c r="B287" s="47"/>
      <c r="C287" s="48" t="s">
        <v>299</v>
      </c>
      <c r="D287" s="108" t="s">
        <v>32</v>
      </c>
    </row>
    <row r="288" spans="2:4">
      <c r="B288" s="47"/>
      <c r="C288" s="48" t="s">
        <v>277</v>
      </c>
      <c r="D288" s="56"/>
    </row>
    <row r="289" spans="2:4">
      <c r="B289" s="47"/>
      <c r="C289" s="48" t="s">
        <v>300</v>
      </c>
      <c r="D289" s="56"/>
    </row>
    <row r="290" spans="2:4">
      <c r="B290" s="47"/>
      <c r="C290" s="48" t="s">
        <v>301</v>
      </c>
      <c r="D290" s="56"/>
    </row>
    <row r="291" spans="2:4">
      <c r="B291" s="47"/>
      <c r="C291" s="48" t="s">
        <v>302</v>
      </c>
      <c r="D291" s="56"/>
    </row>
    <row r="292" spans="2:4">
      <c r="B292" s="47"/>
      <c r="C292" s="48" t="s">
        <v>303</v>
      </c>
      <c r="D292" s="56"/>
    </row>
    <row r="293" spans="2:4">
      <c r="B293" s="47"/>
      <c r="C293" s="48" t="s">
        <v>281</v>
      </c>
      <c r="D293" s="56"/>
    </row>
    <row r="294" spans="2:4">
      <c r="B294" s="47"/>
      <c r="C294" s="48" t="s">
        <v>304</v>
      </c>
      <c r="D294" s="56"/>
    </row>
    <row r="295" spans="2:4">
      <c r="B295" s="47"/>
      <c r="C295" s="48" t="s">
        <v>305</v>
      </c>
      <c r="D295" s="56"/>
    </row>
    <row r="296" spans="2:4">
      <c r="B296" s="47"/>
      <c r="C296" s="48" t="s">
        <v>306</v>
      </c>
      <c r="D296" s="56"/>
    </row>
    <row r="297" spans="2:4">
      <c r="B297" s="47"/>
      <c r="C297" s="48" t="s">
        <v>287</v>
      </c>
      <c r="D297" s="56"/>
    </row>
    <row r="298" spans="2:4" ht="17.25" thickBot="1">
      <c r="B298" s="47"/>
      <c r="C298" s="48" t="s">
        <v>307</v>
      </c>
      <c r="D298" s="56"/>
    </row>
    <row r="299" spans="2:4">
      <c r="B299" s="47"/>
      <c r="C299" s="45" t="s">
        <v>308</v>
      </c>
      <c r="D299" s="46"/>
    </row>
    <row r="300" spans="2:4" ht="17.25" thickBot="1">
      <c r="B300" s="47"/>
      <c r="C300" s="110" t="s">
        <v>309</v>
      </c>
      <c r="D300" s="111"/>
    </row>
    <row r="301" spans="2:4">
      <c r="B301" s="47"/>
      <c r="C301" s="45" t="s">
        <v>310</v>
      </c>
      <c r="D301" s="46"/>
    </row>
    <row r="302" spans="2:4">
      <c r="B302" s="47"/>
      <c r="C302" s="110" t="s">
        <v>311</v>
      </c>
      <c r="D302" s="50" t="s">
        <v>32</v>
      </c>
    </row>
    <row r="303" spans="2:4">
      <c r="B303" s="47"/>
      <c r="C303" s="110" t="s">
        <v>312</v>
      </c>
      <c r="D303" s="56"/>
    </row>
    <row r="304" spans="2:4">
      <c r="B304" s="47"/>
      <c r="C304" s="110" t="s">
        <v>313</v>
      </c>
      <c r="D304" s="56"/>
    </row>
    <row r="305" spans="2:4">
      <c r="B305" s="47"/>
      <c r="C305" s="110" t="s">
        <v>314</v>
      </c>
      <c r="D305" s="56"/>
    </row>
    <row r="306" spans="2:4" ht="17.25" thickBot="1">
      <c r="B306" s="47"/>
      <c r="C306" s="110" t="s">
        <v>315</v>
      </c>
      <c r="D306" s="51"/>
    </row>
    <row r="307" spans="2:4">
      <c r="B307" s="47"/>
      <c r="C307" s="45" t="s">
        <v>176</v>
      </c>
      <c r="D307" s="46"/>
    </row>
    <row r="308" spans="2:4">
      <c r="B308" s="47"/>
      <c r="C308" s="110" t="s">
        <v>316</v>
      </c>
      <c r="D308" s="50" t="s">
        <v>32</v>
      </c>
    </row>
    <row r="309" spans="2:4">
      <c r="B309" s="47"/>
      <c r="C309" s="110" t="s">
        <v>317</v>
      </c>
      <c r="D309" s="56"/>
    </row>
    <row r="310" spans="2:4">
      <c r="B310" s="47"/>
      <c r="C310" s="110" t="s">
        <v>318</v>
      </c>
      <c r="D310" s="56"/>
    </row>
    <row r="311" spans="2:4">
      <c r="B311" s="47"/>
      <c r="C311" s="110" t="s">
        <v>319</v>
      </c>
      <c r="D311" s="56"/>
    </row>
    <row r="312" spans="2:4" ht="17.25" thickBot="1">
      <c r="B312" s="47"/>
      <c r="C312" s="112" t="s">
        <v>320</v>
      </c>
      <c r="D312" s="51"/>
    </row>
    <row r="313" spans="2:4">
      <c r="B313" s="47"/>
      <c r="C313" s="45" t="s">
        <v>23</v>
      </c>
      <c r="D313" s="46"/>
    </row>
    <row r="314" spans="2:4">
      <c r="B314" s="47"/>
      <c r="C314" s="48" t="s">
        <v>321</v>
      </c>
      <c r="D314" s="50" t="s">
        <v>32</v>
      </c>
    </row>
    <row r="315" spans="2:4">
      <c r="B315" s="47"/>
      <c r="C315" s="48" t="s">
        <v>322</v>
      </c>
      <c r="D315" s="56" t="s">
        <v>323</v>
      </c>
    </row>
    <row r="316" spans="2:4">
      <c r="B316" s="47"/>
      <c r="C316" s="48" t="s">
        <v>324</v>
      </c>
      <c r="D316" s="56"/>
    </row>
    <row r="317" spans="2:4" ht="17.25" thickBot="1">
      <c r="B317" s="47"/>
      <c r="C317" s="48" t="s">
        <v>325</v>
      </c>
      <c r="D317" s="51"/>
    </row>
    <row r="318" spans="2:4">
      <c r="B318" s="47"/>
      <c r="C318" s="45" t="s">
        <v>326</v>
      </c>
      <c r="D318" s="46"/>
    </row>
    <row r="319" spans="2:4">
      <c r="B319" s="47"/>
      <c r="C319" s="48" t="s">
        <v>327</v>
      </c>
      <c r="D319" s="111" t="s">
        <v>32</v>
      </c>
    </row>
    <row r="320" spans="2:4" ht="17.25" thickBot="1">
      <c r="B320" s="113" t="s">
        <v>328</v>
      </c>
      <c r="C320" s="48" t="s">
        <v>329</v>
      </c>
      <c r="D320" s="107" t="s">
        <v>22</v>
      </c>
    </row>
    <row r="321" spans="2:4">
      <c r="B321" s="114" t="s">
        <v>63</v>
      </c>
      <c r="C321" s="45" t="s">
        <v>330</v>
      </c>
      <c r="D321" s="46"/>
    </row>
    <row r="322" spans="2:4" ht="33">
      <c r="B322" s="115"/>
      <c r="C322" s="48" t="s">
        <v>331</v>
      </c>
      <c r="D322" s="107" t="s">
        <v>332</v>
      </c>
    </row>
    <row r="323" spans="2:4" ht="66">
      <c r="B323" s="115"/>
      <c r="C323" s="48" t="s">
        <v>333</v>
      </c>
      <c r="D323" s="116" t="s">
        <v>267</v>
      </c>
    </row>
    <row r="324" spans="2:4" ht="17.25" thickBot="1">
      <c r="B324" s="115"/>
      <c r="C324" s="48" t="s">
        <v>334</v>
      </c>
      <c r="D324" s="107" t="s">
        <v>22</v>
      </c>
    </row>
    <row r="325" spans="2:4">
      <c r="B325" s="115"/>
      <c r="C325" s="45" t="s">
        <v>335</v>
      </c>
      <c r="D325" s="46"/>
    </row>
    <row r="326" spans="2:4">
      <c r="B326" s="115"/>
      <c r="C326" s="48" t="s">
        <v>321</v>
      </c>
      <c r="D326" s="117" t="s">
        <v>32</v>
      </c>
    </row>
    <row r="327" spans="2:4">
      <c r="B327" s="115"/>
      <c r="C327" s="48" t="s">
        <v>322</v>
      </c>
      <c r="D327" s="118" t="s">
        <v>336</v>
      </c>
    </row>
    <row r="328" spans="2:4">
      <c r="B328" s="115"/>
      <c r="C328" s="48" t="s">
        <v>324</v>
      </c>
      <c r="D328" s="118"/>
    </row>
    <row r="329" spans="2:4" ht="17.25" thickBot="1">
      <c r="B329" s="119"/>
      <c r="C329" s="48" t="s">
        <v>325</v>
      </c>
      <c r="D329" s="120"/>
    </row>
    <row r="330" spans="2:4" ht="24.95" customHeight="1" thickBot="1">
      <c r="B330" s="41" t="s">
        <v>337</v>
      </c>
      <c r="C330" s="42"/>
      <c r="D330" s="43"/>
    </row>
    <row r="331" spans="2:4" ht="17.25" thickBot="1">
      <c r="B331" s="115" t="s">
        <v>0</v>
      </c>
      <c r="C331" s="48" t="s">
        <v>338</v>
      </c>
      <c r="D331" s="107" t="s">
        <v>339</v>
      </c>
    </row>
    <row r="332" spans="2:4" ht="24.95" customHeight="1" thickBot="1">
      <c r="B332" s="41" t="s">
        <v>340</v>
      </c>
      <c r="C332" s="42"/>
      <c r="D332" s="43"/>
    </row>
    <row r="333" spans="2:4">
      <c r="B333" s="122" t="s">
        <v>246</v>
      </c>
      <c r="C333" s="45" t="s">
        <v>341</v>
      </c>
      <c r="D333" s="123"/>
    </row>
    <row r="334" spans="2:4">
      <c r="B334" s="115"/>
      <c r="C334" s="48" t="s">
        <v>342</v>
      </c>
      <c r="D334" s="124" t="s">
        <v>343</v>
      </c>
    </row>
    <row r="335" spans="2:4">
      <c r="B335" s="115"/>
      <c r="C335" s="48" t="s">
        <v>344</v>
      </c>
      <c r="D335" s="125" t="s">
        <v>345</v>
      </c>
    </row>
    <row r="336" spans="2:4">
      <c r="B336" s="115"/>
      <c r="C336" s="57" t="s">
        <v>346</v>
      </c>
      <c r="D336" s="126"/>
    </row>
    <row r="337" spans="2:4">
      <c r="B337" s="115"/>
      <c r="C337" s="127" t="s">
        <v>347</v>
      </c>
      <c r="D337" s="128"/>
    </row>
    <row r="338" spans="2:4">
      <c r="B338" s="115"/>
      <c r="C338" s="48" t="s">
        <v>348</v>
      </c>
      <c r="D338" s="107" t="s">
        <v>349</v>
      </c>
    </row>
    <row r="339" spans="2:4">
      <c r="B339" s="115"/>
      <c r="C339" s="48" t="s">
        <v>350</v>
      </c>
      <c r="D339" s="107" t="s">
        <v>351</v>
      </c>
    </row>
    <row r="340" spans="2:4">
      <c r="B340" s="115"/>
      <c r="C340" s="127" t="s">
        <v>352</v>
      </c>
      <c r="D340" s="128"/>
    </row>
    <row r="341" spans="2:4" ht="33">
      <c r="B341" s="115"/>
      <c r="C341" s="48" t="s">
        <v>353</v>
      </c>
      <c r="D341" s="108" t="s">
        <v>354</v>
      </c>
    </row>
    <row r="342" spans="2:4" ht="33">
      <c r="B342" s="115"/>
      <c r="C342" s="48" t="s">
        <v>355</v>
      </c>
      <c r="D342" s="108" t="s">
        <v>356</v>
      </c>
    </row>
    <row r="343" spans="2:4" ht="33">
      <c r="B343" s="115"/>
      <c r="C343" s="48" t="s">
        <v>357</v>
      </c>
      <c r="D343" s="108" t="s">
        <v>358</v>
      </c>
    </row>
    <row r="344" spans="2:4">
      <c r="B344" s="115"/>
      <c r="C344" s="48" t="s">
        <v>359</v>
      </c>
      <c r="D344" s="87" t="s">
        <v>343</v>
      </c>
    </row>
    <row r="345" spans="2:4" ht="17.25" thickBot="1">
      <c r="B345" s="119"/>
      <c r="C345" s="48" t="s">
        <v>360</v>
      </c>
      <c r="D345" s="91"/>
    </row>
    <row r="346" spans="2:4">
      <c r="B346" s="122" t="s">
        <v>252</v>
      </c>
      <c r="C346" s="45" t="s">
        <v>341</v>
      </c>
      <c r="D346" s="123"/>
    </row>
    <row r="347" spans="2:4">
      <c r="B347" s="115"/>
      <c r="C347" s="48" t="s">
        <v>342</v>
      </c>
      <c r="D347" s="107" t="s">
        <v>343</v>
      </c>
    </row>
    <row r="348" spans="2:4">
      <c r="B348" s="115"/>
      <c r="C348" s="48" t="s">
        <v>344</v>
      </c>
      <c r="D348" s="125" t="s">
        <v>345</v>
      </c>
    </row>
    <row r="349" spans="2:4">
      <c r="B349" s="115"/>
      <c r="C349" s="57" t="s">
        <v>346</v>
      </c>
      <c r="D349" s="129"/>
    </row>
    <row r="350" spans="2:4">
      <c r="B350" s="115"/>
      <c r="C350" s="48" t="s">
        <v>361</v>
      </c>
      <c r="D350" s="129"/>
    </row>
    <row r="351" spans="2:4">
      <c r="B351" s="115"/>
      <c r="C351" s="57" t="s">
        <v>362</v>
      </c>
      <c r="D351" s="126"/>
    </row>
    <row r="352" spans="2:4">
      <c r="B352" s="115"/>
      <c r="C352" s="127" t="s">
        <v>347</v>
      </c>
      <c r="D352" s="128"/>
    </row>
    <row r="353" spans="2:4">
      <c r="B353" s="115"/>
      <c r="C353" s="48" t="s">
        <v>348</v>
      </c>
      <c r="D353" s="107" t="s">
        <v>349</v>
      </c>
    </row>
    <row r="354" spans="2:4">
      <c r="B354" s="115"/>
      <c r="C354" s="48" t="s">
        <v>350</v>
      </c>
      <c r="D354" s="107" t="s">
        <v>351</v>
      </c>
    </row>
    <row r="355" spans="2:4">
      <c r="B355" s="115"/>
      <c r="C355" s="127" t="s">
        <v>352</v>
      </c>
      <c r="D355" s="128"/>
    </row>
    <row r="356" spans="2:4" ht="33">
      <c r="B356" s="115"/>
      <c r="C356" s="48" t="s">
        <v>353</v>
      </c>
      <c r="D356" s="108" t="s">
        <v>354</v>
      </c>
    </row>
    <row r="357" spans="2:4" ht="33">
      <c r="B357" s="115"/>
      <c r="C357" s="48" t="s">
        <v>355</v>
      </c>
      <c r="D357" s="108" t="s">
        <v>356</v>
      </c>
    </row>
    <row r="358" spans="2:4" ht="33">
      <c r="B358" s="115"/>
      <c r="C358" s="48" t="s">
        <v>357</v>
      </c>
      <c r="D358" s="108" t="s">
        <v>358</v>
      </c>
    </row>
    <row r="359" spans="2:4" ht="33">
      <c r="B359" s="115"/>
      <c r="C359" s="48" t="s">
        <v>359</v>
      </c>
      <c r="D359" s="108" t="s">
        <v>363</v>
      </c>
    </row>
    <row r="360" spans="2:4" ht="17.25" thickBot="1">
      <c r="B360" s="119"/>
      <c r="C360" s="73" t="s">
        <v>364</v>
      </c>
      <c r="D360" s="130" t="s">
        <v>343</v>
      </c>
    </row>
    <row r="361" spans="2:4" ht="17.25" thickBot="1">
      <c r="B361" s="115" t="s">
        <v>365</v>
      </c>
      <c r="C361" s="59" t="s">
        <v>40</v>
      </c>
      <c r="D361" s="121" t="s">
        <v>41</v>
      </c>
    </row>
    <row r="362" spans="2:4" ht="24.95" customHeight="1" thickBot="1">
      <c r="B362" s="41" t="s">
        <v>366</v>
      </c>
      <c r="C362" s="42"/>
      <c r="D362" s="43"/>
    </row>
    <row r="363" spans="2:4">
      <c r="B363" s="131"/>
      <c r="C363" s="45" t="s">
        <v>367</v>
      </c>
      <c r="D363" s="123"/>
    </row>
    <row r="364" spans="2:4">
      <c r="B364" s="131"/>
      <c r="C364" s="48" t="s">
        <v>368</v>
      </c>
      <c r="D364" s="107" t="s">
        <v>369</v>
      </c>
    </row>
    <row r="365" spans="2:4">
      <c r="B365" s="47" t="s">
        <v>79</v>
      </c>
      <c r="C365" s="74" t="s">
        <v>174</v>
      </c>
      <c r="D365" s="75"/>
    </row>
    <row r="366" spans="2:4">
      <c r="B366" s="47"/>
      <c r="C366" s="48" t="s">
        <v>370</v>
      </c>
      <c r="D366" s="108" t="s">
        <v>371</v>
      </c>
    </row>
    <row r="367" spans="2:4">
      <c r="B367" s="47"/>
      <c r="C367" s="48" t="s">
        <v>372</v>
      </c>
      <c r="D367" s="56"/>
    </row>
    <row r="368" spans="2:4">
      <c r="B368" s="47"/>
      <c r="C368" s="48" t="s">
        <v>373</v>
      </c>
      <c r="D368" s="56"/>
    </row>
    <row r="369" spans="2:4">
      <c r="B369" s="47"/>
      <c r="C369" s="48" t="s">
        <v>374</v>
      </c>
      <c r="D369" s="56"/>
    </row>
    <row r="370" spans="2:4">
      <c r="B370" s="47"/>
      <c r="C370" s="48" t="s">
        <v>375</v>
      </c>
      <c r="D370" s="56"/>
    </row>
    <row r="371" spans="2:4">
      <c r="B371" s="47"/>
      <c r="C371" s="48" t="s">
        <v>376</v>
      </c>
      <c r="D371" s="56"/>
    </row>
    <row r="372" spans="2:4">
      <c r="B372" s="47"/>
      <c r="C372" s="48" t="s">
        <v>377</v>
      </c>
      <c r="D372" s="56"/>
    </row>
    <row r="373" spans="2:4">
      <c r="B373" s="47"/>
      <c r="C373" s="48" t="s">
        <v>378</v>
      </c>
      <c r="D373" s="56"/>
    </row>
    <row r="374" spans="2:4">
      <c r="B374" s="47"/>
      <c r="C374" s="48" t="s">
        <v>379</v>
      </c>
      <c r="D374" s="56"/>
    </row>
    <row r="375" spans="2:4">
      <c r="B375" s="47"/>
      <c r="C375" s="48" t="s">
        <v>380</v>
      </c>
      <c r="D375" s="56"/>
    </row>
    <row r="376" spans="2:4">
      <c r="B376" s="47"/>
      <c r="C376" s="48" t="s">
        <v>381</v>
      </c>
      <c r="D376" s="56"/>
    </row>
    <row r="377" spans="2:4">
      <c r="B377" s="47"/>
      <c r="C377" s="48" t="s">
        <v>382</v>
      </c>
      <c r="D377" s="56"/>
    </row>
    <row r="378" spans="2:4">
      <c r="B378" s="47"/>
      <c r="C378" s="48" t="s">
        <v>383</v>
      </c>
      <c r="D378" s="56"/>
    </row>
    <row r="379" spans="2:4" ht="17.25" thickBot="1">
      <c r="B379" s="95"/>
      <c r="C379" s="73" t="s">
        <v>384</v>
      </c>
      <c r="D379" s="51"/>
    </row>
    <row r="380" spans="2:4" ht="24.95" customHeight="1" thickBot="1">
      <c r="B380" s="41" t="s">
        <v>385</v>
      </c>
      <c r="C380" s="42"/>
      <c r="D380" s="43"/>
    </row>
    <row r="381" spans="2:4">
      <c r="B381" s="47" t="s">
        <v>79</v>
      </c>
      <c r="C381" s="45" t="s">
        <v>174</v>
      </c>
      <c r="D381" s="46"/>
    </row>
    <row r="382" spans="2:4">
      <c r="B382" s="47"/>
      <c r="C382" s="48" t="s">
        <v>370</v>
      </c>
      <c r="D382" s="108" t="s">
        <v>32</v>
      </c>
    </row>
    <row r="383" spans="2:4">
      <c r="B383" s="47"/>
      <c r="C383" s="48" t="s">
        <v>372</v>
      </c>
      <c r="D383" s="56" t="s">
        <v>386</v>
      </c>
    </row>
    <row r="384" spans="2:4">
      <c r="B384" s="47"/>
      <c r="C384" s="48" t="s">
        <v>373</v>
      </c>
      <c r="D384" s="56"/>
    </row>
    <row r="385" spans="2:4">
      <c r="B385" s="47"/>
      <c r="C385" s="48" t="s">
        <v>374</v>
      </c>
      <c r="D385" s="56"/>
    </row>
    <row r="386" spans="2:4">
      <c r="B386" s="47"/>
      <c r="C386" s="48" t="s">
        <v>375</v>
      </c>
      <c r="D386" s="56"/>
    </row>
    <row r="387" spans="2:4">
      <c r="B387" s="47"/>
      <c r="C387" s="48" t="s">
        <v>376</v>
      </c>
      <c r="D387" s="56"/>
    </row>
    <row r="388" spans="2:4">
      <c r="B388" s="47"/>
      <c r="C388" s="48" t="s">
        <v>377</v>
      </c>
      <c r="D388" s="56"/>
    </row>
    <row r="389" spans="2:4">
      <c r="B389" s="47"/>
      <c r="C389" s="48" t="s">
        <v>378</v>
      </c>
      <c r="D389" s="56"/>
    </row>
    <row r="390" spans="2:4">
      <c r="B390" s="47"/>
      <c r="C390" s="48" t="s">
        <v>379</v>
      </c>
      <c r="D390" s="56"/>
    </row>
    <row r="391" spans="2:4">
      <c r="B391" s="47"/>
      <c r="C391" s="48" t="s">
        <v>380</v>
      </c>
      <c r="D391" s="56"/>
    </row>
    <row r="392" spans="2:4">
      <c r="B392" s="47"/>
      <c r="C392" s="48" t="s">
        <v>381</v>
      </c>
      <c r="D392" s="56"/>
    </row>
    <row r="393" spans="2:4">
      <c r="B393" s="47"/>
      <c r="C393" s="48" t="s">
        <v>382</v>
      </c>
      <c r="D393" s="56"/>
    </row>
    <row r="394" spans="2:4">
      <c r="B394" s="47"/>
      <c r="C394" s="48" t="s">
        <v>383</v>
      </c>
      <c r="D394" s="56"/>
    </row>
    <row r="395" spans="2:4" ht="17.25" thickBot="1">
      <c r="B395" s="95"/>
      <c r="C395" s="73" t="s">
        <v>384</v>
      </c>
      <c r="D395" s="51"/>
    </row>
    <row r="396" spans="2:4" ht="24.95" customHeight="1" thickBot="1">
      <c r="B396" s="41" t="s">
        <v>387</v>
      </c>
      <c r="C396" s="42"/>
      <c r="D396" s="43"/>
    </row>
    <row r="397" spans="2:4" ht="17.25" thickBot="1">
      <c r="B397" s="84" t="s">
        <v>328</v>
      </c>
      <c r="C397" s="59" t="s">
        <v>40</v>
      </c>
      <c r="D397" s="121" t="s">
        <v>41</v>
      </c>
    </row>
    <row r="398" spans="2:4" ht="17.25" thickBot="1">
      <c r="B398" s="132" t="s">
        <v>63</v>
      </c>
      <c r="C398" s="59" t="s">
        <v>40</v>
      </c>
      <c r="D398" s="121" t="s">
        <v>41</v>
      </c>
    </row>
    <row r="399" spans="2:4" ht="17.25" thickBot="1">
      <c r="B399" s="132" t="s">
        <v>388</v>
      </c>
      <c r="C399" s="59" t="s">
        <v>40</v>
      </c>
      <c r="D399" s="121" t="s">
        <v>41</v>
      </c>
    </row>
    <row r="400" spans="2:4" ht="24.95" customHeight="1" thickBot="1">
      <c r="B400" s="41" t="s">
        <v>389</v>
      </c>
      <c r="C400" s="42"/>
      <c r="D400" s="43"/>
    </row>
    <row r="401" spans="2:5" ht="17.25" thickBot="1">
      <c r="B401" s="84" t="s">
        <v>246</v>
      </c>
      <c r="C401" s="59" t="s">
        <v>40</v>
      </c>
      <c r="D401" s="121" t="s">
        <v>41</v>
      </c>
    </row>
    <row r="402" spans="2:5" ht="17.25" thickBot="1">
      <c r="B402" s="132" t="s">
        <v>252</v>
      </c>
      <c r="C402" s="59" t="s">
        <v>40</v>
      </c>
      <c r="D402" s="121" t="s">
        <v>41</v>
      </c>
    </row>
    <row r="403" spans="2:5">
      <c r="B403" s="86" t="s">
        <v>17</v>
      </c>
      <c r="C403" s="45" t="s">
        <v>390</v>
      </c>
      <c r="D403" s="46"/>
    </row>
    <row r="404" spans="2:5" ht="17.25" thickBot="1">
      <c r="B404" s="95"/>
      <c r="C404" s="73" t="s">
        <v>203</v>
      </c>
      <c r="D404" s="130" t="s">
        <v>391</v>
      </c>
    </row>
    <row r="405" spans="2:5">
      <c r="B405" s="133"/>
      <c r="C405" s="134"/>
      <c r="D405" s="135"/>
    </row>
    <row r="406" spans="2:5" s="34" customFormat="1" ht="17.25" customHeight="1">
      <c r="D406" s="35"/>
      <c r="E406" s="6"/>
    </row>
    <row r="407" spans="2:5" s="34" customFormat="1" ht="17.25" customHeight="1">
      <c r="D407" s="35"/>
      <c r="E407" s="6"/>
    </row>
    <row r="408" spans="2:5" s="34" customFormat="1" ht="17.25" customHeight="1">
      <c r="D408" s="35"/>
      <c r="E408" s="6"/>
    </row>
    <row r="409" spans="2:5" s="34" customFormat="1" ht="17.25" customHeight="1">
      <c r="D409" s="35"/>
      <c r="E409" s="6"/>
    </row>
    <row r="410" spans="2:5" s="34" customFormat="1" ht="17.25" customHeight="1">
      <c r="D410" s="35"/>
      <c r="E410" s="6"/>
    </row>
    <row r="411" spans="2:5" s="34" customFormat="1" ht="17.25" customHeight="1">
      <c r="D411" s="35"/>
      <c r="E411" s="6"/>
    </row>
    <row r="412" spans="2:5" s="34" customFormat="1" ht="17.25" customHeight="1">
      <c r="D412" s="35"/>
      <c r="E412" s="6"/>
    </row>
    <row r="413" spans="2:5" s="34" customFormat="1" ht="17.25" customHeight="1">
      <c r="D413" s="35"/>
      <c r="E413" s="6"/>
    </row>
    <row r="414" spans="2:5" s="34" customFormat="1" ht="17.25" customHeight="1">
      <c r="D414" s="35"/>
      <c r="E414" s="6"/>
    </row>
    <row r="415" spans="2:5" s="34" customFormat="1" ht="17.25" customHeight="1">
      <c r="D415" s="35"/>
      <c r="E415" s="6"/>
    </row>
    <row r="416" spans="2:5" s="34" customFormat="1" ht="17.25" customHeight="1">
      <c r="D416" s="35"/>
      <c r="E416" s="6"/>
    </row>
    <row r="417" spans="4:5" s="34" customFormat="1" ht="17.25" customHeight="1">
      <c r="D417" s="35"/>
      <c r="E417" s="6"/>
    </row>
    <row r="418" spans="4:5" s="34" customFormat="1" ht="17.25" customHeight="1">
      <c r="D418" s="35"/>
      <c r="E418" s="6"/>
    </row>
    <row r="419" spans="4:5" s="34" customFormat="1" ht="17.25" customHeight="1">
      <c r="D419" s="35"/>
      <c r="E419" s="6"/>
    </row>
    <row r="420" spans="4:5" s="34" customFormat="1" ht="17.25" customHeight="1">
      <c r="D420" s="35"/>
      <c r="E420" s="6"/>
    </row>
    <row r="421" spans="4:5" s="34" customFormat="1" ht="17.25" customHeight="1">
      <c r="D421" s="35"/>
      <c r="E421" s="6"/>
    </row>
    <row r="422" spans="4:5" s="34" customFormat="1" ht="17.25" customHeight="1">
      <c r="D422" s="35"/>
      <c r="E422" s="6"/>
    </row>
    <row r="423" spans="4:5" s="34" customFormat="1" ht="17.25" customHeight="1">
      <c r="D423" s="35"/>
      <c r="E423" s="6"/>
    </row>
    <row r="424" spans="4:5" s="34" customFormat="1" ht="17.25" customHeight="1">
      <c r="D424" s="35"/>
      <c r="E424" s="6"/>
    </row>
    <row r="425" spans="4:5" s="34" customFormat="1" ht="17.25" customHeight="1">
      <c r="D425" s="35"/>
      <c r="E425" s="6"/>
    </row>
    <row r="426" spans="4:5" s="34" customFormat="1" ht="17.25" customHeight="1">
      <c r="D426" s="35"/>
      <c r="E426" s="6"/>
    </row>
    <row r="427" spans="4:5" s="34" customFormat="1" ht="17.25" customHeight="1">
      <c r="D427" s="35"/>
      <c r="E427" s="6"/>
    </row>
    <row r="428" spans="4:5" s="34" customFormat="1" ht="17.25" customHeight="1">
      <c r="D428" s="35"/>
      <c r="E428" s="6"/>
    </row>
    <row r="429" spans="4:5" s="34" customFormat="1" ht="17.25" customHeight="1">
      <c r="D429" s="35"/>
      <c r="E429" s="6"/>
    </row>
    <row r="430" spans="4:5" s="34" customFormat="1" ht="17.25" customHeight="1">
      <c r="D430" s="35"/>
      <c r="E430" s="6"/>
    </row>
    <row r="431" spans="4:5" s="34" customFormat="1" ht="17.25" customHeight="1">
      <c r="D431" s="35"/>
      <c r="E431" s="6"/>
    </row>
    <row r="432" spans="4:5" s="34" customFormat="1" ht="17.25" customHeight="1">
      <c r="D432" s="35"/>
      <c r="E432" s="6"/>
    </row>
    <row r="433" spans="4:5" s="34" customFormat="1" ht="17.25" customHeight="1">
      <c r="D433" s="35"/>
      <c r="E433" s="6"/>
    </row>
    <row r="434" spans="4:5" s="34" customFormat="1" ht="17.25" customHeight="1">
      <c r="D434" s="35"/>
      <c r="E434" s="6"/>
    </row>
    <row r="435" spans="4:5" s="34" customFormat="1" ht="17.25" customHeight="1">
      <c r="D435" s="35"/>
      <c r="E435" s="6"/>
    </row>
    <row r="436" spans="4:5" s="34" customFormat="1" ht="17.25" customHeight="1">
      <c r="D436" s="35"/>
      <c r="E436" s="6"/>
    </row>
    <row r="437" spans="4:5" s="34" customFormat="1" ht="25.35" customHeight="1">
      <c r="D437" s="35"/>
      <c r="E437" s="6"/>
    </row>
    <row r="438" spans="4:5" s="34" customFormat="1" ht="17.25" customHeight="1">
      <c r="D438" s="35"/>
      <c r="E438" s="6"/>
    </row>
    <row r="439" spans="4:5" s="34" customFormat="1" ht="16.5" customHeight="1">
      <c r="D439" s="35"/>
      <c r="E439" s="6"/>
    </row>
    <row r="440" spans="4:5" s="34" customFormat="1" ht="17.25" customHeight="1">
      <c r="D440" s="35"/>
      <c r="E440" s="6"/>
    </row>
    <row r="441" spans="4:5" s="34" customFormat="1" ht="17.25" customHeight="1">
      <c r="D441" s="35"/>
      <c r="E441" s="6"/>
    </row>
    <row r="442" spans="4:5" s="34" customFormat="1" ht="17.25" customHeight="1">
      <c r="D442" s="35"/>
      <c r="E442" s="6"/>
    </row>
    <row r="443" spans="4:5" s="34" customFormat="1" ht="17.25" customHeight="1">
      <c r="D443" s="35"/>
      <c r="E443" s="6"/>
    </row>
    <row r="444" spans="4:5" s="34" customFormat="1" ht="17.25" customHeight="1">
      <c r="D444" s="35"/>
      <c r="E444" s="6"/>
    </row>
    <row r="445" spans="4:5" s="34" customFormat="1" ht="17.25" customHeight="1">
      <c r="D445" s="35"/>
      <c r="E445" s="6"/>
    </row>
    <row r="446" spans="4:5" s="34" customFormat="1" ht="17.25" customHeight="1">
      <c r="D446" s="35"/>
      <c r="E446" s="6"/>
    </row>
    <row r="447" spans="4:5" s="34" customFormat="1" ht="17.25" customHeight="1">
      <c r="D447" s="35"/>
      <c r="E447" s="6"/>
    </row>
    <row r="448" spans="4:5" s="34" customFormat="1" ht="17.25" customHeight="1">
      <c r="D448" s="35"/>
      <c r="E448" s="6"/>
    </row>
    <row r="449" spans="4:5" s="34" customFormat="1" ht="17.25" customHeight="1">
      <c r="D449" s="35"/>
      <c r="E449" s="6"/>
    </row>
    <row r="450" spans="4:5" s="34" customFormat="1" ht="17.25" customHeight="1">
      <c r="D450" s="35"/>
      <c r="E450" s="6"/>
    </row>
    <row r="451" spans="4:5" s="34" customFormat="1" ht="17.25" customHeight="1">
      <c r="D451" s="35"/>
      <c r="E451" s="6"/>
    </row>
    <row r="452" spans="4:5" s="34" customFormat="1" ht="17.25" customHeight="1">
      <c r="D452" s="35"/>
      <c r="E452" s="6"/>
    </row>
    <row r="453" spans="4:5" s="34" customFormat="1" ht="17.25" customHeight="1">
      <c r="D453" s="35"/>
      <c r="E453" s="6"/>
    </row>
    <row r="454" spans="4:5" s="34" customFormat="1" ht="17.25" customHeight="1">
      <c r="D454" s="35"/>
      <c r="E454" s="6"/>
    </row>
    <row r="455" spans="4:5" s="34" customFormat="1" ht="17.25" customHeight="1">
      <c r="D455" s="35"/>
      <c r="E455" s="6"/>
    </row>
    <row r="456" spans="4:5" s="34" customFormat="1" ht="16.5" customHeight="1">
      <c r="D456" s="35"/>
      <c r="E456" s="6"/>
    </row>
    <row r="457" spans="4:5" s="34" customFormat="1" ht="17.25" customHeight="1">
      <c r="D457" s="35"/>
      <c r="E457" s="6"/>
    </row>
    <row r="458" spans="4:5" s="34" customFormat="1" ht="17.25" customHeight="1">
      <c r="D458" s="35"/>
      <c r="E458" s="6"/>
    </row>
    <row r="459" spans="4:5" s="34" customFormat="1" ht="17.25" customHeight="1">
      <c r="D459" s="35"/>
      <c r="E459" s="6"/>
    </row>
    <row r="460" spans="4:5" s="34" customFormat="1" ht="17.25" customHeight="1">
      <c r="D460" s="35"/>
      <c r="E460" s="6"/>
    </row>
    <row r="461" spans="4:5" s="34" customFormat="1" ht="17.25" customHeight="1">
      <c r="D461" s="35"/>
      <c r="E461" s="6"/>
    </row>
    <row r="462" spans="4:5" s="34" customFormat="1" ht="17.25" customHeight="1">
      <c r="D462" s="35"/>
      <c r="E462" s="6"/>
    </row>
    <row r="463" spans="4:5" s="34" customFormat="1" ht="17.25" customHeight="1">
      <c r="D463" s="35"/>
      <c r="E463" s="6"/>
    </row>
    <row r="464" spans="4:5" s="34" customFormat="1" ht="17.25" customHeight="1">
      <c r="D464" s="35"/>
      <c r="E464" s="6"/>
    </row>
    <row r="465" spans="4:5" s="34" customFormat="1" ht="17.25" customHeight="1">
      <c r="D465" s="35"/>
      <c r="E465" s="6"/>
    </row>
    <row r="466" spans="4:5" s="34" customFormat="1" ht="17.25" customHeight="1">
      <c r="D466" s="35"/>
      <c r="E466" s="6"/>
    </row>
    <row r="467" spans="4:5" s="34" customFormat="1" ht="17.25" customHeight="1">
      <c r="D467" s="35"/>
      <c r="E467" s="6"/>
    </row>
    <row r="468" spans="4:5" s="34" customFormat="1" ht="17.25" customHeight="1">
      <c r="D468" s="35"/>
      <c r="E468" s="6"/>
    </row>
    <row r="469" spans="4:5" s="34" customFormat="1" ht="17.25" customHeight="1">
      <c r="D469" s="35"/>
      <c r="E469" s="6"/>
    </row>
    <row r="470" spans="4:5" s="34" customFormat="1" ht="17.25" customHeight="1">
      <c r="D470" s="35"/>
      <c r="E470" s="6"/>
    </row>
    <row r="471" spans="4:5" s="34" customFormat="1" ht="17.25" customHeight="1">
      <c r="D471" s="35"/>
      <c r="E471" s="6"/>
    </row>
    <row r="472" spans="4:5" s="34" customFormat="1" ht="17.25" customHeight="1">
      <c r="D472" s="35"/>
      <c r="E472" s="6"/>
    </row>
    <row r="473" spans="4:5" s="34" customFormat="1" ht="17.25" customHeight="1">
      <c r="D473" s="35"/>
      <c r="E473" s="6"/>
    </row>
    <row r="474" spans="4:5" s="34" customFormat="1" ht="17.25" customHeight="1">
      <c r="D474" s="35"/>
      <c r="E474" s="6"/>
    </row>
    <row r="475" spans="4:5" s="34" customFormat="1" ht="17.25" customHeight="1">
      <c r="D475" s="35"/>
      <c r="E475" s="6"/>
    </row>
    <row r="476" spans="4:5" s="34" customFormat="1" ht="17.25" customHeight="1">
      <c r="D476" s="35"/>
      <c r="E476" s="6"/>
    </row>
    <row r="477" spans="4:5" s="34" customFormat="1" ht="25.35" customHeight="1">
      <c r="D477" s="35"/>
      <c r="E477" s="6"/>
    </row>
    <row r="478" spans="4:5" s="34" customFormat="1" ht="17.25" customHeight="1">
      <c r="D478" s="35"/>
      <c r="E478" s="6"/>
    </row>
    <row r="479" spans="4:5" s="34" customFormat="1" ht="17.25" customHeight="1">
      <c r="D479" s="35"/>
      <c r="E479" s="6"/>
    </row>
    <row r="480" spans="4:5" s="34" customFormat="1" ht="25.35" customHeight="1">
      <c r="D480" s="35"/>
      <c r="E480" s="6"/>
    </row>
    <row r="481" spans="4:5" s="34" customFormat="1" ht="17.25" customHeight="1">
      <c r="D481" s="35"/>
      <c r="E481" s="6"/>
    </row>
    <row r="482" spans="4:5" s="34" customFormat="1" ht="17.25" customHeight="1">
      <c r="D482" s="35"/>
      <c r="E482" s="6"/>
    </row>
    <row r="483" spans="4:5" s="34" customFormat="1" ht="17.25" customHeight="1">
      <c r="D483" s="35"/>
      <c r="E483" s="6"/>
    </row>
    <row r="484" spans="4:5" s="34" customFormat="1" ht="17.25" customHeight="1">
      <c r="D484" s="35"/>
      <c r="E484" s="6"/>
    </row>
    <row r="485" spans="4:5" s="34" customFormat="1" ht="25.35" customHeight="1">
      <c r="D485" s="35"/>
      <c r="E485" s="6"/>
    </row>
    <row r="493" spans="4:5" s="34" customFormat="1" ht="20.100000000000001" customHeight="1">
      <c r="D493" s="35"/>
      <c r="E493" s="6"/>
    </row>
  </sheetData>
  <mergeCells count="37">
    <mergeCell ref="D106:D107"/>
    <mergeCell ref="C96:D96"/>
    <mergeCell ref="C98:D98"/>
    <mergeCell ref="C100:D100"/>
    <mergeCell ref="C101:D101"/>
    <mergeCell ref="C103:D103"/>
    <mergeCell ref="C105:D105"/>
    <mergeCell ref="C94:D94"/>
    <mergeCell ref="C69:D69"/>
    <mergeCell ref="B75:D75"/>
    <mergeCell ref="C76:D76"/>
    <mergeCell ref="C78:D78"/>
    <mergeCell ref="C80:D80"/>
    <mergeCell ref="C81:D81"/>
    <mergeCell ref="C84:D84"/>
    <mergeCell ref="C86:D86"/>
    <mergeCell ref="C88:D88"/>
    <mergeCell ref="C90:D90"/>
    <mergeCell ref="C92:D92"/>
    <mergeCell ref="C67:D67"/>
    <mergeCell ref="B27:D27"/>
    <mergeCell ref="C34:D34"/>
    <mergeCell ref="B41:D41"/>
    <mergeCell ref="C42:D42"/>
    <mergeCell ref="C47:D47"/>
    <mergeCell ref="C52:D52"/>
    <mergeCell ref="C53:D53"/>
    <mergeCell ref="B56:D56"/>
    <mergeCell ref="C59:D59"/>
    <mergeCell ref="C61:D61"/>
    <mergeCell ref="C62:D62"/>
    <mergeCell ref="C21:D21"/>
    <mergeCell ref="B6:B14"/>
    <mergeCell ref="C7:D7"/>
    <mergeCell ref="C9:D9"/>
    <mergeCell ref="C10:D10"/>
    <mergeCell ref="C15:D15"/>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378D-EC91-41B0-BD76-C692446EE558}">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1994</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33" customHeight="1">
      <c r="B5" s="340" t="s">
        <v>1995</v>
      </c>
      <c r="C5" s="343" t="s">
        <v>1996</v>
      </c>
      <c r="D5" s="344" t="s">
        <v>747</v>
      </c>
      <c r="E5" s="345" t="s">
        <v>447</v>
      </c>
      <c r="F5" s="346" t="s">
        <v>394</v>
      </c>
      <c r="G5" s="342" t="s">
        <v>1997</v>
      </c>
      <c r="H5" s="153"/>
    </row>
    <row r="6" spans="2:8">
      <c r="B6" s="348" t="s">
        <v>1998</v>
      </c>
      <c r="C6" s="349" t="s">
        <v>1999</v>
      </c>
      <c r="D6" s="350">
        <v>40</v>
      </c>
      <c r="E6" s="345" t="s">
        <v>405</v>
      </c>
      <c r="F6" s="346"/>
      <c r="G6" s="351"/>
      <c r="H6" s="153"/>
    </row>
    <row r="7" spans="2:8" ht="17.25" thickBot="1">
      <c r="B7" s="356" t="s">
        <v>2002</v>
      </c>
      <c r="C7" s="357" t="s">
        <v>2003</v>
      </c>
      <c r="D7" s="358" t="s">
        <v>2004</v>
      </c>
      <c r="E7" s="359" t="s">
        <v>2005</v>
      </c>
      <c r="F7" s="360"/>
      <c r="G7" s="362"/>
      <c r="H7" s="153"/>
    </row>
    <row r="8" spans="2:8" ht="20.100000000000001" customHeight="1">
      <c r="B8" s="172"/>
      <c r="C8" s="172"/>
      <c r="D8" s="173"/>
      <c r="E8" s="174"/>
      <c r="F8" s="174"/>
      <c r="G8" s="172"/>
      <c r="H8" s="1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EBBE-5BE5-46A6-A044-D28310D08A33}">
  <sheetPr codeName="Sheet128">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2028</v>
      </c>
      <c r="C2" s="142"/>
      <c r="D2" s="142"/>
      <c r="E2" s="142"/>
      <c r="F2" s="142"/>
      <c r="G2" s="143"/>
      <c r="H2" s="144"/>
    </row>
    <row r="3" spans="2:8" ht="13.5" customHeight="1" thickBot="1">
      <c r="B3" s="270"/>
      <c r="C3" s="270"/>
      <c r="D3" s="270"/>
      <c r="E3" s="270"/>
      <c r="F3" s="270"/>
      <c r="G3" s="270"/>
    </row>
    <row r="4" spans="2:8" ht="20.25" customHeight="1" thickBot="1">
      <c r="B4" s="376" t="s">
        <v>14</v>
      </c>
      <c r="C4" s="377" t="s">
        <v>392</v>
      </c>
      <c r="D4" s="377" t="s">
        <v>393</v>
      </c>
      <c r="E4" s="377" t="s">
        <v>344</v>
      </c>
      <c r="F4" s="378" t="s">
        <v>395</v>
      </c>
      <c r="G4" s="379" t="s">
        <v>396</v>
      </c>
    </row>
    <row r="5" spans="2:8" ht="30">
      <c r="B5" s="366" t="s">
        <v>2011</v>
      </c>
      <c r="C5" s="380" t="s">
        <v>2012</v>
      </c>
      <c r="D5" s="381" t="s">
        <v>747</v>
      </c>
      <c r="E5" s="369" t="s">
        <v>447</v>
      </c>
      <c r="F5" s="382"/>
      <c r="G5" s="383" t="s">
        <v>2013</v>
      </c>
      <c r="H5" s="153"/>
    </row>
    <row r="6" spans="2:8">
      <c r="B6" s="340" t="s">
        <v>2014</v>
      </c>
      <c r="C6" s="349" t="s">
        <v>2015</v>
      </c>
      <c r="D6" s="384" t="s">
        <v>747</v>
      </c>
      <c r="E6" s="345" t="s">
        <v>447</v>
      </c>
      <c r="F6" s="346"/>
      <c r="G6" s="385"/>
      <c r="H6" s="153"/>
    </row>
    <row r="7" spans="2:8">
      <c r="B7" s="340" t="s">
        <v>2016</v>
      </c>
      <c r="C7" s="349" t="s">
        <v>2017</v>
      </c>
      <c r="D7" s="384" t="s">
        <v>747</v>
      </c>
      <c r="E7" s="345" t="s">
        <v>447</v>
      </c>
      <c r="F7" s="341"/>
      <c r="G7" s="385"/>
      <c r="H7" s="153"/>
    </row>
    <row r="8" spans="2:8">
      <c r="B8" s="340" t="s">
        <v>2018</v>
      </c>
      <c r="C8" s="349" t="s">
        <v>2019</v>
      </c>
      <c r="D8" s="384" t="s">
        <v>747</v>
      </c>
      <c r="E8" s="345" t="s">
        <v>447</v>
      </c>
      <c r="F8" s="346"/>
      <c r="G8" s="385"/>
      <c r="H8" s="153"/>
    </row>
    <row r="9" spans="2:8">
      <c r="B9" s="340" t="s">
        <v>2020</v>
      </c>
      <c r="C9" s="349" t="s">
        <v>2021</v>
      </c>
      <c r="D9" s="384" t="s">
        <v>747</v>
      </c>
      <c r="E9" s="345" t="s">
        <v>447</v>
      </c>
      <c r="F9" s="346"/>
      <c r="G9" s="385"/>
      <c r="H9" s="153"/>
    </row>
    <row r="10" spans="2:8">
      <c r="B10" s="340" t="s">
        <v>2022</v>
      </c>
      <c r="C10" s="349" t="s">
        <v>2023</v>
      </c>
      <c r="D10" s="384" t="s">
        <v>747</v>
      </c>
      <c r="E10" s="345" t="s">
        <v>447</v>
      </c>
      <c r="F10" s="346"/>
      <c r="G10" s="385"/>
      <c r="H10" s="153"/>
    </row>
    <row r="11" spans="2:8">
      <c r="B11" s="340" t="s">
        <v>2024</v>
      </c>
      <c r="C11" s="349" t="s">
        <v>2025</v>
      </c>
      <c r="D11" s="384" t="s">
        <v>747</v>
      </c>
      <c r="E11" s="345" t="s">
        <v>447</v>
      </c>
      <c r="F11" s="346"/>
      <c r="G11" s="385"/>
      <c r="H11" s="153"/>
    </row>
    <row r="12" spans="2:8" ht="17.25" thickBot="1">
      <c r="B12" s="340" t="s">
        <v>2026</v>
      </c>
      <c r="C12" s="349" t="s">
        <v>2027</v>
      </c>
      <c r="D12" s="384" t="s">
        <v>747</v>
      </c>
      <c r="E12" s="345" t="s">
        <v>447</v>
      </c>
      <c r="F12" s="346"/>
      <c r="G12" s="386"/>
      <c r="H12" s="153"/>
    </row>
    <row r="13" spans="2:8">
      <c r="B13" s="250"/>
      <c r="C13" s="251"/>
      <c r="D13" s="252"/>
      <c r="E13" s="175"/>
      <c r="F13" s="175"/>
      <c r="G13" s="253"/>
      <c r="H13" s="254"/>
    </row>
    <row r="14" spans="2:8">
      <c r="B14" s="387"/>
      <c r="C14" s="258"/>
      <c r="D14" s="259"/>
      <c r="G14" s="254"/>
      <c r="H14" s="25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9059-E9AD-42A6-A07E-1A298463A21C}">
  <sheetPr codeName="Sheet129">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2029</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20.100000000000001" customHeight="1" thickBot="1">
      <c r="B5" s="363" t="s">
        <v>2030</v>
      </c>
      <c r="C5" s="364"/>
      <c r="D5" s="364"/>
      <c r="E5" s="364"/>
      <c r="F5" s="364"/>
      <c r="G5" s="365"/>
      <c r="H5" s="153"/>
    </row>
    <row r="6" spans="2:8">
      <c r="B6" s="340" t="s">
        <v>2031</v>
      </c>
      <c r="C6" s="349" t="s">
        <v>2032</v>
      </c>
      <c r="D6" s="388" t="s">
        <v>2033</v>
      </c>
      <c r="E6" s="369" t="s">
        <v>2034</v>
      </c>
      <c r="F6" s="370" t="s">
        <v>394</v>
      </c>
      <c r="G6" s="389"/>
      <c r="H6" s="153"/>
    </row>
    <row r="7" spans="2:8">
      <c r="B7" s="340" t="s">
        <v>2035</v>
      </c>
      <c r="C7" s="349" t="s">
        <v>2036</v>
      </c>
      <c r="D7" s="390">
        <v>30</v>
      </c>
      <c r="E7" s="391" t="s">
        <v>1264</v>
      </c>
      <c r="F7" s="392"/>
      <c r="G7" s="389"/>
      <c r="H7" s="153"/>
    </row>
    <row r="8" spans="2:8" ht="17.25" thickBot="1">
      <c r="B8" s="352" t="s">
        <v>2037</v>
      </c>
      <c r="C8" s="349" t="s">
        <v>2038</v>
      </c>
      <c r="D8" s="353" t="s">
        <v>1537</v>
      </c>
      <c r="E8" s="354" t="s">
        <v>2039</v>
      </c>
      <c r="F8" s="355"/>
      <c r="G8" s="351" t="s">
        <v>2040</v>
      </c>
      <c r="H8" s="153"/>
    </row>
    <row r="9" spans="2:8" ht="17.25" thickBot="1">
      <c r="B9" s="363" t="s">
        <v>2041</v>
      </c>
      <c r="C9" s="364"/>
      <c r="D9" s="364"/>
      <c r="E9" s="364"/>
      <c r="F9" s="364"/>
      <c r="G9" s="365"/>
      <c r="H9" s="153"/>
    </row>
    <row r="10" spans="2:8">
      <c r="B10" s="340" t="s">
        <v>2042</v>
      </c>
      <c r="C10" s="349" t="s">
        <v>2043</v>
      </c>
      <c r="D10" s="388" t="s">
        <v>2033</v>
      </c>
      <c r="E10" s="369" t="s">
        <v>2034</v>
      </c>
      <c r="F10" s="370" t="s">
        <v>394</v>
      </c>
      <c r="G10" s="389"/>
      <c r="H10" s="153"/>
    </row>
    <row r="11" spans="2:8" ht="17.25" thickBot="1">
      <c r="B11" s="340" t="s">
        <v>2044</v>
      </c>
      <c r="C11" s="349" t="s">
        <v>2045</v>
      </c>
      <c r="D11" s="390">
        <v>40</v>
      </c>
      <c r="E11" s="391" t="s">
        <v>1264</v>
      </c>
      <c r="F11" s="392"/>
      <c r="G11" s="389"/>
      <c r="H11" s="153"/>
    </row>
    <row r="12" spans="2:8" ht="17.25" thickBot="1">
      <c r="B12" s="363" t="s">
        <v>2046</v>
      </c>
      <c r="C12" s="364"/>
      <c r="D12" s="364"/>
      <c r="E12" s="364"/>
      <c r="F12" s="364"/>
      <c r="G12" s="365"/>
      <c r="H12" s="153"/>
    </row>
    <row r="13" spans="2:8">
      <c r="B13" s="340" t="s">
        <v>2047</v>
      </c>
      <c r="C13" s="349" t="s">
        <v>2048</v>
      </c>
      <c r="D13" s="388" t="s">
        <v>2033</v>
      </c>
      <c r="E13" s="369" t="s">
        <v>2034</v>
      </c>
      <c r="F13" s="370" t="s">
        <v>394</v>
      </c>
      <c r="G13" s="389"/>
      <c r="H13" s="153"/>
    </row>
    <row r="14" spans="2:8" ht="17.25" thickBot="1">
      <c r="B14" s="340" t="s">
        <v>2049</v>
      </c>
      <c r="C14" s="349" t="s">
        <v>2050</v>
      </c>
      <c r="D14" s="390">
        <v>30</v>
      </c>
      <c r="E14" s="391" t="s">
        <v>1264</v>
      </c>
      <c r="F14" s="392"/>
      <c r="G14" s="389"/>
      <c r="H14" s="153"/>
    </row>
    <row r="15" spans="2:8" ht="17.25" thickBot="1">
      <c r="B15" s="363" t="s">
        <v>2051</v>
      </c>
      <c r="C15" s="364"/>
      <c r="D15" s="364"/>
      <c r="E15" s="364"/>
      <c r="F15" s="364"/>
      <c r="G15" s="365"/>
      <c r="H15" s="153"/>
    </row>
    <row r="16" spans="2:8">
      <c r="B16" s="340" t="s">
        <v>2052</v>
      </c>
      <c r="C16" s="349" t="s">
        <v>2053</v>
      </c>
      <c r="D16" s="388" t="s">
        <v>2033</v>
      </c>
      <c r="E16" s="369" t="s">
        <v>447</v>
      </c>
      <c r="F16" s="370" t="s">
        <v>394</v>
      </c>
      <c r="G16" s="389"/>
      <c r="H16" s="153"/>
    </row>
    <row r="17" spans="2:8" ht="17.25" thickBot="1">
      <c r="B17" s="340" t="s">
        <v>2054</v>
      </c>
      <c r="C17" s="349" t="s">
        <v>2055</v>
      </c>
      <c r="D17" s="390">
        <v>30</v>
      </c>
      <c r="E17" s="391" t="s">
        <v>405</v>
      </c>
      <c r="F17" s="392"/>
      <c r="G17" s="389"/>
      <c r="H17" s="153"/>
    </row>
    <row r="18" spans="2:8" ht="17.25" thickBot="1">
      <c r="B18" s="363" t="s">
        <v>2056</v>
      </c>
      <c r="C18" s="364"/>
      <c r="D18" s="364"/>
      <c r="E18" s="364"/>
      <c r="F18" s="364"/>
      <c r="G18" s="365"/>
      <c r="H18" s="153"/>
    </row>
    <row r="19" spans="2:8">
      <c r="B19" s="340" t="s">
        <v>2057</v>
      </c>
      <c r="C19" s="349" t="s">
        <v>2058</v>
      </c>
      <c r="D19" s="388" t="s">
        <v>2033</v>
      </c>
      <c r="E19" s="369" t="s">
        <v>447</v>
      </c>
      <c r="F19" s="370" t="s">
        <v>394</v>
      </c>
      <c r="G19" s="389"/>
      <c r="H19" s="153"/>
    </row>
    <row r="20" spans="2:8" ht="17.25" thickBot="1">
      <c r="B20" s="340" t="s">
        <v>2059</v>
      </c>
      <c r="C20" s="349" t="s">
        <v>2060</v>
      </c>
      <c r="D20" s="390">
        <v>30</v>
      </c>
      <c r="E20" s="391" t="s">
        <v>405</v>
      </c>
      <c r="F20" s="392"/>
      <c r="G20" s="389"/>
      <c r="H20" s="153"/>
    </row>
    <row r="21" spans="2:8" ht="17.25" thickBot="1">
      <c r="B21" s="363" t="s">
        <v>2061</v>
      </c>
      <c r="C21" s="364"/>
      <c r="D21" s="364"/>
      <c r="E21" s="364"/>
      <c r="F21" s="364"/>
      <c r="G21" s="365"/>
      <c r="H21" s="153"/>
    </row>
    <row r="22" spans="2:8">
      <c r="B22" s="366" t="s">
        <v>2062</v>
      </c>
      <c r="C22" s="393" t="s">
        <v>2063</v>
      </c>
      <c r="D22" s="368" t="s">
        <v>751</v>
      </c>
      <c r="E22" s="369" t="s">
        <v>447</v>
      </c>
      <c r="F22" s="370" t="s">
        <v>394</v>
      </c>
      <c r="G22" s="371"/>
      <c r="H22" s="153"/>
    </row>
    <row r="23" spans="2:8" ht="17.25" thickBot="1">
      <c r="B23" s="348" t="s">
        <v>2064</v>
      </c>
      <c r="C23" s="245" t="s">
        <v>2065</v>
      </c>
      <c r="D23" s="350">
        <v>30</v>
      </c>
      <c r="E23" s="345" t="s">
        <v>405</v>
      </c>
      <c r="F23" s="346"/>
      <c r="G23" s="372"/>
      <c r="H23" s="153"/>
    </row>
    <row r="24" spans="2:8" ht="17.25" thickBot="1">
      <c r="B24" s="363" t="s">
        <v>2066</v>
      </c>
      <c r="C24" s="364"/>
      <c r="D24" s="364"/>
      <c r="E24" s="364"/>
      <c r="F24" s="364"/>
      <c r="G24" s="365"/>
      <c r="H24" s="153"/>
    </row>
    <row r="25" spans="2:8">
      <c r="B25" s="366" t="s">
        <v>2067</v>
      </c>
      <c r="C25" s="394" t="s">
        <v>2068</v>
      </c>
      <c r="D25" s="368" t="s">
        <v>751</v>
      </c>
      <c r="E25" s="369" t="s">
        <v>447</v>
      </c>
      <c r="F25" s="370" t="s">
        <v>394</v>
      </c>
      <c r="G25" s="389"/>
      <c r="H25" s="153"/>
    </row>
    <row r="26" spans="2:8" ht="17.25" thickBot="1">
      <c r="B26" s="348" t="s">
        <v>2069</v>
      </c>
      <c r="C26" s="245" t="s">
        <v>2070</v>
      </c>
      <c r="D26" s="350">
        <v>30</v>
      </c>
      <c r="E26" s="345" t="s">
        <v>405</v>
      </c>
      <c r="F26" s="392"/>
      <c r="G26" s="389"/>
      <c r="H26" s="153"/>
    </row>
    <row r="27" spans="2:8" ht="17.25" thickBot="1">
      <c r="B27" s="363" t="s">
        <v>2071</v>
      </c>
      <c r="C27" s="364"/>
      <c r="D27" s="364"/>
      <c r="E27" s="364"/>
      <c r="F27" s="364"/>
      <c r="G27" s="365"/>
      <c r="H27" s="153"/>
    </row>
    <row r="28" spans="2:8">
      <c r="B28" s="366" t="s">
        <v>2072</v>
      </c>
      <c r="C28" s="367" t="s">
        <v>2073</v>
      </c>
      <c r="D28" s="368" t="s">
        <v>751</v>
      </c>
      <c r="E28" s="369" t="s">
        <v>447</v>
      </c>
      <c r="F28" s="370" t="s">
        <v>394</v>
      </c>
      <c r="G28" s="371"/>
      <c r="H28" s="153"/>
    </row>
    <row r="29" spans="2:8" ht="17.25" thickBot="1">
      <c r="B29" s="348" t="s">
        <v>2074</v>
      </c>
      <c r="C29" s="343" t="s">
        <v>2075</v>
      </c>
      <c r="D29" s="350">
        <v>30</v>
      </c>
      <c r="E29" s="345" t="s">
        <v>405</v>
      </c>
      <c r="F29" s="392"/>
      <c r="G29" s="389"/>
      <c r="H29" s="153"/>
    </row>
    <row r="30" spans="2:8" ht="20.100000000000001" customHeight="1">
      <c r="B30" s="172"/>
      <c r="C30" s="172"/>
      <c r="D30" s="173"/>
      <c r="E30" s="174"/>
      <c r="F30" s="174"/>
      <c r="G30" s="172"/>
      <c r="H30" s="13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03D1-089E-48B2-9E4C-8A4779412476}">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39</v>
      </c>
      <c r="C2" s="142"/>
      <c r="D2" s="142"/>
      <c r="E2" s="142"/>
      <c r="F2" s="142"/>
      <c r="G2" s="143"/>
      <c r="H2" s="144"/>
    </row>
    <row r="3" spans="2:8" ht="13.5" customHeight="1">
      <c r="B3" s="270"/>
      <c r="C3" s="270"/>
      <c r="D3" s="270"/>
      <c r="E3" s="270"/>
      <c r="F3" s="270"/>
      <c r="G3" s="270"/>
    </row>
    <row r="4" spans="2:8" ht="13.5" customHeight="1">
      <c r="D4" s="6"/>
      <c r="E4" s="6"/>
      <c r="F4" s="6"/>
      <c r="G4" s="395" t="s">
        <v>2076</v>
      </c>
    </row>
    <row r="5" spans="2:8" ht="13.5" customHeight="1" thickBot="1">
      <c r="B5" s="297"/>
      <c r="C5" s="297"/>
      <c r="D5" s="297"/>
      <c r="E5" s="297"/>
      <c r="F5" s="297"/>
      <c r="G5" s="297"/>
    </row>
    <row r="6" spans="2:8" ht="20.25" customHeight="1" thickBot="1">
      <c r="B6" s="146" t="s">
        <v>14</v>
      </c>
      <c r="C6" s="147" t="s">
        <v>392</v>
      </c>
      <c r="D6" s="147" t="s">
        <v>393</v>
      </c>
      <c r="E6" s="147" t="s">
        <v>344</v>
      </c>
      <c r="F6" s="148" t="s">
        <v>395</v>
      </c>
      <c r="G6" s="149" t="s">
        <v>396</v>
      </c>
    </row>
    <row r="7" spans="2:8" ht="30">
      <c r="B7" s="154" t="s">
        <v>2077</v>
      </c>
      <c r="C7" s="155" t="s">
        <v>2078</v>
      </c>
      <c r="D7" s="156" t="s">
        <v>2079</v>
      </c>
      <c r="E7" s="157" t="s">
        <v>447</v>
      </c>
      <c r="F7" s="158" t="s">
        <v>394</v>
      </c>
      <c r="G7" s="159" t="s">
        <v>2080</v>
      </c>
      <c r="H7" s="153"/>
    </row>
    <row r="8" spans="2:8">
      <c r="B8" s="160" t="s">
        <v>2081</v>
      </c>
      <c r="C8" s="161" t="s">
        <v>2082</v>
      </c>
      <c r="D8" s="162" t="s">
        <v>2083</v>
      </c>
      <c r="E8" s="4" t="s">
        <v>405</v>
      </c>
      <c r="F8" s="163"/>
      <c r="G8" s="165"/>
      <c r="H8" s="153"/>
    </row>
    <row r="9" spans="2:8" ht="66" customHeight="1">
      <c r="B9" s="160" t="s">
        <v>2084</v>
      </c>
      <c r="C9" s="161" t="s">
        <v>2085</v>
      </c>
      <c r="D9" s="162" t="s">
        <v>2079</v>
      </c>
      <c r="E9" s="4" t="s">
        <v>447</v>
      </c>
      <c r="F9" s="163" t="s">
        <v>2086</v>
      </c>
      <c r="G9" s="585" t="s">
        <v>2087</v>
      </c>
      <c r="H9" s="153"/>
    </row>
    <row r="10" spans="2:8" ht="66" customHeight="1">
      <c r="B10" s="396" t="s">
        <v>486</v>
      </c>
      <c r="C10" s="397" t="s">
        <v>2088</v>
      </c>
      <c r="D10" s="162" t="s">
        <v>2079</v>
      </c>
      <c r="E10" s="4" t="s">
        <v>447</v>
      </c>
      <c r="F10" s="163" t="s">
        <v>2089</v>
      </c>
      <c r="G10" s="586"/>
      <c r="H10" s="153"/>
    </row>
    <row r="11" spans="2:8" ht="66" customHeight="1">
      <c r="B11" s="160" t="s">
        <v>2090</v>
      </c>
      <c r="C11" s="161" t="s">
        <v>2091</v>
      </c>
      <c r="D11" s="162" t="s">
        <v>2079</v>
      </c>
      <c r="E11" s="4" t="s">
        <v>447</v>
      </c>
      <c r="F11" s="163" t="s">
        <v>2089</v>
      </c>
      <c r="G11" s="587"/>
      <c r="H11" s="153"/>
    </row>
    <row r="12" spans="2:8" ht="26.1" customHeight="1">
      <c r="B12" s="160" t="s">
        <v>2092</v>
      </c>
      <c r="C12" s="161" t="s">
        <v>2093</v>
      </c>
      <c r="D12" s="162" t="s">
        <v>2083</v>
      </c>
      <c r="E12" s="4" t="s">
        <v>405</v>
      </c>
      <c r="F12" s="163"/>
      <c r="G12" s="585" t="s">
        <v>2094</v>
      </c>
      <c r="H12" s="153"/>
    </row>
    <row r="13" spans="2:8" ht="26.1" customHeight="1">
      <c r="B13" s="396" t="s">
        <v>487</v>
      </c>
      <c r="C13" s="397" t="s">
        <v>2088</v>
      </c>
      <c r="D13" s="162" t="s">
        <v>2083</v>
      </c>
      <c r="E13" s="4" t="s">
        <v>405</v>
      </c>
      <c r="F13" s="163"/>
      <c r="G13" s="586"/>
      <c r="H13" s="153"/>
    </row>
    <row r="14" spans="2:8" ht="26.1" customHeight="1">
      <c r="B14" s="160" t="s">
        <v>2095</v>
      </c>
      <c r="C14" s="161" t="s">
        <v>2096</v>
      </c>
      <c r="D14" s="162" t="s">
        <v>2083</v>
      </c>
      <c r="E14" s="4" t="s">
        <v>405</v>
      </c>
      <c r="F14" s="163"/>
      <c r="G14" s="587"/>
      <c r="H14" s="153"/>
    </row>
    <row r="15" spans="2:8" ht="30.75" thickBot="1">
      <c r="B15" s="166" t="s">
        <v>2097</v>
      </c>
      <c r="C15" s="167" t="s">
        <v>2098</v>
      </c>
      <c r="D15" s="168" t="s">
        <v>2079</v>
      </c>
      <c r="E15" s="169" t="s">
        <v>2099</v>
      </c>
      <c r="F15" s="170"/>
      <c r="G15" s="171" t="s">
        <v>2080</v>
      </c>
      <c r="H15" s="153"/>
    </row>
    <row r="16" spans="2:8" ht="17.25" thickBot="1">
      <c r="B16" s="398"/>
      <c r="C16" s="258"/>
      <c r="D16" s="259"/>
      <c r="G16" s="254"/>
      <c r="H16" s="254"/>
    </row>
    <row r="17" spans="2:8" ht="13.5" customHeight="1">
      <c r="B17" s="255" t="s">
        <v>2100</v>
      </c>
      <c r="C17" s="270"/>
      <c r="D17" s="175"/>
      <c r="E17" s="175"/>
      <c r="F17" s="175"/>
      <c r="G17" s="399"/>
    </row>
    <row r="18" spans="2:8" ht="16.5" customHeight="1">
      <c r="B18" s="588" t="s">
        <v>2101</v>
      </c>
      <c r="C18" s="589"/>
      <c r="D18" s="589"/>
      <c r="E18" s="589"/>
      <c r="F18" s="589"/>
      <c r="G18" s="590"/>
    </row>
    <row r="19" spans="2:8">
      <c r="B19" s="588"/>
      <c r="C19" s="589"/>
      <c r="D19" s="589"/>
      <c r="E19" s="589"/>
      <c r="F19" s="589"/>
      <c r="G19" s="590"/>
    </row>
    <row r="20" spans="2:8">
      <c r="B20" s="588"/>
      <c r="C20" s="589"/>
      <c r="D20" s="589"/>
      <c r="E20" s="589"/>
      <c r="F20" s="589"/>
      <c r="G20" s="590"/>
    </row>
    <row r="21" spans="2:8">
      <c r="B21" s="588"/>
      <c r="C21" s="589"/>
      <c r="D21" s="589"/>
      <c r="E21" s="589"/>
      <c r="F21" s="589"/>
      <c r="G21" s="590"/>
    </row>
    <row r="22" spans="2:8">
      <c r="B22" s="588"/>
      <c r="C22" s="589"/>
      <c r="D22" s="589"/>
      <c r="E22" s="589"/>
      <c r="F22" s="589"/>
      <c r="G22" s="590"/>
    </row>
    <row r="23" spans="2:8">
      <c r="B23" s="588"/>
      <c r="C23" s="589"/>
      <c r="D23" s="589"/>
      <c r="E23" s="589"/>
      <c r="F23" s="589"/>
      <c r="G23" s="590"/>
    </row>
    <row r="24" spans="2:8">
      <c r="B24" s="588"/>
      <c r="C24" s="589"/>
      <c r="D24" s="589"/>
      <c r="E24" s="589"/>
      <c r="F24" s="589"/>
      <c r="G24" s="590"/>
    </row>
    <row r="25" spans="2:8">
      <c r="B25" s="588"/>
      <c r="C25" s="589"/>
      <c r="D25" s="589"/>
      <c r="E25" s="589"/>
      <c r="F25" s="589"/>
      <c r="G25" s="590"/>
    </row>
    <row r="26" spans="2:8">
      <c r="B26" s="588"/>
      <c r="C26" s="589"/>
      <c r="D26" s="589"/>
      <c r="E26" s="589"/>
      <c r="F26" s="589"/>
      <c r="G26" s="590"/>
    </row>
    <row r="27" spans="2:8">
      <c r="B27" s="588"/>
      <c r="C27" s="589"/>
      <c r="D27" s="589"/>
      <c r="E27" s="589"/>
      <c r="F27" s="589"/>
      <c r="G27" s="590"/>
    </row>
    <row r="28" spans="2:8">
      <c r="B28" s="588"/>
      <c r="C28" s="589"/>
      <c r="D28" s="589"/>
      <c r="E28" s="589"/>
      <c r="F28" s="589"/>
      <c r="G28" s="590"/>
    </row>
    <row r="29" spans="2:8" ht="17.25" thickBot="1">
      <c r="B29" s="591"/>
      <c r="C29" s="592"/>
      <c r="D29" s="592"/>
      <c r="E29" s="592"/>
      <c r="F29" s="592"/>
      <c r="G29" s="593"/>
    </row>
    <row r="30" spans="2:8" ht="17.25" thickBot="1"/>
    <row r="31" spans="2:8" s="137" customFormat="1">
      <c r="B31" s="255" t="s">
        <v>2102</v>
      </c>
      <c r="C31" s="270"/>
      <c r="D31" s="175"/>
      <c r="E31" s="175"/>
      <c r="F31" s="175"/>
      <c r="G31" s="399"/>
      <c r="H31" s="6"/>
    </row>
    <row r="32" spans="2:8" s="137" customFormat="1">
      <c r="B32" s="257" t="s">
        <v>2103</v>
      </c>
      <c r="C32" s="6"/>
      <c r="G32" s="400"/>
      <c r="H32" s="6"/>
    </row>
    <row r="33" spans="2:8" s="137" customFormat="1">
      <c r="B33" s="257" t="s">
        <v>2104</v>
      </c>
      <c r="C33" s="6"/>
      <c r="G33" s="400"/>
      <c r="H33" s="6"/>
    </row>
    <row r="34" spans="2:8" s="137" customFormat="1">
      <c r="B34" s="257"/>
      <c r="C34" s="6"/>
      <c r="G34" s="400"/>
      <c r="H34" s="6"/>
    </row>
    <row r="35" spans="2:8" s="137" customFormat="1">
      <c r="B35" s="401" t="s">
        <v>2105</v>
      </c>
      <c r="C35" s="6"/>
      <c r="E35" s="402" t="s">
        <v>2106</v>
      </c>
      <c r="G35" s="400"/>
      <c r="H35" s="6"/>
    </row>
    <row r="36" spans="2:8" s="137" customFormat="1">
      <c r="B36" s="257"/>
      <c r="C36" s="6"/>
      <c r="G36" s="400"/>
      <c r="H36" s="6"/>
    </row>
    <row r="37" spans="2:8" s="137" customFormat="1">
      <c r="B37" s="257"/>
      <c r="C37" s="6"/>
      <c r="G37" s="400"/>
      <c r="H37" s="6"/>
    </row>
    <row r="38" spans="2:8" s="137" customFormat="1">
      <c r="B38" s="257"/>
      <c r="C38" s="6"/>
      <c r="G38" s="400"/>
      <c r="H38" s="6"/>
    </row>
    <row r="39" spans="2:8" s="137" customFormat="1">
      <c r="B39" s="257"/>
      <c r="C39" s="6"/>
      <c r="G39" s="400"/>
      <c r="H39" s="6"/>
    </row>
    <row r="40" spans="2:8" s="137" customFormat="1">
      <c r="B40" s="257"/>
      <c r="C40" s="6"/>
      <c r="G40" s="400"/>
      <c r="H40" s="6"/>
    </row>
    <row r="41" spans="2:8" s="137" customFormat="1">
      <c r="B41" s="257"/>
      <c r="C41" s="6"/>
      <c r="G41" s="400"/>
      <c r="H41" s="6"/>
    </row>
    <row r="42" spans="2:8" s="137" customFormat="1">
      <c r="B42" s="257"/>
      <c r="C42" s="6"/>
      <c r="G42" s="400"/>
      <c r="H42" s="6"/>
    </row>
    <row r="43" spans="2:8" s="137" customFormat="1">
      <c r="B43" s="257"/>
      <c r="C43" s="6"/>
      <c r="G43" s="400"/>
      <c r="H43" s="6"/>
    </row>
    <row r="44" spans="2:8" s="137" customFormat="1">
      <c r="B44" s="257"/>
      <c r="C44" s="6"/>
      <c r="G44" s="400"/>
      <c r="H44" s="6"/>
    </row>
    <row r="45" spans="2:8" s="137" customFormat="1">
      <c r="B45" s="257"/>
      <c r="C45" s="6"/>
      <c r="G45" s="400"/>
      <c r="H45" s="6"/>
    </row>
    <row r="46" spans="2:8" s="137" customFormat="1">
      <c r="B46" s="257"/>
      <c r="C46" s="6"/>
      <c r="G46" s="400"/>
      <c r="H46" s="6"/>
    </row>
    <row r="47" spans="2:8" s="137" customFormat="1">
      <c r="B47" s="403"/>
      <c r="C47" s="6"/>
      <c r="G47" s="400"/>
      <c r="H47" s="6"/>
    </row>
    <row r="48" spans="2:8" s="137" customFormat="1">
      <c r="B48" s="257" t="s">
        <v>2107</v>
      </c>
      <c r="C48" s="6"/>
      <c r="G48" s="400"/>
      <c r="H48" s="6"/>
    </row>
    <row r="49" spans="2:8" s="137" customFormat="1">
      <c r="B49" s="257" t="s">
        <v>2108</v>
      </c>
      <c r="C49" s="6"/>
      <c r="G49" s="400"/>
      <c r="H49" s="6"/>
    </row>
    <row r="50" spans="2:8" s="137" customFormat="1">
      <c r="B50" s="257"/>
      <c r="C50" s="6"/>
      <c r="G50" s="400"/>
      <c r="H50" s="6"/>
    </row>
    <row r="51" spans="2:8" s="137" customFormat="1">
      <c r="B51" s="401" t="s">
        <v>2109</v>
      </c>
      <c r="C51" s="6"/>
      <c r="E51" s="402" t="s">
        <v>2106</v>
      </c>
      <c r="G51" s="400"/>
      <c r="H51" s="6"/>
    </row>
    <row r="52" spans="2:8" s="137" customFormat="1">
      <c r="B52" s="257" t="s">
        <v>2110</v>
      </c>
      <c r="C52" s="6"/>
      <c r="G52" s="400"/>
      <c r="H52" s="6"/>
    </row>
    <row r="53" spans="2:8" s="137" customFormat="1">
      <c r="B53" s="257"/>
      <c r="C53" s="6"/>
      <c r="G53" s="400"/>
      <c r="H53" s="6"/>
    </row>
    <row r="54" spans="2:8" s="137" customFormat="1">
      <c r="B54" s="257"/>
      <c r="C54" s="6"/>
      <c r="G54" s="400"/>
      <c r="H54" s="6"/>
    </row>
    <row r="55" spans="2:8" s="137" customFormat="1">
      <c r="B55" s="257"/>
      <c r="C55" s="6"/>
      <c r="G55" s="400"/>
      <c r="H55" s="6"/>
    </row>
    <row r="56" spans="2:8" s="137" customFormat="1">
      <c r="B56" s="257"/>
      <c r="C56" s="6"/>
      <c r="G56" s="400"/>
      <c r="H56" s="6"/>
    </row>
    <row r="57" spans="2:8" s="137" customFormat="1">
      <c r="B57" s="257"/>
      <c r="C57" s="6"/>
      <c r="G57" s="400"/>
      <c r="H57" s="6"/>
    </row>
    <row r="58" spans="2:8" s="137" customFormat="1">
      <c r="B58" s="257"/>
      <c r="C58" s="6"/>
      <c r="G58" s="400"/>
      <c r="H58" s="6"/>
    </row>
    <row r="59" spans="2:8" s="137" customFormat="1">
      <c r="B59" s="257"/>
      <c r="C59" s="6"/>
      <c r="G59" s="400"/>
      <c r="H59" s="6"/>
    </row>
    <row r="60" spans="2:8" s="137" customFormat="1">
      <c r="B60" s="257"/>
      <c r="C60" s="6"/>
      <c r="G60" s="400"/>
      <c r="H60" s="6"/>
    </row>
    <row r="61" spans="2:8" s="137" customFormat="1">
      <c r="B61" s="257"/>
      <c r="C61" s="6"/>
      <c r="G61" s="400"/>
      <c r="H61" s="6"/>
    </row>
    <row r="62" spans="2:8" s="137" customFormat="1">
      <c r="B62" s="257"/>
      <c r="C62" s="6"/>
      <c r="G62" s="400"/>
      <c r="H62" s="6"/>
    </row>
    <row r="63" spans="2:8" s="137" customFormat="1">
      <c r="B63" s="257"/>
      <c r="C63" s="6"/>
      <c r="G63" s="400"/>
      <c r="H63" s="6"/>
    </row>
    <row r="64" spans="2:8" s="137" customFormat="1">
      <c r="B64" s="257"/>
      <c r="C64" s="6"/>
      <c r="G64" s="400"/>
      <c r="H64" s="6"/>
    </row>
    <row r="65" spans="2:8" s="137" customFormat="1">
      <c r="B65" s="257" t="s">
        <v>2111</v>
      </c>
      <c r="C65" s="6"/>
      <c r="G65" s="400"/>
      <c r="H65" s="6"/>
    </row>
    <row r="66" spans="2:8" s="137" customFormat="1">
      <c r="B66" s="257"/>
      <c r="C66" s="6"/>
      <c r="G66" s="400"/>
      <c r="H66" s="6"/>
    </row>
    <row r="67" spans="2:8" s="137" customFormat="1">
      <c r="B67" s="257"/>
      <c r="C67" s="6"/>
      <c r="G67" s="400"/>
      <c r="H67" s="6"/>
    </row>
    <row r="68" spans="2:8" s="137" customFormat="1">
      <c r="B68" s="257"/>
      <c r="C68" s="6"/>
      <c r="G68" s="400"/>
      <c r="H68" s="6"/>
    </row>
    <row r="69" spans="2:8" s="137" customFormat="1">
      <c r="B69" s="257"/>
      <c r="C69" s="6"/>
      <c r="G69" s="400"/>
      <c r="H69" s="6"/>
    </row>
    <row r="70" spans="2:8" s="137" customFormat="1">
      <c r="B70" s="257"/>
      <c r="C70" s="6"/>
      <c r="G70" s="400"/>
      <c r="H70" s="6"/>
    </row>
    <row r="71" spans="2:8" s="137" customFormat="1">
      <c r="B71" s="257"/>
      <c r="C71" s="6"/>
      <c r="G71" s="400"/>
      <c r="H71" s="6"/>
    </row>
    <row r="72" spans="2:8" s="137" customFormat="1">
      <c r="B72" s="257"/>
      <c r="C72" s="6"/>
      <c r="G72" s="400"/>
      <c r="H72" s="6"/>
    </row>
    <row r="73" spans="2:8" s="137" customFormat="1">
      <c r="B73" s="257"/>
      <c r="C73" s="6"/>
      <c r="G73" s="400"/>
      <c r="H73" s="6"/>
    </row>
    <row r="74" spans="2:8" s="137" customFormat="1">
      <c r="B74" s="257"/>
      <c r="C74" s="6"/>
      <c r="G74" s="400"/>
      <c r="H74" s="6"/>
    </row>
    <row r="75" spans="2:8" s="137" customFormat="1">
      <c r="B75" s="257"/>
      <c r="C75" s="6"/>
      <c r="G75" s="400"/>
      <c r="H75" s="6"/>
    </row>
    <row r="76" spans="2:8" s="137" customFormat="1">
      <c r="B76" s="257"/>
      <c r="C76" s="6"/>
      <c r="G76" s="400"/>
      <c r="H76" s="6"/>
    </row>
    <row r="77" spans="2:8" s="137" customFormat="1" ht="17.25" thickBot="1">
      <c r="B77" s="272"/>
      <c r="C77" s="297"/>
      <c r="D77" s="263"/>
      <c r="E77" s="263"/>
      <c r="F77" s="263"/>
      <c r="G77" s="404"/>
      <c r="H77" s="6"/>
    </row>
    <row r="78" spans="2:8" ht="20.100000000000001" customHeight="1">
      <c r="B78" s="172"/>
      <c r="C78" s="172"/>
      <c r="D78" s="173"/>
      <c r="E78" s="174"/>
      <c r="F78" s="174"/>
      <c r="G78" s="172"/>
      <c r="H78" s="138"/>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7D6F7-C686-4902-94C7-4115F5FC4768}">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102.42578125" style="6" customWidth="1"/>
    <col min="8" max="8" width="2.7109375" style="6" customWidth="1"/>
    <col min="9" max="16384" width="10.28515625" style="6"/>
  </cols>
  <sheetData>
    <row r="1" spans="2:8" ht="13.5" customHeight="1" thickBot="1">
      <c r="B1" s="138"/>
      <c r="C1" s="138"/>
      <c r="D1" s="139"/>
      <c r="E1" s="140"/>
      <c r="F1" s="140"/>
      <c r="G1" s="138"/>
      <c r="H1" s="138"/>
    </row>
    <row r="2" spans="2:8" ht="44.1" customHeight="1" thickBot="1">
      <c r="B2" s="141" t="s">
        <v>42</v>
      </c>
      <c r="C2" s="142"/>
      <c r="D2" s="142"/>
      <c r="E2" s="142"/>
      <c r="F2" s="142"/>
      <c r="G2" s="143"/>
      <c r="H2" s="144"/>
    </row>
    <row r="3" spans="2:8" ht="13.5" customHeight="1">
      <c r="B3" s="270"/>
      <c r="C3" s="270"/>
      <c r="D3" s="270"/>
      <c r="E3" s="270"/>
      <c r="F3" s="270"/>
      <c r="G3" s="270"/>
    </row>
    <row r="4" spans="2:8" ht="13.5" customHeight="1">
      <c r="D4" s="6"/>
      <c r="E4" s="6"/>
      <c r="F4" s="6"/>
      <c r="G4" s="395" t="s">
        <v>2076</v>
      </c>
    </row>
    <row r="5" spans="2:8" ht="13.5" customHeight="1" thickBot="1">
      <c r="B5" s="297"/>
      <c r="C5" s="297"/>
      <c r="D5" s="297"/>
      <c r="E5" s="297"/>
      <c r="F5" s="297"/>
      <c r="G5" s="297"/>
    </row>
    <row r="6" spans="2:8" ht="20.25" customHeight="1" thickBot="1">
      <c r="B6" s="146" t="s">
        <v>14</v>
      </c>
      <c r="C6" s="147" t="s">
        <v>392</v>
      </c>
      <c r="D6" s="147" t="s">
        <v>393</v>
      </c>
      <c r="E6" s="147" t="s">
        <v>344</v>
      </c>
      <c r="F6" s="148" t="s">
        <v>395</v>
      </c>
      <c r="G6" s="149" t="s">
        <v>396</v>
      </c>
    </row>
    <row r="7" spans="2:8" ht="20.100000000000001" customHeight="1" thickBot="1">
      <c r="B7" s="150" t="s">
        <v>2112</v>
      </c>
      <c r="C7" s="151"/>
      <c r="D7" s="151"/>
      <c r="E7" s="151"/>
      <c r="F7" s="151"/>
      <c r="G7" s="152"/>
      <c r="H7" s="153"/>
    </row>
    <row r="8" spans="2:8">
      <c r="B8" s="154" t="s">
        <v>2113</v>
      </c>
      <c r="C8" s="155" t="s">
        <v>2114</v>
      </c>
      <c r="D8" s="156" t="s">
        <v>427</v>
      </c>
      <c r="E8" s="157" t="s">
        <v>447</v>
      </c>
      <c r="F8" s="158" t="s">
        <v>394</v>
      </c>
      <c r="G8" s="159"/>
      <c r="H8" s="153"/>
    </row>
    <row r="9" spans="2:8">
      <c r="B9" s="160" t="s">
        <v>2115</v>
      </c>
      <c r="C9" s="161" t="s">
        <v>2116</v>
      </c>
      <c r="D9" s="162" t="s">
        <v>2083</v>
      </c>
      <c r="E9" s="4" t="s">
        <v>405</v>
      </c>
      <c r="F9" s="163"/>
      <c r="G9" s="165"/>
      <c r="H9" s="153"/>
    </row>
    <row r="10" spans="2:8" ht="50.1" customHeight="1">
      <c r="B10" s="160" t="s">
        <v>2117</v>
      </c>
      <c r="C10" s="161" t="s">
        <v>2118</v>
      </c>
      <c r="D10" s="162" t="s">
        <v>427</v>
      </c>
      <c r="E10" s="4" t="s">
        <v>447</v>
      </c>
      <c r="F10" s="163" t="s">
        <v>2010</v>
      </c>
      <c r="G10" s="585" t="s">
        <v>2119</v>
      </c>
      <c r="H10" s="153"/>
    </row>
    <row r="11" spans="2:8" ht="50.1" customHeight="1">
      <c r="B11" s="396" t="s">
        <v>486</v>
      </c>
      <c r="C11" s="397" t="s">
        <v>2088</v>
      </c>
      <c r="D11" s="162" t="s">
        <v>427</v>
      </c>
      <c r="E11" s="4" t="s">
        <v>447</v>
      </c>
      <c r="F11" s="163" t="s">
        <v>2086</v>
      </c>
      <c r="G11" s="586"/>
      <c r="H11" s="153"/>
    </row>
    <row r="12" spans="2:8" ht="50.1" customHeight="1">
      <c r="B12" s="160" t="s">
        <v>2120</v>
      </c>
      <c r="C12" s="161" t="s">
        <v>2121</v>
      </c>
      <c r="D12" s="162" t="s">
        <v>427</v>
      </c>
      <c r="E12" s="4" t="s">
        <v>447</v>
      </c>
      <c r="F12" s="163" t="s">
        <v>2086</v>
      </c>
      <c r="G12" s="587"/>
      <c r="H12" s="153"/>
    </row>
    <row r="13" spans="2:8" ht="24.95" customHeight="1">
      <c r="B13" s="160" t="s">
        <v>2122</v>
      </c>
      <c r="C13" s="161" t="s">
        <v>2123</v>
      </c>
      <c r="D13" s="162" t="s">
        <v>2083</v>
      </c>
      <c r="E13" s="4" t="s">
        <v>405</v>
      </c>
      <c r="F13" s="163"/>
      <c r="G13" s="585" t="s">
        <v>2124</v>
      </c>
      <c r="H13" s="153"/>
    </row>
    <row r="14" spans="2:8" ht="24.95" customHeight="1">
      <c r="B14" s="396" t="s">
        <v>487</v>
      </c>
      <c r="C14" s="397" t="s">
        <v>2088</v>
      </c>
      <c r="D14" s="162" t="s">
        <v>2083</v>
      </c>
      <c r="E14" s="4" t="s">
        <v>405</v>
      </c>
      <c r="F14" s="163"/>
      <c r="G14" s="586"/>
      <c r="H14" s="153"/>
    </row>
    <row r="15" spans="2:8" ht="24.95" customHeight="1">
      <c r="B15" s="160" t="s">
        <v>2125</v>
      </c>
      <c r="C15" s="161" t="s">
        <v>2126</v>
      </c>
      <c r="D15" s="162" t="s">
        <v>2083</v>
      </c>
      <c r="E15" s="4" t="s">
        <v>405</v>
      </c>
      <c r="F15" s="163"/>
      <c r="G15" s="587"/>
      <c r="H15" s="153"/>
    </row>
    <row r="16" spans="2:8" ht="17.25" thickBot="1">
      <c r="B16" s="160" t="s">
        <v>2127</v>
      </c>
      <c r="C16" s="161" t="s">
        <v>2128</v>
      </c>
      <c r="D16" s="162" t="s">
        <v>427</v>
      </c>
      <c r="E16" s="4" t="s">
        <v>447</v>
      </c>
      <c r="F16" s="163"/>
      <c r="G16" s="165"/>
      <c r="H16" s="153"/>
    </row>
    <row r="17" spans="2:8" ht="20.100000000000001" customHeight="1" thickBot="1">
      <c r="B17" s="150" t="s">
        <v>2129</v>
      </c>
      <c r="C17" s="151"/>
      <c r="D17" s="151"/>
      <c r="E17" s="151"/>
      <c r="F17" s="151"/>
      <c r="G17" s="152"/>
      <c r="H17" s="153"/>
    </row>
    <row r="18" spans="2:8">
      <c r="B18" s="154" t="s">
        <v>2130</v>
      </c>
      <c r="C18" s="155" t="s">
        <v>2131</v>
      </c>
      <c r="D18" s="156" t="s">
        <v>427</v>
      </c>
      <c r="E18" s="157" t="s">
        <v>447</v>
      </c>
      <c r="F18" s="158" t="s">
        <v>394</v>
      </c>
      <c r="G18" s="159"/>
      <c r="H18" s="153"/>
    </row>
    <row r="19" spans="2:8">
      <c r="B19" s="160" t="s">
        <v>2132</v>
      </c>
      <c r="C19" s="161" t="s">
        <v>2133</v>
      </c>
      <c r="D19" s="162" t="s">
        <v>2083</v>
      </c>
      <c r="E19" s="4" t="s">
        <v>405</v>
      </c>
      <c r="F19" s="163"/>
      <c r="G19" s="165"/>
      <c r="H19" s="153"/>
    </row>
    <row r="20" spans="2:8" ht="50.1" customHeight="1">
      <c r="B20" s="160" t="s">
        <v>2134</v>
      </c>
      <c r="C20" s="161" t="s">
        <v>2135</v>
      </c>
      <c r="D20" s="162" t="s">
        <v>427</v>
      </c>
      <c r="E20" s="4" t="s">
        <v>447</v>
      </c>
      <c r="F20" s="163" t="s">
        <v>2086</v>
      </c>
      <c r="G20" s="585" t="s">
        <v>2136</v>
      </c>
      <c r="H20" s="153"/>
    </row>
    <row r="21" spans="2:8" ht="50.1" customHeight="1">
      <c r="B21" s="396" t="s">
        <v>487</v>
      </c>
      <c r="C21" s="397" t="s">
        <v>2088</v>
      </c>
      <c r="D21" s="162" t="s">
        <v>427</v>
      </c>
      <c r="E21" s="4" t="s">
        <v>447</v>
      </c>
      <c r="F21" s="163" t="s">
        <v>2086</v>
      </c>
      <c r="G21" s="586"/>
      <c r="H21" s="153"/>
    </row>
    <row r="22" spans="2:8" ht="50.1" customHeight="1">
      <c r="B22" s="160" t="s">
        <v>2137</v>
      </c>
      <c r="C22" s="161" t="s">
        <v>2138</v>
      </c>
      <c r="D22" s="162" t="s">
        <v>427</v>
      </c>
      <c r="E22" s="4" t="s">
        <v>447</v>
      </c>
      <c r="F22" s="163" t="s">
        <v>2010</v>
      </c>
      <c r="G22" s="587"/>
      <c r="H22" s="153"/>
    </row>
    <row r="23" spans="2:8" ht="24.95" customHeight="1">
      <c r="B23" s="160" t="s">
        <v>2139</v>
      </c>
      <c r="C23" s="161" t="s">
        <v>2140</v>
      </c>
      <c r="D23" s="162" t="s">
        <v>2083</v>
      </c>
      <c r="E23" s="4" t="s">
        <v>405</v>
      </c>
      <c r="F23" s="163"/>
      <c r="G23" s="585" t="s">
        <v>2141</v>
      </c>
      <c r="H23" s="153"/>
    </row>
    <row r="24" spans="2:8" ht="24.95" customHeight="1">
      <c r="B24" s="396" t="s">
        <v>487</v>
      </c>
      <c r="C24" s="397" t="s">
        <v>2088</v>
      </c>
      <c r="D24" s="162" t="s">
        <v>2083</v>
      </c>
      <c r="E24" s="4" t="s">
        <v>405</v>
      </c>
      <c r="F24" s="163"/>
      <c r="G24" s="586"/>
      <c r="H24" s="153"/>
    </row>
    <row r="25" spans="2:8" ht="24.95" customHeight="1">
      <c r="B25" s="160" t="s">
        <v>2142</v>
      </c>
      <c r="C25" s="161" t="s">
        <v>2143</v>
      </c>
      <c r="D25" s="162" t="s">
        <v>2083</v>
      </c>
      <c r="E25" s="4" t="s">
        <v>405</v>
      </c>
      <c r="F25" s="163"/>
      <c r="G25" s="587"/>
      <c r="H25" s="153"/>
    </row>
    <row r="26" spans="2:8" ht="17.25" thickBot="1">
      <c r="B26" s="160" t="s">
        <v>2144</v>
      </c>
      <c r="C26" s="161" t="s">
        <v>2145</v>
      </c>
      <c r="D26" s="162" t="s">
        <v>427</v>
      </c>
      <c r="E26" s="4" t="s">
        <v>447</v>
      </c>
      <c r="F26" s="163"/>
      <c r="G26" s="165"/>
      <c r="H26" s="153"/>
    </row>
    <row r="27" spans="2:8" ht="20.100000000000001" customHeight="1" thickBot="1">
      <c r="B27" s="150" t="s">
        <v>2146</v>
      </c>
      <c r="C27" s="151"/>
      <c r="D27" s="151"/>
      <c r="E27" s="151"/>
      <c r="F27" s="151"/>
      <c r="G27" s="152"/>
      <c r="H27" s="153"/>
    </row>
    <row r="28" spans="2:8">
      <c r="B28" s="154" t="s">
        <v>2147</v>
      </c>
      <c r="C28" s="155" t="s">
        <v>2148</v>
      </c>
      <c r="D28" s="156" t="s">
        <v>427</v>
      </c>
      <c r="E28" s="157" t="s">
        <v>447</v>
      </c>
      <c r="F28" s="158" t="s">
        <v>394</v>
      </c>
      <c r="G28" s="159"/>
      <c r="H28" s="153"/>
    </row>
    <row r="29" spans="2:8">
      <c r="B29" s="160" t="s">
        <v>2149</v>
      </c>
      <c r="C29" s="161" t="s">
        <v>2150</v>
      </c>
      <c r="D29" s="162" t="s">
        <v>2083</v>
      </c>
      <c r="E29" s="4" t="s">
        <v>405</v>
      </c>
      <c r="F29" s="163"/>
      <c r="G29" s="165"/>
      <c r="H29" s="153"/>
    </row>
    <row r="30" spans="2:8" ht="50.1" customHeight="1">
      <c r="B30" s="160" t="s">
        <v>2151</v>
      </c>
      <c r="C30" s="161" t="s">
        <v>2152</v>
      </c>
      <c r="D30" s="162" t="s">
        <v>427</v>
      </c>
      <c r="E30" s="4" t="s">
        <v>447</v>
      </c>
      <c r="F30" s="163" t="s">
        <v>2086</v>
      </c>
      <c r="G30" s="585" t="s">
        <v>2153</v>
      </c>
      <c r="H30" s="153"/>
    </row>
    <row r="31" spans="2:8" ht="50.1" customHeight="1">
      <c r="B31" s="396" t="s">
        <v>487</v>
      </c>
      <c r="C31" s="397" t="s">
        <v>2088</v>
      </c>
      <c r="D31" s="162" t="s">
        <v>427</v>
      </c>
      <c r="E31" s="4" t="s">
        <v>447</v>
      </c>
      <c r="F31" s="163" t="s">
        <v>2089</v>
      </c>
      <c r="G31" s="586"/>
      <c r="H31" s="153"/>
    </row>
    <row r="32" spans="2:8" ht="50.1" customHeight="1">
      <c r="B32" s="160" t="s">
        <v>2154</v>
      </c>
      <c r="C32" s="161" t="s">
        <v>2155</v>
      </c>
      <c r="D32" s="162" t="s">
        <v>427</v>
      </c>
      <c r="E32" s="4" t="s">
        <v>447</v>
      </c>
      <c r="F32" s="163" t="s">
        <v>2089</v>
      </c>
      <c r="G32" s="587"/>
      <c r="H32" s="153"/>
    </row>
    <row r="33" spans="2:8" ht="24.95" customHeight="1">
      <c r="B33" s="160" t="s">
        <v>2156</v>
      </c>
      <c r="C33" s="161" t="s">
        <v>2157</v>
      </c>
      <c r="D33" s="162" t="s">
        <v>2083</v>
      </c>
      <c r="E33" s="4" t="s">
        <v>405</v>
      </c>
      <c r="F33" s="163"/>
      <c r="G33" s="585" t="s">
        <v>2158</v>
      </c>
      <c r="H33" s="153"/>
    </row>
    <row r="34" spans="2:8" ht="24.95" customHeight="1">
      <c r="B34" s="396" t="s">
        <v>487</v>
      </c>
      <c r="C34" s="397" t="s">
        <v>2088</v>
      </c>
      <c r="D34" s="162" t="s">
        <v>2083</v>
      </c>
      <c r="E34" s="4" t="s">
        <v>405</v>
      </c>
      <c r="F34" s="163"/>
      <c r="G34" s="586"/>
      <c r="H34" s="153"/>
    </row>
    <row r="35" spans="2:8" ht="24.95" customHeight="1">
      <c r="B35" s="160" t="s">
        <v>2159</v>
      </c>
      <c r="C35" s="161" t="s">
        <v>2160</v>
      </c>
      <c r="D35" s="162" t="s">
        <v>2083</v>
      </c>
      <c r="E35" s="4" t="s">
        <v>405</v>
      </c>
      <c r="F35" s="163"/>
      <c r="G35" s="587"/>
      <c r="H35" s="153"/>
    </row>
    <row r="36" spans="2:8" ht="17.25" thickBot="1">
      <c r="B36" s="160" t="s">
        <v>2161</v>
      </c>
      <c r="C36" s="161" t="s">
        <v>2162</v>
      </c>
      <c r="D36" s="162" t="s">
        <v>427</v>
      </c>
      <c r="E36" s="4" t="s">
        <v>447</v>
      </c>
      <c r="F36" s="163"/>
      <c r="G36" s="165"/>
      <c r="H36" s="153"/>
    </row>
    <row r="37" spans="2:8" ht="20.100000000000001" customHeight="1" thickBot="1">
      <c r="B37" s="150" t="s">
        <v>2163</v>
      </c>
      <c r="C37" s="151"/>
      <c r="D37" s="151"/>
      <c r="E37" s="151"/>
      <c r="F37" s="151"/>
      <c r="G37" s="152"/>
      <c r="H37" s="153"/>
    </row>
    <row r="38" spans="2:8">
      <c r="B38" s="154" t="s">
        <v>2164</v>
      </c>
      <c r="C38" s="155" t="s">
        <v>2165</v>
      </c>
      <c r="D38" s="156" t="s">
        <v>427</v>
      </c>
      <c r="E38" s="157" t="s">
        <v>447</v>
      </c>
      <c r="F38" s="158" t="s">
        <v>394</v>
      </c>
      <c r="G38" s="159"/>
      <c r="H38" s="153"/>
    </row>
    <row r="39" spans="2:8">
      <c r="B39" s="160" t="s">
        <v>2166</v>
      </c>
      <c r="C39" s="161" t="s">
        <v>2167</v>
      </c>
      <c r="D39" s="162" t="s">
        <v>2083</v>
      </c>
      <c r="E39" s="4" t="s">
        <v>405</v>
      </c>
      <c r="F39" s="163"/>
      <c r="G39" s="165"/>
      <c r="H39" s="153"/>
    </row>
    <row r="40" spans="2:8" ht="50.1" customHeight="1">
      <c r="B40" s="160" t="s">
        <v>2168</v>
      </c>
      <c r="C40" s="161" t="s">
        <v>2169</v>
      </c>
      <c r="D40" s="162" t="s">
        <v>427</v>
      </c>
      <c r="E40" s="4" t="s">
        <v>447</v>
      </c>
      <c r="F40" s="163" t="s">
        <v>2089</v>
      </c>
      <c r="G40" s="585" t="s">
        <v>2170</v>
      </c>
      <c r="H40" s="153"/>
    </row>
    <row r="41" spans="2:8" ht="50.1" customHeight="1">
      <c r="B41" s="396" t="s">
        <v>487</v>
      </c>
      <c r="C41" s="397" t="s">
        <v>2088</v>
      </c>
      <c r="D41" s="162" t="s">
        <v>427</v>
      </c>
      <c r="E41" s="4" t="s">
        <v>447</v>
      </c>
      <c r="F41" s="163" t="s">
        <v>2089</v>
      </c>
      <c r="G41" s="586"/>
      <c r="H41" s="153"/>
    </row>
    <row r="42" spans="2:8" ht="50.1" customHeight="1">
      <c r="B42" s="160" t="s">
        <v>2171</v>
      </c>
      <c r="C42" s="161" t="s">
        <v>2172</v>
      </c>
      <c r="D42" s="162" t="s">
        <v>427</v>
      </c>
      <c r="E42" s="4" t="s">
        <v>447</v>
      </c>
      <c r="F42" s="163" t="s">
        <v>2089</v>
      </c>
      <c r="G42" s="587"/>
      <c r="H42" s="153"/>
    </row>
    <row r="43" spans="2:8" ht="24.95" customHeight="1">
      <c r="B43" s="160" t="s">
        <v>2173</v>
      </c>
      <c r="C43" s="161" t="s">
        <v>2174</v>
      </c>
      <c r="D43" s="162" t="s">
        <v>2083</v>
      </c>
      <c r="E43" s="4" t="s">
        <v>405</v>
      </c>
      <c r="F43" s="163"/>
      <c r="G43" s="585" t="s">
        <v>2175</v>
      </c>
      <c r="H43" s="153"/>
    </row>
    <row r="44" spans="2:8" ht="24.95" customHeight="1">
      <c r="B44" s="396" t="s">
        <v>487</v>
      </c>
      <c r="C44" s="397" t="s">
        <v>2088</v>
      </c>
      <c r="D44" s="162" t="s">
        <v>2083</v>
      </c>
      <c r="E44" s="4" t="s">
        <v>405</v>
      </c>
      <c r="F44" s="163"/>
      <c r="G44" s="586"/>
      <c r="H44" s="153"/>
    </row>
    <row r="45" spans="2:8" ht="24.95" customHeight="1">
      <c r="B45" s="160" t="s">
        <v>2176</v>
      </c>
      <c r="C45" s="161" t="s">
        <v>2177</v>
      </c>
      <c r="D45" s="162" t="s">
        <v>2083</v>
      </c>
      <c r="E45" s="4" t="s">
        <v>405</v>
      </c>
      <c r="F45" s="163"/>
      <c r="G45" s="587"/>
      <c r="H45" s="153"/>
    </row>
    <row r="46" spans="2:8" ht="17.25" thickBot="1">
      <c r="B46" s="160" t="s">
        <v>2178</v>
      </c>
      <c r="C46" s="161" t="s">
        <v>2179</v>
      </c>
      <c r="D46" s="162" t="s">
        <v>427</v>
      </c>
      <c r="E46" s="4" t="s">
        <v>447</v>
      </c>
      <c r="F46" s="163"/>
      <c r="G46" s="165"/>
      <c r="H46" s="153"/>
    </row>
    <row r="47" spans="2:8" ht="20.100000000000001" customHeight="1" thickBot="1">
      <c r="B47" s="150" t="s">
        <v>2180</v>
      </c>
      <c r="C47" s="151"/>
      <c r="D47" s="151"/>
      <c r="E47" s="151"/>
      <c r="F47" s="151"/>
      <c r="G47" s="152"/>
      <c r="H47" s="153"/>
    </row>
    <row r="48" spans="2:8">
      <c r="B48" s="154" t="s">
        <v>2181</v>
      </c>
      <c r="C48" s="155" t="s">
        <v>2182</v>
      </c>
      <c r="D48" s="156" t="s">
        <v>427</v>
      </c>
      <c r="E48" s="157" t="s">
        <v>447</v>
      </c>
      <c r="F48" s="158" t="s">
        <v>394</v>
      </c>
      <c r="G48" s="159"/>
      <c r="H48" s="153"/>
    </row>
    <row r="49" spans="2:8">
      <c r="B49" s="160" t="s">
        <v>2183</v>
      </c>
      <c r="C49" s="161" t="s">
        <v>2184</v>
      </c>
      <c r="D49" s="162" t="s">
        <v>2083</v>
      </c>
      <c r="E49" s="4" t="s">
        <v>405</v>
      </c>
      <c r="F49" s="163"/>
      <c r="G49" s="165"/>
      <c r="H49" s="153"/>
    </row>
    <row r="50" spans="2:8" ht="50.1" customHeight="1">
      <c r="B50" s="160" t="s">
        <v>2185</v>
      </c>
      <c r="C50" s="161" t="s">
        <v>2186</v>
      </c>
      <c r="D50" s="162" t="s">
        <v>427</v>
      </c>
      <c r="E50" s="4" t="s">
        <v>447</v>
      </c>
      <c r="F50" s="163" t="s">
        <v>2086</v>
      </c>
      <c r="G50" s="585" t="s">
        <v>2187</v>
      </c>
      <c r="H50" s="153"/>
    </row>
    <row r="51" spans="2:8" ht="50.1" customHeight="1">
      <c r="B51" s="396" t="s">
        <v>487</v>
      </c>
      <c r="C51" s="397" t="s">
        <v>2088</v>
      </c>
      <c r="D51" s="162" t="s">
        <v>427</v>
      </c>
      <c r="E51" s="4" t="s">
        <v>447</v>
      </c>
      <c r="F51" s="163" t="s">
        <v>2089</v>
      </c>
      <c r="G51" s="586"/>
      <c r="H51" s="153"/>
    </row>
    <row r="52" spans="2:8" ht="50.1" customHeight="1">
      <c r="B52" s="160" t="s">
        <v>2188</v>
      </c>
      <c r="C52" s="161" t="s">
        <v>2189</v>
      </c>
      <c r="D52" s="162" t="s">
        <v>427</v>
      </c>
      <c r="E52" s="4" t="s">
        <v>447</v>
      </c>
      <c r="F52" s="163" t="s">
        <v>2089</v>
      </c>
      <c r="G52" s="587"/>
      <c r="H52" s="153"/>
    </row>
    <row r="53" spans="2:8" ht="24.95" customHeight="1">
      <c r="B53" s="160" t="s">
        <v>2190</v>
      </c>
      <c r="C53" s="161" t="s">
        <v>2191</v>
      </c>
      <c r="D53" s="162" t="s">
        <v>2083</v>
      </c>
      <c r="E53" s="4" t="s">
        <v>405</v>
      </c>
      <c r="F53" s="163"/>
      <c r="G53" s="585" t="s">
        <v>2192</v>
      </c>
      <c r="H53" s="153"/>
    </row>
    <row r="54" spans="2:8" ht="24.95" customHeight="1">
      <c r="B54" s="396" t="s">
        <v>487</v>
      </c>
      <c r="C54" s="397" t="s">
        <v>2088</v>
      </c>
      <c r="D54" s="162" t="s">
        <v>2083</v>
      </c>
      <c r="E54" s="4" t="s">
        <v>405</v>
      </c>
      <c r="F54" s="163"/>
      <c r="G54" s="586"/>
      <c r="H54" s="153"/>
    </row>
    <row r="55" spans="2:8" ht="24.95" customHeight="1">
      <c r="B55" s="160" t="s">
        <v>2193</v>
      </c>
      <c r="C55" s="161" t="s">
        <v>2194</v>
      </c>
      <c r="D55" s="162" t="s">
        <v>2083</v>
      </c>
      <c r="E55" s="4" t="s">
        <v>405</v>
      </c>
      <c r="F55" s="163"/>
      <c r="G55" s="587"/>
      <c r="H55" s="153"/>
    </row>
    <row r="56" spans="2:8" ht="17.25" thickBot="1">
      <c r="B56" s="160" t="s">
        <v>2195</v>
      </c>
      <c r="C56" s="161" t="s">
        <v>2196</v>
      </c>
      <c r="D56" s="162" t="s">
        <v>427</v>
      </c>
      <c r="E56" s="4" t="s">
        <v>447</v>
      </c>
      <c r="F56" s="163"/>
      <c r="G56" s="165"/>
      <c r="H56" s="153"/>
    </row>
    <row r="57" spans="2:8" ht="20.100000000000001" customHeight="1" thickBot="1">
      <c r="B57" s="150" t="s">
        <v>2197</v>
      </c>
      <c r="C57" s="151"/>
      <c r="D57" s="151"/>
      <c r="E57" s="151"/>
      <c r="F57" s="151"/>
      <c r="G57" s="152"/>
      <c r="H57" s="153"/>
    </row>
    <row r="58" spans="2:8">
      <c r="B58" s="154" t="s">
        <v>2198</v>
      </c>
      <c r="C58" s="155" t="s">
        <v>2199</v>
      </c>
      <c r="D58" s="156" t="s">
        <v>427</v>
      </c>
      <c r="E58" s="157" t="s">
        <v>447</v>
      </c>
      <c r="F58" s="158" t="s">
        <v>394</v>
      </c>
      <c r="G58" s="159"/>
      <c r="H58" s="153"/>
    </row>
    <row r="59" spans="2:8">
      <c r="B59" s="160" t="s">
        <v>2200</v>
      </c>
      <c r="C59" s="161" t="s">
        <v>2201</v>
      </c>
      <c r="D59" s="162" t="s">
        <v>2083</v>
      </c>
      <c r="E59" s="4" t="s">
        <v>405</v>
      </c>
      <c r="F59" s="163"/>
      <c r="G59" s="165"/>
      <c r="H59" s="153"/>
    </row>
    <row r="60" spans="2:8" ht="50.1" customHeight="1">
      <c r="B60" s="160" t="s">
        <v>2202</v>
      </c>
      <c r="C60" s="161" t="s">
        <v>2203</v>
      </c>
      <c r="D60" s="162" t="s">
        <v>427</v>
      </c>
      <c r="E60" s="4" t="s">
        <v>447</v>
      </c>
      <c r="F60" s="163" t="s">
        <v>2089</v>
      </c>
      <c r="G60" s="585" t="s">
        <v>2204</v>
      </c>
      <c r="H60" s="153"/>
    </row>
    <row r="61" spans="2:8" ht="50.1" customHeight="1">
      <c r="B61" s="396" t="s">
        <v>487</v>
      </c>
      <c r="C61" s="397" t="s">
        <v>2088</v>
      </c>
      <c r="D61" s="162" t="s">
        <v>427</v>
      </c>
      <c r="E61" s="4" t="s">
        <v>447</v>
      </c>
      <c r="F61" s="163" t="s">
        <v>2089</v>
      </c>
      <c r="G61" s="586"/>
      <c r="H61" s="153"/>
    </row>
    <row r="62" spans="2:8" ht="50.1" customHeight="1">
      <c r="B62" s="160" t="s">
        <v>2205</v>
      </c>
      <c r="C62" s="161" t="s">
        <v>2206</v>
      </c>
      <c r="D62" s="162" t="s">
        <v>427</v>
      </c>
      <c r="E62" s="4" t="s">
        <v>447</v>
      </c>
      <c r="F62" s="163" t="s">
        <v>2089</v>
      </c>
      <c r="G62" s="587"/>
      <c r="H62" s="153"/>
    </row>
    <row r="63" spans="2:8" ht="24.95" customHeight="1">
      <c r="B63" s="160" t="s">
        <v>2207</v>
      </c>
      <c r="C63" s="161" t="s">
        <v>2208</v>
      </c>
      <c r="D63" s="162" t="s">
        <v>2083</v>
      </c>
      <c r="E63" s="4" t="s">
        <v>405</v>
      </c>
      <c r="F63" s="163"/>
      <c r="G63" s="585" t="s">
        <v>2209</v>
      </c>
      <c r="H63" s="153"/>
    </row>
    <row r="64" spans="2:8" ht="24.95" customHeight="1">
      <c r="B64" s="396" t="s">
        <v>487</v>
      </c>
      <c r="C64" s="397" t="s">
        <v>2088</v>
      </c>
      <c r="D64" s="162" t="s">
        <v>2083</v>
      </c>
      <c r="E64" s="4" t="s">
        <v>405</v>
      </c>
      <c r="F64" s="163"/>
      <c r="G64" s="586"/>
      <c r="H64" s="153"/>
    </row>
    <row r="65" spans="2:8" ht="24.95" customHeight="1">
      <c r="B65" s="160" t="s">
        <v>2210</v>
      </c>
      <c r="C65" s="161" t="s">
        <v>2211</v>
      </c>
      <c r="D65" s="162" t="s">
        <v>2083</v>
      </c>
      <c r="E65" s="4" t="s">
        <v>405</v>
      </c>
      <c r="F65" s="163"/>
      <c r="G65" s="587"/>
      <c r="H65" s="153"/>
    </row>
    <row r="66" spans="2:8" ht="17.25" thickBot="1">
      <c r="B66" s="160" t="s">
        <v>2212</v>
      </c>
      <c r="C66" s="161" t="s">
        <v>2213</v>
      </c>
      <c r="D66" s="162" t="s">
        <v>427</v>
      </c>
      <c r="E66" s="4" t="s">
        <v>447</v>
      </c>
      <c r="F66" s="163"/>
      <c r="G66" s="165"/>
      <c r="H66" s="153"/>
    </row>
    <row r="67" spans="2:8" ht="20.100000000000001" customHeight="1" thickBot="1">
      <c r="B67" s="150" t="s">
        <v>2214</v>
      </c>
      <c r="C67" s="151"/>
      <c r="D67" s="151"/>
      <c r="E67" s="151"/>
      <c r="F67" s="151"/>
      <c r="G67" s="152"/>
      <c r="H67" s="153"/>
    </row>
    <row r="68" spans="2:8">
      <c r="B68" s="154" t="s">
        <v>2215</v>
      </c>
      <c r="C68" s="155" t="s">
        <v>2216</v>
      </c>
      <c r="D68" s="156" t="s">
        <v>427</v>
      </c>
      <c r="E68" s="157" t="s">
        <v>447</v>
      </c>
      <c r="F68" s="158" t="s">
        <v>394</v>
      </c>
      <c r="G68" s="159"/>
      <c r="H68" s="153"/>
    </row>
    <row r="69" spans="2:8">
      <c r="B69" s="160" t="s">
        <v>2217</v>
      </c>
      <c r="C69" s="161" t="s">
        <v>2218</v>
      </c>
      <c r="D69" s="162" t="s">
        <v>2083</v>
      </c>
      <c r="E69" s="4" t="s">
        <v>405</v>
      </c>
      <c r="F69" s="163"/>
      <c r="G69" s="165"/>
      <c r="H69" s="153"/>
    </row>
    <row r="70" spans="2:8" ht="50.1" customHeight="1">
      <c r="B70" s="160" t="s">
        <v>2219</v>
      </c>
      <c r="C70" s="161" t="s">
        <v>2220</v>
      </c>
      <c r="D70" s="162" t="s">
        <v>427</v>
      </c>
      <c r="E70" s="4" t="s">
        <v>447</v>
      </c>
      <c r="F70" s="163" t="s">
        <v>2089</v>
      </c>
      <c r="G70" s="585" t="s">
        <v>2221</v>
      </c>
      <c r="H70" s="153"/>
    </row>
    <row r="71" spans="2:8" ht="50.1" customHeight="1">
      <c r="B71" s="396" t="s">
        <v>487</v>
      </c>
      <c r="C71" s="397" t="s">
        <v>2088</v>
      </c>
      <c r="D71" s="162" t="s">
        <v>427</v>
      </c>
      <c r="E71" s="4" t="s">
        <v>447</v>
      </c>
      <c r="F71" s="163" t="s">
        <v>2089</v>
      </c>
      <c r="G71" s="586"/>
      <c r="H71" s="153"/>
    </row>
    <row r="72" spans="2:8" ht="50.1" customHeight="1">
      <c r="B72" s="160" t="s">
        <v>2222</v>
      </c>
      <c r="C72" s="161" t="s">
        <v>2223</v>
      </c>
      <c r="D72" s="162" t="s">
        <v>427</v>
      </c>
      <c r="E72" s="4" t="s">
        <v>447</v>
      </c>
      <c r="F72" s="163" t="s">
        <v>2089</v>
      </c>
      <c r="G72" s="587"/>
      <c r="H72" s="153"/>
    </row>
    <row r="73" spans="2:8" ht="24.95" customHeight="1">
      <c r="B73" s="160" t="s">
        <v>2224</v>
      </c>
      <c r="C73" s="161" t="s">
        <v>2225</v>
      </c>
      <c r="D73" s="162" t="s">
        <v>2083</v>
      </c>
      <c r="E73" s="4" t="s">
        <v>405</v>
      </c>
      <c r="F73" s="163"/>
      <c r="G73" s="585" t="s">
        <v>2226</v>
      </c>
      <c r="H73" s="153"/>
    </row>
    <row r="74" spans="2:8" ht="24.95" customHeight="1">
      <c r="B74" s="396" t="s">
        <v>487</v>
      </c>
      <c r="C74" s="397" t="s">
        <v>2088</v>
      </c>
      <c r="D74" s="162" t="s">
        <v>2083</v>
      </c>
      <c r="E74" s="4" t="s">
        <v>405</v>
      </c>
      <c r="F74" s="163"/>
      <c r="G74" s="586"/>
      <c r="H74" s="153"/>
    </row>
    <row r="75" spans="2:8" ht="24.95" customHeight="1">
      <c r="B75" s="160" t="s">
        <v>2227</v>
      </c>
      <c r="C75" s="161" t="s">
        <v>2228</v>
      </c>
      <c r="D75" s="162" t="s">
        <v>2083</v>
      </c>
      <c r="E75" s="4" t="s">
        <v>405</v>
      </c>
      <c r="F75" s="163"/>
      <c r="G75" s="587"/>
      <c r="H75" s="153"/>
    </row>
    <row r="76" spans="2:8" ht="17.25" thickBot="1">
      <c r="B76" s="160" t="s">
        <v>2229</v>
      </c>
      <c r="C76" s="161" t="s">
        <v>2230</v>
      </c>
      <c r="D76" s="162" t="s">
        <v>427</v>
      </c>
      <c r="E76" s="4" t="s">
        <v>447</v>
      </c>
      <c r="F76" s="163"/>
      <c r="G76" s="165"/>
      <c r="H76" s="153"/>
    </row>
    <row r="77" spans="2:8" ht="20.100000000000001" customHeight="1" thickBot="1">
      <c r="B77" s="150" t="s">
        <v>2231</v>
      </c>
      <c r="C77" s="151"/>
      <c r="D77" s="151"/>
      <c r="E77" s="151"/>
      <c r="F77" s="151"/>
      <c r="G77" s="152"/>
      <c r="H77" s="153"/>
    </row>
    <row r="78" spans="2:8">
      <c r="B78" s="154" t="s">
        <v>2232</v>
      </c>
      <c r="C78" s="155" t="s">
        <v>2233</v>
      </c>
      <c r="D78" s="156" t="s">
        <v>427</v>
      </c>
      <c r="E78" s="157" t="s">
        <v>447</v>
      </c>
      <c r="F78" s="158" t="s">
        <v>394</v>
      </c>
      <c r="G78" s="159"/>
      <c r="H78" s="153"/>
    </row>
    <row r="79" spans="2:8">
      <c r="B79" s="160" t="s">
        <v>2234</v>
      </c>
      <c r="C79" s="161" t="s">
        <v>2235</v>
      </c>
      <c r="D79" s="162" t="s">
        <v>2083</v>
      </c>
      <c r="E79" s="4" t="s">
        <v>405</v>
      </c>
      <c r="F79" s="163"/>
      <c r="G79" s="165"/>
      <c r="H79" s="153"/>
    </row>
    <row r="80" spans="2:8" ht="50.1" customHeight="1">
      <c r="B80" s="160" t="s">
        <v>2236</v>
      </c>
      <c r="C80" s="161" t="s">
        <v>2237</v>
      </c>
      <c r="D80" s="162" t="s">
        <v>427</v>
      </c>
      <c r="E80" s="4" t="s">
        <v>447</v>
      </c>
      <c r="F80" s="163" t="s">
        <v>2089</v>
      </c>
      <c r="G80" s="585" t="s">
        <v>2238</v>
      </c>
      <c r="H80" s="153"/>
    </row>
    <row r="81" spans="2:8" ht="50.1" customHeight="1">
      <c r="B81" s="396" t="s">
        <v>487</v>
      </c>
      <c r="C81" s="397" t="s">
        <v>2088</v>
      </c>
      <c r="D81" s="162" t="s">
        <v>427</v>
      </c>
      <c r="E81" s="4" t="s">
        <v>447</v>
      </c>
      <c r="F81" s="163" t="s">
        <v>2089</v>
      </c>
      <c r="G81" s="586"/>
      <c r="H81" s="153"/>
    </row>
    <row r="82" spans="2:8" ht="50.1" customHeight="1">
      <c r="B82" s="160" t="s">
        <v>2239</v>
      </c>
      <c r="C82" s="161" t="s">
        <v>2240</v>
      </c>
      <c r="D82" s="162" t="s">
        <v>427</v>
      </c>
      <c r="E82" s="4" t="s">
        <v>447</v>
      </c>
      <c r="F82" s="163" t="s">
        <v>2089</v>
      </c>
      <c r="G82" s="587"/>
      <c r="H82" s="153"/>
    </row>
    <row r="83" spans="2:8" ht="24.95" customHeight="1">
      <c r="B83" s="160" t="s">
        <v>2241</v>
      </c>
      <c r="C83" s="161" t="s">
        <v>2242</v>
      </c>
      <c r="D83" s="162" t="s">
        <v>2083</v>
      </c>
      <c r="E83" s="4" t="s">
        <v>405</v>
      </c>
      <c r="F83" s="163"/>
      <c r="G83" s="585" t="s">
        <v>2243</v>
      </c>
      <c r="H83" s="153"/>
    </row>
    <row r="84" spans="2:8" ht="24.95" customHeight="1">
      <c r="B84" s="396" t="s">
        <v>487</v>
      </c>
      <c r="C84" s="397" t="s">
        <v>2088</v>
      </c>
      <c r="D84" s="162" t="s">
        <v>2083</v>
      </c>
      <c r="E84" s="4" t="s">
        <v>405</v>
      </c>
      <c r="F84" s="163"/>
      <c r="G84" s="586"/>
      <c r="H84" s="153"/>
    </row>
    <row r="85" spans="2:8" ht="24.95" customHeight="1">
      <c r="B85" s="160" t="s">
        <v>2244</v>
      </c>
      <c r="C85" s="161" t="s">
        <v>2245</v>
      </c>
      <c r="D85" s="162" t="s">
        <v>2083</v>
      </c>
      <c r="E85" s="4" t="s">
        <v>405</v>
      </c>
      <c r="F85" s="163"/>
      <c r="G85" s="587"/>
      <c r="H85" s="153"/>
    </row>
    <row r="86" spans="2:8" ht="17.25" thickBot="1">
      <c r="B86" s="166" t="s">
        <v>2246</v>
      </c>
      <c r="C86" s="167" t="s">
        <v>2247</v>
      </c>
      <c r="D86" s="168" t="s">
        <v>427</v>
      </c>
      <c r="E86" s="169" t="s">
        <v>447</v>
      </c>
      <c r="F86" s="170"/>
      <c r="G86" s="171"/>
      <c r="H86" s="153"/>
    </row>
    <row r="87" spans="2:8" ht="17.25" thickBot="1">
      <c r="D87" s="6"/>
      <c r="E87" s="6"/>
      <c r="F87" s="6"/>
    </row>
    <row r="88" spans="2:8" ht="13.5" customHeight="1">
      <c r="B88" s="255" t="s">
        <v>2100</v>
      </c>
      <c r="C88" s="270"/>
      <c r="D88" s="175"/>
      <c r="E88" s="175"/>
      <c r="F88" s="175"/>
      <c r="G88" s="399"/>
    </row>
    <row r="89" spans="2:8" ht="16.5" customHeight="1">
      <c r="B89" s="588" t="s">
        <v>2248</v>
      </c>
      <c r="C89" s="589"/>
      <c r="D89" s="589"/>
      <c r="E89" s="589"/>
      <c r="F89" s="589"/>
      <c r="G89" s="590"/>
    </row>
    <row r="90" spans="2:8">
      <c r="B90" s="588"/>
      <c r="C90" s="589"/>
      <c r="D90" s="589"/>
      <c r="E90" s="589"/>
      <c r="F90" s="589"/>
      <c r="G90" s="590"/>
    </row>
    <row r="91" spans="2:8">
      <c r="B91" s="588"/>
      <c r="C91" s="589"/>
      <c r="D91" s="589"/>
      <c r="E91" s="589"/>
      <c r="F91" s="589"/>
      <c r="G91" s="590"/>
    </row>
    <row r="92" spans="2:8">
      <c r="B92" s="588"/>
      <c r="C92" s="589"/>
      <c r="D92" s="589"/>
      <c r="E92" s="589"/>
      <c r="F92" s="589"/>
      <c r="G92" s="590"/>
    </row>
    <row r="93" spans="2:8">
      <c r="B93" s="588"/>
      <c r="C93" s="589"/>
      <c r="D93" s="589"/>
      <c r="E93" s="589"/>
      <c r="F93" s="589"/>
      <c r="G93" s="590"/>
    </row>
    <row r="94" spans="2:8">
      <c r="B94" s="588"/>
      <c r="C94" s="589"/>
      <c r="D94" s="589"/>
      <c r="E94" s="589"/>
      <c r="F94" s="589"/>
      <c r="G94" s="590"/>
    </row>
    <row r="95" spans="2:8">
      <c r="B95" s="588"/>
      <c r="C95" s="589"/>
      <c r="D95" s="589"/>
      <c r="E95" s="589"/>
      <c r="F95" s="589"/>
      <c r="G95" s="590"/>
    </row>
    <row r="96" spans="2:8">
      <c r="B96" s="588"/>
      <c r="C96" s="589"/>
      <c r="D96" s="589"/>
      <c r="E96" s="589"/>
      <c r="F96" s="589"/>
      <c r="G96" s="590"/>
    </row>
    <row r="97" spans="2:8">
      <c r="B97" s="588"/>
      <c r="C97" s="589"/>
      <c r="D97" s="589"/>
      <c r="E97" s="589"/>
      <c r="F97" s="589"/>
      <c r="G97" s="590"/>
    </row>
    <row r="98" spans="2:8">
      <c r="B98" s="588"/>
      <c r="C98" s="589"/>
      <c r="D98" s="589"/>
      <c r="E98" s="589"/>
      <c r="F98" s="589"/>
      <c r="G98" s="590"/>
    </row>
    <row r="99" spans="2:8">
      <c r="B99" s="588"/>
      <c r="C99" s="589"/>
      <c r="D99" s="589"/>
      <c r="E99" s="589"/>
      <c r="F99" s="589"/>
      <c r="G99" s="590"/>
    </row>
    <row r="100" spans="2:8">
      <c r="B100" s="588"/>
      <c r="C100" s="589"/>
      <c r="D100" s="589"/>
      <c r="E100" s="589"/>
      <c r="F100" s="589"/>
      <c r="G100" s="590"/>
    </row>
    <row r="101" spans="2:8">
      <c r="B101" s="588"/>
      <c r="C101" s="589"/>
      <c r="D101" s="589"/>
      <c r="E101" s="589"/>
      <c r="F101" s="589"/>
      <c r="G101" s="590"/>
    </row>
    <row r="102" spans="2:8" ht="17.25" thickBot="1">
      <c r="B102" s="591"/>
      <c r="C102" s="592"/>
      <c r="D102" s="592"/>
      <c r="E102" s="592"/>
      <c r="F102" s="592"/>
      <c r="G102" s="593"/>
    </row>
    <row r="103" spans="2:8" ht="17.25" thickBot="1"/>
    <row r="104" spans="2:8" s="137" customFormat="1">
      <c r="B104" s="255" t="s">
        <v>2102</v>
      </c>
      <c r="C104" s="270"/>
      <c r="D104" s="175"/>
      <c r="E104" s="175"/>
      <c r="F104" s="175"/>
      <c r="G104" s="399"/>
      <c r="H104" s="6"/>
    </row>
    <row r="105" spans="2:8" s="137" customFormat="1">
      <c r="B105" s="257" t="s">
        <v>2249</v>
      </c>
      <c r="C105" s="6"/>
      <c r="G105" s="400"/>
      <c r="H105" s="6"/>
    </row>
    <row r="106" spans="2:8" s="137" customFormat="1">
      <c r="B106" s="257" t="s">
        <v>2250</v>
      </c>
      <c r="C106" s="6"/>
      <c r="G106" s="400"/>
      <c r="H106" s="6"/>
    </row>
    <row r="107" spans="2:8" s="137" customFormat="1">
      <c r="B107" s="257"/>
      <c r="C107" s="6"/>
      <c r="G107" s="400"/>
      <c r="H107" s="6"/>
    </row>
    <row r="108" spans="2:8" s="137" customFormat="1">
      <c r="B108" s="401" t="s">
        <v>2109</v>
      </c>
      <c r="C108" s="6"/>
      <c r="E108" s="402" t="s">
        <v>2106</v>
      </c>
      <c r="G108" s="400"/>
      <c r="H108" s="6"/>
    </row>
    <row r="109" spans="2:8" s="137" customFormat="1">
      <c r="B109" s="257"/>
      <c r="C109" s="6"/>
      <c r="G109" s="400"/>
      <c r="H109" s="6"/>
    </row>
    <row r="110" spans="2:8" s="137" customFormat="1">
      <c r="B110" s="257"/>
      <c r="C110" s="6"/>
      <c r="G110" s="400"/>
      <c r="H110" s="6"/>
    </row>
    <row r="111" spans="2:8" s="137" customFormat="1">
      <c r="B111" s="257"/>
      <c r="C111" s="6"/>
      <c r="G111" s="400"/>
      <c r="H111" s="6"/>
    </row>
    <row r="112" spans="2:8" s="137" customFormat="1">
      <c r="B112" s="257"/>
      <c r="C112" s="6"/>
      <c r="G112" s="400"/>
      <c r="H112" s="6"/>
    </row>
    <row r="113" spans="2:8" s="137" customFormat="1">
      <c r="B113" s="257"/>
      <c r="C113" s="6"/>
      <c r="G113" s="400"/>
      <c r="H113" s="6"/>
    </row>
    <row r="114" spans="2:8" s="137" customFormat="1">
      <c r="B114" s="257"/>
      <c r="C114" s="6"/>
      <c r="G114" s="400"/>
      <c r="H114" s="6"/>
    </row>
    <row r="115" spans="2:8" s="137" customFormat="1">
      <c r="B115" s="257"/>
      <c r="C115" s="6"/>
      <c r="G115" s="400"/>
      <c r="H115" s="6"/>
    </row>
    <row r="116" spans="2:8" s="137" customFormat="1">
      <c r="B116" s="257"/>
      <c r="C116" s="6"/>
      <c r="G116" s="400"/>
      <c r="H116" s="6"/>
    </row>
    <row r="117" spans="2:8" s="137" customFormat="1">
      <c r="B117" s="257"/>
      <c r="C117" s="6"/>
      <c r="G117" s="400"/>
      <c r="H117" s="6"/>
    </row>
    <row r="118" spans="2:8" s="137" customFormat="1">
      <c r="B118" s="257"/>
      <c r="C118" s="6"/>
      <c r="G118" s="400"/>
      <c r="H118" s="6"/>
    </row>
    <row r="119" spans="2:8" s="137" customFormat="1">
      <c r="B119" s="257"/>
      <c r="C119" s="6"/>
      <c r="G119" s="400"/>
      <c r="H119" s="6"/>
    </row>
    <row r="120" spans="2:8" s="137" customFormat="1">
      <c r="B120" s="403"/>
      <c r="C120" s="6"/>
      <c r="G120" s="400"/>
      <c r="H120" s="6"/>
    </row>
    <row r="121" spans="2:8" s="137" customFormat="1">
      <c r="B121" s="257" t="s">
        <v>2251</v>
      </c>
      <c r="C121" s="6"/>
      <c r="G121" s="400"/>
      <c r="H121" s="6"/>
    </row>
    <row r="122" spans="2:8" s="137" customFormat="1">
      <c r="B122" s="257" t="s">
        <v>2108</v>
      </c>
      <c r="C122" s="6"/>
      <c r="G122" s="400"/>
      <c r="H122" s="6"/>
    </row>
    <row r="123" spans="2:8" s="137" customFormat="1">
      <c r="B123" s="257"/>
      <c r="C123" s="6"/>
      <c r="G123" s="400"/>
      <c r="H123" s="6"/>
    </row>
    <row r="124" spans="2:8" s="137" customFormat="1">
      <c r="B124" s="401" t="s">
        <v>2109</v>
      </c>
      <c r="C124" s="6"/>
      <c r="E124" s="402" t="s">
        <v>2106</v>
      </c>
      <c r="G124" s="400"/>
      <c r="H124" s="6"/>
    </row>
    <row r="125" spans="2:8" s="137" customFormat="1">
      <c r="B125" s="257" t="s">
        <v>2110</v>
      </c>
      <c r="C125" s="6"/>
      <c r="G125" s="400"/>
      <c r="H125" s="6"/>
    </row>
    <row r="126" spans="2:8" s="137" customFormat="1">
      <c r="B126" s="257"/>
      <c r="C126" s="6"/>
      <c r="G126" s="400"/>
      <c r="H126" s="6"/>
    </row>
    <row r="127" spans="2:8" s="137" customFormat="1">
      <c r="B127" s="257"/>
      <c r="C127" s="6"/>
      <c r="G127" s="400"/>
      <c r="H127" s="6"/>
    </row>
    <row r="128" spans="2:8" s="137" customFormat="1">
      <c r="B128" s="257"/>
      <c r="C128" s="6"/>
      <c r="G128" s="400"/>
      <c r="H128" s="6"/>
    </row>
    <row r="129" spans="2:8" s="137" customFormat="1">
      <c r="B129" s="257"/>
      <c r="C129" s="6"/>
      <c r="G129" s="400"/>
      <c r="H129" s="6"/>
    </row>
    <row r="130" spans="2:8" s="137" customFormat="1">
      <c r="B130" s="257"/>
      <c r="C130" s="6"/>
      <c r="G130" s="400"/>
      <c r="H130" s="6"/>
    </row>
    <row r="131" spans="2:8" s="137" customFormat="1">
      <c r="B131" s="257"/>
      <c r="C131" s="6"/>
      <c r="G131" s="400"/>
      <c r="H131" s="6"/>
    </row>
    <row r="132" spans="2:8" s="137" customFormat="1">
      <c r="B132" s="257"/>
      <c r="C132" s="6"/>
      <c r="G132" s="400"/>
      <c r="H132" s="6"/>
    </row>
    <row r="133" spans="2:8" s="137" customFormat="1">
      <c r="B133" s="257"/>
      <c r="C133" s="6"/>
      <c r="G133" s="400"/>
      <c r="H133" s="6"/>
    </row>
    <row r="134" spans="2:8" s="137" customFormat="1">
      <c r="B134" s="257"/>
      <c r="C134" s="6"/>
      <c r="G134" s="400"/>
      <c r="H134" s="6"/>
    </row>
    <row r="135" spans="2:8" s="137" customFormat="1">
      <c r="B135" s="257"/>
      <c r="C135" s="6"/>
      <c r="G135" s="400"/>
      <c r="H135" s="6"/>
    </row>
    <row r="136" spans="2:8" s="137" customFormat="1">
      <c r="B136" s="257"/>
      <c r="C136" s="6"/>
      <c r="G136" s="400"/>
      <c r="H136" s="6"/>
    </row>
    <row r="137" spans="2:8" s="137" customFormat="1">
      <c r="B137" s="257"/>
      <c r="C137" s="6"/>
      <c r="G137" s="400"/>
      <c r="H137" s="6"/>
    </row>
    <row r="138" spans="2:8" s="137" customFormat="1">
      <c r="B138" s="257" t="s">
        <v>2111</v>
      </c>
      <c r="C138" s="6"/>
      <c r="G138" s="400"/>
      <c r="H138" s="6"/>
    </row>
    <row r="139" spans="2:8" s="137" customFormat="1">
      <c r="B139" s="257"/>
      <c r="C139" s="6"/>
      <c r="G139" s="400"/>
      <c r="H139" s="6"/>
    </row>
    <row r="140" spans="2:8" s="137" customFormat="1">
      <c r="B140" s="257"/>
      <c r="C140" s="6"/>
      <c r="G140" s="400"/>
      <c r="H140" s="6"/>
    </row>
    <row r="141" spans="2:8" s="137" customFormat="1">
      <c r="B141" s="257"/>
      <c r="C141" s="6"/>
      <c r="G141" s="400"/>
      <c r="H141" s="6"/>
    </row>
    <row r="142" spans="2:8" s="137" customFormat="1">
      <c r="B142" s="257"/>
      <c r="C142" s="6"/>
      <c r="G142" s="400"/>
      <c r="H142" s="6"/>
    </row>
    <row r="143" spans="2:8" s="137" customFormat="1">
      <c r="B143" s="257"/>
      <c r="C143" s="6"/>
      <c r="G143" s="400"/>
      <c r="H143" s="6"/>
    </row>
    <row r="144" spans="2:8" s="137" customFormat="1">
      <c r="B144" s="257"/>
      <c r="C144" s="6"/>
      <c r="G144" s="400"/>
      <c r="H144" s="6"/>
    </row>
    <row r="145" spans="2:8" s="137" customFormat="1">
      <c r="B145" s="257"/>
      <c r="C145" s="6"/>
      <c r="G145" s="400"/>
      <c r="H145" s="6"/>
    </row>
    <row r="146" spans="2:8" s="137" customFormat="1">
      <c r="B146" s="257"/>
      <c r="C146" s="6"/>
      <c r="G146" s="400"/>
      <c r="H146" s="6"/>
    </row>
    <row r="147" spans="2:8" s="137" customFormat="1">
      <c r="B147" s="257"/>
      <c r="C147" s="6"/>
      <c r="G147" s="400"/>
      <c r="H147" s="6"/>
    </row>
    <row r="148" spans="2:8" s="137" customFormat="1">
      <c r="B148" s="257"/>
      <c r="C148" s="6"/>
      <c r="G148" s="400"/>
      <c r="H148" s="6"/>
    </row>
    <row r="149" spans="2:8" s="137" customFormat="1">
      <c r="B149" s="257"/>
      <c r="C149" s="6"/>
      <c r="G149" s="400"/>
      <c r="H149" s="6"/>
    </row>
    <row r="150" spans="2:8" s="137" customFormat="1" ht="17.25" thickBot="1">
      <c r="B150" s="272"/>
      <c r="C150" s="297"/>
      <c r="D150" s="263"/>
      <c r="E150" s="263"/>
      <c r="F150" s="263"/>
      <c r="G150" s="404"/>
      <c r="H150" s="6"/>
    </row>
    <row r="151" spans="2:8" ht="20.100000000000001" customHeight="1">
      <c r="B151" s="387"/>
      <c r="C151" s="387"/>
      <c r="D151" s="387"/>
      <c r="E151" s="387"/>
      <c r="F151" s="387"/>
      <c r="G151" s="387"/>
      <c r="H151" s="254"/>
    </row>
  </sheetData>
  <mergeCells count="17">
    <mergeCell ref="G70:G72"/>
    <mergeCell ref="G73:G75"/>
    <mergeCell ref="G80:G82"/>
    <mergeCell ref="G83:G85"/>
    <mergeCell ref="B89:G102"/>
    <mergeCell ref="G63:G65"/>
    <mergeCell ref="G10:G12"/>
    <mergeCell ref="G13:G15"/>
    <mergeCell ref="G20:G22"/>
    <mergeCell ref="G23:G25"/>
    <mergeCell ref="G30:G32"/>
    <mergeCell ref="G33:G35"/>
    <mergeCell ref="G40:G42"/>
    <mergeCell ref="G43:G45"/>
    <mergeCell ref="G50:G52"/>
    <mergeCell ref="G53:G55"/>
    <mergeCell ref="G60:G62"/>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0B6D5-B1D8-45F7-A04B-12EEFC6CD1F9}">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7" customWidth="1"/>
    <col min="7" max="7" width="98.7109375" style="6" customWidth="1"/>
    <col min="8" max="8" width="2.7109375" style="6" customWidth="1"/>
    <col min="9" max="16384" width="10.28515625" style="6"/>
  </cols>
  <sheetData>
    <row r="1" spans="2:8" ht="13.5" customHeight="1" thickBot="1">
      <c r="B1" s="138"/>
      <c r="C1" s="138"/>
      <c r="D1" s="139"/>
      <c r="E1" s="140"/>
      <c r="F1" s="140"/>
      <c r="G1" s="138"/>
      <c r="H1" s="138"/>
    </row>
    <row r="2" spans="2:8" ht="43.9" customHeight="1" thickBot="1">
      <c r="B2" s="141" t="s">
        <v>2252</v>
      </c>
      <c r="C2" s="142"/>
      <c r="D2" s="142"/>
      <c r="E2" s="142"/>
      <c r="F2" s="142"/>
      <c r="G2" s="143"/>
      <c r="H2" s="144"/>
    </row>
    <row r="3" spans="2:8" ht="13.5" customHeight="1" thickBot="1">
      <c r="B3" s="145"/>
      <c r="C3" s="145"/>
      <c r="D3" s="145"/>
      <c r="E3" s="145"/>
      <c r="F3" s="145"/>
      <c r="G3" s="145"/>
    </row>
    <row r="4" spans="2:8" ht="20.25" customHeight="1" thickBot="1">
      <c r="B4" s="146" t="s">
        <v>14</v>
      </c>
      <c r="C4" s="147" t="s">
        <v>392</v>
      </c>
      <c r="D4" s="147" t="s">
        <v>393</v>
      </c>
      <c r="E4" s="147" t="s">
        <v>344</v>
      </c>
      <c r="F4" s="148" t="s">
        <v>395</v>
      </c>
      <c r="G4" s="149" t="s">
        <v>396</v>
      </c>
    </row>
    <row r="5" spans="2:8" ht="20.100000000000001" customHeight="1" thickBot="1">
      <c r="B5" s="150" t="s">
        <v>2254</v>
      </c>
      <c r="C5" s="405"/>
      <c r="D5" s="406"/>
      <c r="E5" s="407"/>
      <c r="F5" s="407"/>
      <c r="G5" s="408"/>
      <c r="H5" s="153"/>
    </row>
    <row r="6" spans="2:8">
      <c r="B6" s="154" t="s">
        <v>2255</v>
      </c>
      <c r="C6" s="155" t="s">
        <v>2256</v>
      </c>
      <c r="D6" s="156" t="s">
        <v>2257</v>
      </c>
      <c r="E6" s="157" t="s">
        <v>2258</v>
      </c>
      <c r="F6" s="158" t="s">
        <v>2259</v>
      </c>
      <c r="G6" s="159"/>
      <c r="H6" s="153"/>
    </row>
    <row r="7" spans="2:8" ht="17.25" thickBot="1">
      <c r="B7" s="160" t="s">
        <v>2260</v>
      </c>
      <c r="C7" s="161" t="s">
        <v>2261</v>
      </c>
      <c r="D7" s="162" t="s">
        <v>2004</v>
      </c>
      <c r="E7" s="4" t="s">
        <v>2262</v>
      </c>
      <c r="F7" s="163"/>
      <c r="G7" s="165"/>
      <c r="H7" s="153"/>
    </row>
    <row r="8" spans="2:8" ht="20.100000000000001" customHeight="1" thickBot="1">
      <c r="B8" s="150" t="s">
        <v>2253</v>
      </c>
      <c r="C8" s="405"/>
      <c r="D8" s="406"/>
      <c r="E8" s="407"/>
      <c r="F8" s="407"/>
      <c r="G8" s="408"/>
      <c r="H8" s="153"/>
    </row>
    <row r="9" spans="2:8">
      <c r="B9" s="154" t="s">
        <v>2263</v>
      </c>
      <c r="C9" s="155" t="s">
        <v>2264</v>
      </c>
      <c r="D9" s="156" t="s">
        <v>1212</v>
      </c>
      <c r="E9" s="157" t="s">
        <v>2008</v>
      </c>
      <c r="F9" s="158" t="s">
        <v>2259</v>
      </c>
      <c r="G9" s="159"/>
      <c r="H9" s="153"/>
    </row>
    <row r="10" spans="2:8">
      <c r="B10" s="160" t="s">
        <v>2265</v>
      </c>
      <c r="C10" s="161" t="s">
        <v>2266</v>
      </c>
      <c r="D10" s="162" t="s">
        <v>2257</v>
      </c>
      <c r="E10" s="4" t="s">
        <v>2267</v>
      </c>
      <c r="F10" s="163" t="s">
        <v>2259</v>
      </c>
      <c r="G10" s="165"/>
      <c r="H10" s="153"/>
    </row>
    <row r="11" spans="2:8">
      <c r="B11" s="160" t="s">
        <v>2268</v>
      </c>
      <c r="C11" s="161" t="s">
        <v>2269</v>
      </c>
      <c r="D11" s="162" t="s">
        <v>2270</v>
      </c>
      <c r="E11" s="4" t="s">
        <v>2009</v>
      </c>
      <c r="F11" s="163"/>
      <c r="G11" s="165"/>
      <c r="H11" s="153"/>
    </row>
    <row r="12" spans="2:8">
      <c r="B12" s="160" t="s">
        <v>2271</v>
      </c>
      <c r="C12" s="161" t="s">
        <v>2272</v>
      </c>
      <c r="D12" s="162" t="s">
        <v>1537</v>
      </c>
      <c r="E12" s="4" t="s">
        <v>2008</v>
      </c>
      <c r="F12" s="163" t="s">
        <v>2259</v>
      </c>
      <c r="G12" s="165" t="s">
        <v>2273</v>
      </c>
      <c r="H12" s="153"/>
    </row>
    <row r="13" spans="2:8">
      <c r="B13" s="160" t="s">
        <v>2274</v>
      </c>
      <c r="C13" s="161" t="s">
        <v>2275</v>
      </c>
      <c r="D13" s="162" t="s">
        <v>2276</v>
      </c>
      <c r="E13" s="4" t="s">
        <v>2277</v>
      </c>
      <c r="F13" s="163" t="s">
        <v>2259</v>
      </c>
      <c r="G13" s="165"/>
      <c r="H13" s="153"/>
    </row>
    <row r="14" spans="2:8">
      <c r="B14" s="160" t="s">
        <v>2278</v>
      </c>
      <c r="C14" s="161" t="s">
        <v>2279</v>
      </c>
      <c r="D14" s="162" t="s">
        <v>2280</v>
      </c>
      <c r="E14" s="4" t="s">
        <v>2281</v>
      </c>
      <c r="F14" s="163"/>
      <c r="G14" s="165"/>
      <c r="H14" s="153"/>
    </row>
    <row r="15" spans="2:8">
      <c r="B15" s="160" t="s">
        <v>2282</v>
      </c>
      <c r="C15" s="161" t="s">
        <v>2283</v>
      </c>
      <c r="D15" s="162" t="s">
        <v>2280</v>
      </c>
      <c r="E15" s="4" t="s">
        <v>2258</v>
      </c>
      <c r="F15" s="163"/>
      <c r="G15" s="165"/>
      <c r="H15" s="153"/>
    </row>
    <row r="16" spans="2:8" ht="17.25" thickBot="1">
      <c r="B16" s="160" t="s">
        <v>2284</v>
      </c>
      <c r="C16" s="161" t="s">
        <v>2285</v>
      </c>
      <c r="D16" s="162" t="s">
        <v>2004</v>
      </c>
      <c r="E16" s="4" t="s">
        <v>2286</v>
      </c>
      <c r="F16" s="163"/>
      <c r="G16" s="165"/>
      <c r="H16" s="153"/>
    </row>
    <row r="17" spans="2:8" ht="20.100000000000001" customHeight="1" thickBot="1">
      <c r="B17" s="150" t="s">
        <v>2287</v>
      </c>
      <c r="C17" s="405"/>
      <c r="D17" s="406"/>
      <c r="E17" s="407"/>
      <c r="F17" s="407"/>
      <c r="G17" s="408"/>
      <c r="H17" s="153"/>
    </row>
    <row r="18" spans="2:8" ht="30">
      <c r="B18" s="160" t="s">
        <v>2288</v>
      </c>
      <c r="C18" s="161" t="s">
        <v>2289</v>
      </c>
      <c r="D18" s="162" t="s">
        <v>1537</v>
      </c>
      <c r="E18" s="4" t="s">
        <v>2290</v>
      </c>
      <c r="F18" s="163"/>
      <c r="G18" s="165" t="s">
        <v>2291</v>
      </c>
      <c r="H18" s="153"/>
    </row>
    <row r="19" spans="2:8" ht="30">
      <c r="B19" s="160" t="s">
        <v>2292</v>
      </c>
      <c r="C19" s="161" t="s">
        <v>2293</v>
      </c>
      <c r="D19" s="162" t="s">
        <v>1537</v>
      </c>
      <c r="E19" s="4" t="s">
        <v>2290</v>
      </c>
      <c r="F19" s="163"/>
      <c r="G19" s="165" t="s">
        <v>2291</v>
      </c>
      <c r="H19" s="153"/>
    </row>
    <row r="20" spans="2:8" ht="60">
      <c r="B20" s="160" t="s">
        <v>2294</v>
      </c>
      <c r="C20" s="161" t="s">
        <v>2295</v>
      </c>
      <c r="D20" s="162" t="s">
        <v>2007</v>
      </c>
      <c r="E20" s="4" t="s">
        <v>2290</v>
      </c>
      <c r="F20" s="163" t="s">
        <v>2296</v>
      </c>
      <c r="G20" s="165" t="s">
        <v>2297</v>
      </c>
      <c r="H20" s="153"/>
    </row>
    <row r="21" spans="2:8" ht="75">
      <c r="B21" s="160" t="s">
        <v>2298</v>
      </c>
      <c r="C21" s="161" t="s">
        <v>2299</v>
      </c>
      <c r="D21" s="162" t="s">
        <v>2257</v>
      </c>
      <c r="E21" s="4" t="s">
        <v>2290</v>
      </c>
      <c r="F21" s="163"/>
      <c r="G21" s="165" t="s">
        <v>2300</v>
      </c>
      <c r="H21" s="153"/>
    </row>
    <row r="22" spans="2:8" ht="75">
      <c r="B22" s="160" t="s">
        <v>2301</v>
      </c>
      <c r="C22" s="161" t="s">
        <v>2302</v>
      </c>
      <c r="D22" s="162" t="s">
        <v>1537</v>
      </c>
      <c r="E22" s="4" t="s">
        <v>2303</v>
      </c>
      <c r="F22" s="163"/>
      <c r="G22" s="165" t="s">
        <v>2304</v>
      </c>
      <c r="H22" s="153"/>
    </row>
    <row r="23" spans="2:8" ht="75.75" thickBot="1">
      <c r="B23" s="160" t="s">
        <v>2305</v>
      </c>
      <c r="C23" s="161" t="s">
        <v>2306</v>
      </c>
      <c r="D23" s="162" t="s">
        <v>1537</v>
      </c>
      <c r="E23" s="4" t="s">
        <v>2303</v>
      </c>
      <c r="F23" s="163"/>
      <c r="G23" s="165" t="s">
        <v>2307</v>
      </c>
      <c r="H23" s="153"/>
    </row>
    <row r="24" spans="2:8" ht="17.25" thickBot="1">
      <c r="B24" s="150" t="s">
        <v>2308</v>
      </c>
      <c r="C24" s="405"/>
      <c r="D24" s="406"/>
      <c r="E24" s="407"/>
      <c r="F24" s="407"/>
      <c r="G24" s="408"/>
      <c r="H24" s="153"/>
    </row>
    <row r="25" spans="2:8" ht="30">
      <c r="B25" s="160" t="s">
        <v>2309</v>
      </c>
      <c r="C25" s="161" t="s">
        <v>2310</v>
      </c>
      <c r="D25" s="162" t="s">
        <v>1537</v>
      </c>
      <c r="E25" s="4" t="s">
        <v>2290</v>
      </c>
      <c r="F25" s="163"/>
      <c r="G25" s="165" t="s">
        <v>2291</v>
      </c>
      <c r="H25" s="153"/>
    </row>
    <row r="26" spans="2:8" ht="30">
      <c r="B26" s="160" t="s">
        <v>2311</v>
      </c>
      <c r="C26" s="161" t="s">
        <v>2312</v>
      </c>
      <c r="D26" s="162" t="s">
        <v>1537</v>
      </c>
      <c r="E26" s="4" t="s">
        <v>2290</v>
      </c>
      <c r="F26" s="163"/>
      <c r="G26" s="165" t="s">
        <v>2291</v>
      </c>
      <c r="H26" s="153"/>
    </row>
    <row r="27" spans="2:8" ht="60">
      <c r="B27" s="160" t="s">
        <v>2313</v>
      </c>
      <c r="C27" s="161" t="s">
        <v>2314</v>
      </c>
      <c r="D27" s="162" t="s">
        <v>2007</v>
      </c>
      <c r="E27" s="4" t="s">
        <v>2290</v>
      </c>
      <c r="F27" s="163" t="s">
        <v>2296</v>
      </c>
      <c r="G27" s="165" t="s">
        <v>2315</v>
      </c>
      <c r="H27" s="153"/>
    </row>
    <row r="28" spans="2:8" ht="75">
      <c r="B28" s="160" t="s">
        <v>2316</v>
      </c>
      <c r="C28" s="161" t="s">
        <v>2317</v>
      </c>
      <c r="D28" s="162" t="s">
        <v>1537</v>
      </c>
      <c r="E28" s="4" t="s">
        <v>2290</v>
      </c>
      <c r="F28" s="163"/>
      <c r="G28" s="165" t="s">
        <v>2318</v>
      </c>
      <c r="H28" s="153"/>
    </row>
    <row r="29" spans="2:8" ht="90">
      <c r="B29" s="160" t="s">
        <v>2319</v>
      </c>
      <c r="C29" s="161" t="s">
        <v>2320</v>
      </c>
      <c r="D29" s="162" t="s">
        <v>2321</v>
      </c>
      <c r="E29" s="4" t="s">
        <v>2322</v>
      </c>
      <c r="F29" s="163"/>
      <c r="G29" s="165" t="s">
        <v>2323</v>
      </c>
      <c r="H29" s="153"/>
    </row>
    <row r="30" spans="2:8" ht="75">
      <c r="B30" s="160" t="s">
        <v>2324</v>
      </c>
      <c r="C30" s="161" t="s">
        <v>2325</v>
      </c>
      <c r="D30" s="162" t="s">
        <v>2257</v>
      </c>
      <c r="E30" s="4" t="s">
        <v>2290</v>
      </c>
      <c r="F30" s="163"/>
      <c r="G30" s="165" t="s">
        <v>2326</v>
      </c>
      <c r="H30" s="153"/>
    </row>
    <row r="31" spans="2:8" ht="75">
      <c r="B31" s="160" t="s">
        <v>2327</v>
      </c>
      <c r="C31" s="161" t="s">
        <v>2328</v>
      </c>
      <c r="D31" s="162" t="s">
        <v>1537</v>
      </c>
      <c r="E31" s="4" t="s">
        <v>2303</v>
      </c>
      <c r="F31" s="163"/>
      <c r="G31" s="165" t="s">
        <v>2329</v>
      </c>
      <c r="H31" s="153"/>
    </row>
    <row r="32" spans="2:8" ht="75.75" thickBot="1">
      <c r="B32" s="160" t="s">
        <v>2330</v>
      </c>
      <c r="C32" s="161" t="s">
        <v>2331</v>
      </c>
      <c r="D32" s="162" t="s">
        <v>1537</v>
      </c>
      <c r="E32" s="4" t="s">
        <v>2303</v>
      </c>
      <c r="F32" s="163"/>
      <c r="G32" s="165" t="s">
        <v>2332</v>
      </c>
      <c r="H32" s="153"/>
    </row>
    <row r="33" spans="2:8" ht="18.75" thickBot="1">
      <c r="B33" s="409" t="s">
        <v>2333</v>
      </c>
      <c r="C33" s="410"/>
      <c r="D33" s="411"/>
      <c r="E33" s="412"/>
      <c r="F33" s="412"/>
      <c r="G33" s="413"/>
      <c r="H33" s="153"/>
    </row>
    <row r="34" spans="2:8" ht="30">
      <c r="B34" s="154" t="s">
        <v>2334</v>
      </c>
      <c r="C34" s="155" t="s">
        <v>2335</v>
      </c>
      <c r="D34" s="156" t="s">
        <v>1537</v>
      </c>
      <c r="E34" s="157" t="s">
        <v>2290</v>
      </c>
      <c r="F34" s="158"/>
      <c r="G34" s="159" t="s">
        <v>2291</v>
      </c>
      <c r="H34" s="153"/>
    </row>
    <row r="35" spans="2:8" ht="30">
      <c r="B35" s="160" t="s">
        <v>2336</v>
      </c>
      <c r="C35" s="161" t="s">
        <v>2337</v>
      </c>
      <c r="D35" s="162" t="s">
        <v>1537</v>
      </c>
      <c r="E35" s="4" t="s">
        <v>2290</v>
      </c>
      <c r="F35" s="163"/>
      <c r="G35" s="165" t="s">
        <v>2291</v>
      </c>
      <c r="H35" s="153"/>
    </row>
    <row r="36" spans="2:8" ht="60">
      <c r="B36" s="160" t="s">
        <v>2338</v>
      </c>
      <c r="C36" s="161" t="s">
        <v>2339</v>
      </c>
      <c r="D36" s="162" t="s">
        <v>2007</v>
      </c>
      <c r="E36" s="4" t="s">
        <v>2290</v>
      </c>
      <c r="F36" s="163" t="s">
        <v>2340</v>
      </c>
      <c r="G36" s="165" t="s">
        <v>2341</v>
      </c>
      <c r="H36" s="153"/>
    </row>
    <row r="37" spans="2:8" ht="75">
      <c r="B37" s="160" t="s">
        <v>2342</v>
      </c>
      <c r="C37" s="161" t="s">
        <v>2343</v>
      </c>
      <c r="D37" s="162" t="s">
        <v>2257</v>
      </c>
      <c r="E37" s="4" t="s">
        <v>2290</v>
      </c>
      <c r="F37" s="163"/>
      <c r="G37" s="165" t="s">
        <v>2344</v>
      </c>
      <c r="H37" s="153"/>
    </row>
    <row r="38" spans="2:8" ht="75">
      <c r="B38" s="160" t="s">
        <v>2345</v>
      </c>
      <c r="C38" s="161" t="s">
        <v>2346</v>
      </c>
      <c r="D38" s="162" t="s">
        <v>1537</v>
      </c>
      <c r="E38" s="4" t="s">
        <v>2008</v>
      </c>
      <c r="F38" s="163"/>
      <c r="G38" s="165" t="s">
        <v>2347</v>
      </c>
      <c r="H38" s="153"/>
    </row>
    <row r="39" spans="2:8" ht="75.75" thickBot="1">
      <c r="B39" s="160" t="s">
        <v>2348</v>
      </c>
      <c r="C39" s="161" t="s">
        <v>2349</v>
      </c>
      <c r="D39" s="162" t="s">
        <v>1537</v>
      </c>
      <c r="E39" s="4" t="s">
        <v>2008</v>
      </c>
      <c r="F39" s="163"/>
      <c r="G39" s="165" t="s">
        <v>2347</v>
      </c>
      <c r="H39" s="153"/>
    </row>
    <row r="40" spans="2:8" ht="18.75">
      <c r="B40" s="172"/>
      <c r="C40" s="172"/>
      <c r="D40" s="173"/>
      <c r="E40" s="174"/>
      <c r="F40" s="174"/>
      <c r="G40" s="172"/>
      <c r="H40" s="138"/>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2024-04-19T12:18:22Z</dcterms:created>
  <dcterms:modified xsi:type="dcterms:W3CDTF">2024-04-25T02:32:13Z</dcterms:modified>
</cp:coreProperties>
</file>