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645"/>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3" r:id="rId11"/>
    <sheet name="セグメント２データ" sheetId="24" r:id="rId12"/>
    <sheet name="プロジェクトデータ" sheetId="15" r:id="rId13"/>
    <sheet name="工程データ" sheetId="16" r:id="rId14"/>
    <sheet name="取引先データ" sheetId="17" r:id="rId15"/>
    <sheet name="摘要データ" sheetId="18" r:id="rId16"/>
    <sheet name="資産情報データ" sheetId="19" r:id="rId17"/>
    <sheet name="リース資産情報データ" sheetId="20" r:id="rId18"/>
    <sheet name="建設仮勘定計上データ" sheetId="21" r:id="rId19"/>
    <sheet name="建設仮勘定情報データ" sheetId="22" r:id="rId20"/>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7" hidden="1">リース資産情報データ!$B$2:$H$1288</definedName>
    <definedName name="_xlnm._FilterDatabase" localSheetId="6" hidden="1">回収方法データ!$B$2:$H$8</definedName>
    <definedName name="_xlnm._FilterDatabase" localSheetId="18" hidden="1">建設仮勘定計上データ!$B$2:$H$69</definedName>
    <definedName name="_xlnm._FilterDatabase" localSheetId="19"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6" hidden="1">資産情報データ!$B$2:$H$1317</definedName>
    <definedName name="_xlnm._FilterDatabase" localSheetId="14" hidden="1">取引先データ!$B$2:$H$26</definedName>
    <definedName name="_xlnm._FilterDatabase" localSheetId="9" hidden="1">設置場所データ!$B$2:$H$16</definedName>
    <definedName name="_xlnm._FilterDatabase" localSheetId="15"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8" i="6" l="1"/>
  <c r="V27" i="6"/>
  <c r="V24" i="6"/>
  <c r="V23" i="6"/>
  <c r="V20" i="6"/>
  <c r="V19" i="6"/>
  <c r="V18" i="6"/>
  <c r="V17" i="6"/>
  <c r="V16" i="6"/>
  <c r="V15" i="6"/>
  <c r="V14" i="6"/>
  <c r="V13" i="6"/>
  <c r="V12" i="6"/>
  <c r="V11" i="6"/>
  <c r="V10" i="6"/>
  <c r="V9" i="6"/>
  <c r="V8" i="6"/>
</calcChain>
</file>

<file path=xl/sharedStrings.xml><?xml version="1.0" encoding="utf-8"?>
<sst xmlns="http://schemas.openxmlformats.org/spreadsheetml/2006/main" count="12558" uniqueCount="5033">
  <si>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</si>
  <si>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</si>
  <si>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</si>
  <si>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</si>
  <si>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</si>
  <si>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</si>
  <si>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</si>
  <si>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</si>
  <si>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</si>
  <si>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</si>
  <si>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</si>
  <si>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</si>
  <si>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</si>
  <si>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</si>
  <si>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</si>
  <si>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</si>
  <si>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</si>
  <si>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</si>
  <si>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</si>
  <si>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</si>
  <si>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</si>
  <si>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</si>
  <si>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</si>
  <si>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</si>
  <si>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</si>
  <si>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</si>
  <si>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</si>
  <si>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</si>
  <si>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</si>
  <si>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</si>
  <si>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</si>
  <si>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</si>
  <si>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</si>
  <si>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</si>
  <si>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</si>
  <si>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</si>
  <si>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</si>
  <si>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</si>
  <si>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</si>
  <si>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</si>
  <si>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</si>
  <si>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</si>
  <si>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</si>
  <si>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</si>
  <si>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</si>
  <si>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</si>
  <si>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</si>
  <si>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</si>
  <si>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</si>
  <si>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</si>
  <si>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</si>
  <si>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</si>
  <si>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</si>
  <si>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</si>
  <si>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</si>
  <si>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</si>
  <si>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</si>
  <si>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</si>
  <si>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</si>
  <si>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</si>
  <si>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変更内容</t>
    <rPh sb="0" eb="2">
      <t>ヘンコウ</t>
    </rPh>
    <rPh sb="2" eb="4">
      <t>ナイヨウ</t>
    </rPh>
    <phoneticPr fontId="5"/>
  </si>
  <si>
    <t>Ver240328　変更内容</t>
    <rPh sb="10" eb="12">
      <t>ヘンコウ</t>
    </rPh>
    <phoneticPr fontId="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</si>
  <si>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</si>
  <si>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</si>
  <si>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</si>
  <si>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</si>
  <si>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</si>
  <si>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資産情報データ</t>
    <rPh sb="0" eb="2">
      <t>シサン</t>
    </rPh>
    <rPh sb="2" eb="4">
      <t>ジョウホウ</t>
    </rPh>
    <phoneticPr fontId="24"/>
  </si>
  <si>
    <t>配賦基準</t>
    <rPh sb="0" eb="4">
      <t>ハイフキジュン</t>
    </rPh>
    <phoneticPr fontId="5"/>
  </si>
  <si>
    <t>項目の新規追加</t>
    <rPh sb="0" eb="2">
      <t>コウモク</t>
    </rPh>
    <rPh sb="3" eb="7">
      <t>シンキツイカ</t>
    </rPh>
    <phoneticPr fontId="5"/>
  </si>
  <si>
    <t>リース資産情報データ</t>
    <rPh sb="3" eb="5">
      <t>シサン</t>
    </rPh>
    <rPh sb="5" eb="7">
      <t>ジョウホウ</t>
    </rPh>
    <phoneticPr fontId="24"/>
  </si>
  <si>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</si>
  <si>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</si>
  <si>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</si>
  <si>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</si>
  <si>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</si>
  <si>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</si>
  <si>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4">
      <t>シュトクネンド</t>
    </rPh>
    <rPh sb="5" eb="10">
      <t>メンゼイジギョウシャ</t>
    </rPh>
    <rPh sb="12" eb="14">
      <t>トリヒキ</t>
    </rPh>
    <rPh sb="15" eb="21">
      <t>シイレゼイガクコウジョ</t>
    </rPh>
    <rPh sb="25" eb="29">
      <t>ショウヒゼイガク</t>
    </rPh>
    <phoneticPr fontId="24"/>
  </si>
  <si>
    <t>項目の新規追加</t>
    <rPh sb="0" eb="2">
      <t>コウモク</t>
    </rPh>
    <rPh sb="3" eb="5">
      <t>シンキ</t>
    </rPh>
    <rPh sb="5" eb="7">
      <t>ツイカ</t>
    </rPh>
    <phoneticPr fontId="24"/>
  </si>
  <si>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</si>
  <si>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取得価額（税務）</t>
    <rPh sb="0" eb="4">
      <t>シュトクカガク</t>
    </rPh>
    <rPh sb="5" eb="7">
      <t>ゼイム</t>
    </rPh>
    <phoneticPr fontId="5"/>
  </si>
  <si>
    <t>項目の新規追加（『Ｓシステム』『奉行Ｖ ERPクラウド』をご利用の場合）</t>
    <phoneticPr fontId="5"/>
  </si>
  <si>
    <t>取引開始年度の免税事業者との取引で仕入税額控除できない消費税額</t>
    <rPh sb="0" eb="4">
      <t>トリヒキカイシ</t>
    </rPh>
    <phoneticPr fontId="5"/>
  </si>
  <si>
    <t>Ver230330　変更内容</t>
    <rPh sb="10" eb="12">
      <t>ヘンコウ</t>
    </rPh>
    <phoneticPr fontId="5"/>
  </si>
  <si>
    <t>項目の新規追加（『奉行Ｖ ERPクラウド』をご利用の場合）</t>
    <phoneticPr fontId="5"/>
  </si>
  <si>
    <t>セグメント１コード</t>
    <phoneticPr fontId="5"/>
  </si>
  <si>
    <t>インデックス</t>
    <phoneticPr fontId="5"/>
  </si>
  <si>
    <t>セグメント２コード</t>
    <phoneticPr fontId="5"/>
  </si>
  <si>
    <t>資産情報データ</t>
  </si>
  <si>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</si>
  <si>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</si>
  <si>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</si>
  <si>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</si>
  <si>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</si>
  <si>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</si>
  <si>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</si>
  <si>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</si>
  <si>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</si>
  <si>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</si>
  <si>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</si>
  <si>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</si>
  <si>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</si>
  <si>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</si>
  <si>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</si>
  <si>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</si>
  <si>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</si>
  <si>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</si>
  <si>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</si>
  <si>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</si>
  <si>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</si>
  <si>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</si>
  <si>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</si>
  <si>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</si>
  <si>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</si>
  <si>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</si>
  <si>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</si>
  <si>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</si>
  <si>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</si>
  <si>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</si>
  <si>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</si>
  <si>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</si>
  <si>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</si>
  <si>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</si>
  <si>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</si>
  <si>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</si>
  <si>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</si>
  <si>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</si>
  <si>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</si>
  <si>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</si>
  <si>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</si>
  <si>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発生時点から履行までの期間（ヵ月）</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</si>
  <si>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</si>
  <si>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</si>
  <si>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</si>
  <si>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</si>
  <si>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</si>
  <si>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</si>
  <si>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</si>
  <si>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</si>
  <si>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</si>
  <si>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</si>
  <si>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</si>
  <si>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</si>
  <si>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</si>
  <si>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</si>
  <si>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</si>
  <si>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</si>
  <si>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</si>
  <si>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</si>
  <si>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</si>
  <si>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</si>
  <si>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</si>
  <si>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</si>
  <si>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</si>
  <si>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</si>
  <si>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</si>
  <si>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</si>
  <si>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</si>
  <si>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</si>
  <si>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</si>
  <si>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</si>
  <si>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</si>
  <si>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</si>
  <si>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</si>
  <si>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</si>
  <si>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</si>
  <si>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</si>
  <si>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</si>
  <si>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</si>
  <si>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</si>
  <si>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</si>
  <si>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</si>
  <si>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</si>
  <si>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</si>
  <si>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</si>
  <si>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</si>
  <si>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</si>
  <si>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</si>
  <si>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</si>
  <si>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</si>
  <si>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</si>
  <si>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</si>
  <si>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</si>
  <si>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</si>
  <si>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</si>
  <si>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</si>
  <si>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</si>
  <si>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</si>
  <si>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</si>
  <si>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</si>
  <si>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</si>
  <si>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</si>
  <si>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</si>
  <si>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</si>
  <si>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</si>
  <si>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</si>
  <si>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</si>
  <si>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</si>
  <si>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</si>
  <si>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</si>
  <si>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</si>
  <si>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</si>
  <si>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</si>
  <si>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</si>
  <si>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</si>
  <si>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</si>
  <si>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</si>
  <si>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</si>
  <si>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</si>
  <si>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</si>
  <si>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</si>
  <si>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</si>
  <si>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【減損履歴】の以下の項目</t>
  </si>
  <si>
    <t>資産除去債務No.</t>
  </si>
  <si>
    <t>資産除去債務No.（会計基準１～５）</t>
  </si>
  <si>
    <t>【償却方法変更履歴（除去債務）】</t>
  </si>
  <si>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</si>
  <si>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</si>
  <si>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</si>
  <si>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</si>
  <si>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</si>
  <si>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</si>
  <si>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</si>
  <si>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</si>
  <si>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</si>
  <si>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</si>
  <si>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</si>
  <si>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</si>
  <si>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</si>
  <si>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前期特別償却限度額</t>
    <rPh sb="0" eb="9">
      <t>ゼンキトクベツショウキャクゲンドガク</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</si>
  <si>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</si>
  <si>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</si>
  <si>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取得価額 インボイス取引区分</t>
  </si>
  <si>
    <t>処分費用 インボイス取引区分</t>
    <rPh sb="0" eb="4">
      <t>ショブンヒヨウ</t>
    </rPh>
    <rPh sb="10" eb="14">
      <t>トリヒキクブン</t>
    </rPh>
    <phoneticPr fontId="2"/>
  </si>
  <si>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</si>
  <si>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</si>
  <si>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</si>
  <si>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</si>
  <si>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</si>
  <si>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</si>
  <si>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</si>
  <si>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項目の新規追加（『奉行Ｖ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</si>
  <si>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</si>
  <si>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</si>
  <si>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</si>
  <si>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ー</t>
    <phoneticPr fontId="5"/>
  </si>
  <si>
    <t>データの新規追加（『奉行Ｖ ERPクラウド』をご利用の場合）</t>
    <phoneticPr fontId="5"/>
  </si>
  <si>
    <t>セグメント１コード</t>
    <phoneticPr fontId="24"/>
  </si>
  <si>
    <t>移動先セグメント１コード</t>
    <rPh sb="0" eb="2">
      <t>イドウ</t>
    </rPh>
    <rPh sb="2" eb="3">
      <t>サキ</t>
    </rPh>
    <phoneticPr fontId="5"/>
  </si>
  <si>
    <t>移動先セグメント２コード</t>
    <rPh sb="0" eb="2">
      <t>イドウ</t>
    </rPh>
    <rPh sb="2" eb="3">
      <t>サキ</t>
    </rPh>
    <phoneticPr fontId="5"/>
  </si>
  <si>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</si>
  <si>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</si>
  <si>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</si>
  <si>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</si>
  <si>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</si>
  <si>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</si>
  <si>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</si>
  <si>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</si>
  <si>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</si>
  <si>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</si>
  <si>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</si>
  <si>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</si>
  <si>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</si>
  <si>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</si>
  <si>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</si>
  <si>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</si>
  <si>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</si>
  <si>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</si>
  <si>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</si>
  <si>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</si>
  <si>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</si>
  <si>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</si>
  <si>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</si>
  <si>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</si>
  <si>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</si>
  <si>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</si>
  <si>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</si>
  <si>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</si>
  <si>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</si>
  <si>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</si>
  <si>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</si>
  <si>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</si>
  <si>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</si>
  <si>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</si>
  <si>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</si>
  <si>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</si>
  <si>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</si>
  <si>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</si>
  <si>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</si>
  <si>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</si>
  <si>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</si>
  <si>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</si>
  <si>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</si>
  <si>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</si>
  <si>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</si>
  <si>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</si>
  <si>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</si>
  <si>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</si>
  <si>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</si>
  <si>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</si>
  <si>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</si>
  <si>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</si>
  <si>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</si>
  <si>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</si>
  <si>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</si>
  <si>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【圧縮記帳履歴】の以下の項目</t>
    <rPh sb="1" eb="3">
      <t>アッシュク</t>
    </rPh>
    <rPh sb="3" eb="5">
      <t>キチョウ</t>
    </rPh>
    <rPh sb="5" eb="7">
      <t>リレキ</t>
    </rPh>
    <rPh sb="9" eb="11">
      <t>イカ</t>
    </rPh>
    <rPh sb="12" eb="14">
      <t>コウモク</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</si>
  <si>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</si>
  <si>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</si>
  <si>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</si>
  <si>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</si>
  <si>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【減損履歴】の以下の項目</t>
    <rPh sb="1" eb="3">
      <t>ゲンソン</t>
    </rPh>
    <rPh sb="3" eb="5">
      <t>リレキ</t>
    </rPh>
    <rPh sb="7" eb="9">
      <t>イカ</t>
    </rPh>
    <rPh sb="10" eb="12">
      <t>コウモク</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</si>
  <si>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</si>
  <si>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</si>
  <si>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</si>
  <si>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</si>
  <si>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</si>
  <si>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</si>
  <si>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</si>
  <si>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【償却方法変更履歴】の以下の項目</t>
    <rPh sb="1" eb="3">
      <t>ショウキャク</t>
    </rPh>
    <rPh sb="3" eb="5">
      <t>ホウホウ</t>
    </rPh>
    <rPh sb="5" eb="7">
      <t>ヘンコウ</t>
    </rPh>
    <rPh sb="7" eb="9">
      <t>リレキ</t>
    </rPh>
    <rPh sb="11" eb="13">
      <t>イカ</t>
    </rPh>
    <rPh sb="14" eb="16">
      <t>コウモク</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</si>
  <si>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</si>
  <si>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</si>
  <si>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</si>
  <si>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</si>
  <si>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</si>
  <si>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</si>
  <si>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</si>
  <si>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</si>
  <si>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</si>
  <si>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</si>
  <si>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</si>
  <si>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</si>
  <si>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</si>
  <si>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</si>
  <si>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</si>
  <si>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</si>
  <si>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</si>
  <si>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</si>
  <si>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</si>
  <si>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</si>
  <si>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</si>
  <si>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</si>
  <si>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</si>
  <si>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</si>
  <si>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</si>
  <si>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</si>
  <si>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</si>
  <si>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</si>
  <si>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</si>
  <si>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</si>
  <si>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</si>
  <si>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</si>
  <si>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</si>
  <si>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</si>
  <si>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</si>
  <si>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</si>
  <si>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</si>
  <si>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</si>
  <si>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</si>
  <si>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</si>
  <si>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</si>
  <si>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</si>
  <si>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</si>
  <si>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</si>
  <si>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</si>
  <si>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</si>
  <si>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</si>
  <si>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</si>
  <si>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</si>
  <si>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</si>
  <si>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</si>
  <si>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</si>
  <si>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</si>
  <si>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</si>
  <si>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</si>
  <si>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</si>
  <si>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</si>
  <si>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</si>
  <si>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</si>
  <si>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</si>
  <si>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</si>
  <si>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</si>
  <si>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</si>
  <si>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</si>
  <si>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</si>
  <si>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</si>
  <si>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</si>
  <si>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</si>
  <si>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</si>
  <si>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</si>
  <si>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</si>
  <si>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</si>
  <si>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</si>
  <si>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</si>
  <si>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</si>
  <si>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</si>
  <si>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項目の新規追加</t>
    <phoneticPr fontId="5"/>
  </si>
  <si>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</si>
  <si>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</si>
  <si>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</si>
  <si>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</si>
  <si>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</si>
  <si>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</si>
  <si>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</si>
  <si>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</si>
  <si>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</si>
  <si>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</si>
  <si>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</si>
  <si>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</si>
  <si>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</si>
  <si>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</si>
  <si>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</si>
  <si>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</si>
  <si>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</si>
  <si>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</si>
  <si>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</si>
  <si>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</si>
  <si>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</si>
  <si>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</si>
  <si>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</si>
  <si>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</si>
  <si>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</si>
  <si>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</si>
  <si>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</si>
  <si>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耐用年数変更理由</t>
    <phoneticPr fontId="24"/>
  </si>
  <si>
    <t>項目の名称変更（「変更理由」から「耐用年数変更理由」へ変更）</t>
    <phoneticPr fontId="24"/>
  </si>
  <si>
    <t>プロジェクトコード</t>
  </si>
  <si>
    <t>項目の新規追加</t>
    <phoneticPr fontId="24"/>
  </si>
  <si>
    <t>工程コード</t>
    <rPh sb="0" eb="2">
      <t>コウテイ</t>
    </rPh>
    <phoneticPr fontId="13"/>
  </si>
  <si>
    <t>保証額のもとになる額（税務）</t>
  </si>
  <si>
    <t>保証額のもとになる額（会計）</t>
    <phoneticPr fontId="24"/>
  </si>
  <si>
    <t>資本的支出コード</t>
    <rPh sb="0" eb="5">
      <t>シホンテキシシュツ</t>
    </rPh>
    <phoneticPr fontId="24"/>
  </si>
  <si>
    <t>【資本的支出履歴】の各項目</t>
    <phoneticPr fontId="24"/>
  </si>
  <si>
    <t>【圧縮記帳履歴（資本的支出）】の各項目</t>
    <phoneticPr fontId="24"/>
  </si>
  <si>
    <t>【圧縮記帳積立金（資本的支出）】の各項目</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</si>
  <si>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</si>
  <si>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</si>
  <si>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</si>
  <si>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</si>
  <si>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</si>
  <si>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</si>
  <si>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</si>
  <si>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</si>
  <si>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</si>
  <si>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</si>
  <si>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</si>
  <si>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</si>
  <si>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</si>
  <si>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</si>
  <si>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</si>
  <si>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</si>
  <si>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</si>
  <si>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</si>
  <si>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</si>
  <si>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</si>
  <si>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</si>
  <si>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</si>
  <si>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</si>
  <si>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変更後償却方法（税務）</t>
    <phoneticPr fontId="24"/>
  </si>
  <si>
    <t>変更後耐用年数（税務）</t>
    <phoneticPr fontId="24"/>
  </si>
  <si>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</si>
  <si>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</si>
  <si>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</si>
  <si>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</si>
  <si>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</si>
  <si>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</si>
  <si>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</si>
  <si>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</si>
  <si>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</si>
  <si>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</si>
  <si>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</si>
  <si>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</si>
  <si>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</si>
  <si>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</si>
  <si>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</si>
  <si>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</si>
  <si>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</si>
  <si>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</si>
  <si>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</si>
  <si>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</si>
  <si>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</si>
  <si>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</si>
  <si>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</si>
  <si>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</si>
  <si>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</si>
  <si>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</si>
  <si>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</si>
  <si>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</si>
  <si>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</si>
  <si>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</si>
  <si>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</si>
  <si>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</si>
  <si>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</si>
  <si>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</si>
  <si>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合併日付</t>
    <rPh sb="0" eb="2">
      <t>ガッペイ</t>
    </rPh>
    <rPh sb="2" eb="4">
      <t>ヒヅケ</t>
    </rPh>
    <phoneticPr fontId="24"/>
  </si>
  <si>
    <t>合併時帳簿価額（税務）</t>
    <phoneticPr fontId="24"/>
  </si>
  <si>
    <t>合併時帳簿価額（会計）</t>
    <rPh sb="8" eb="10">
      <t>カイケイ</t>
    </rPh>
    <phoneticPr fontId="24"/>
  </si>
  <si>
    <t>増加申告方法</t>
    <phoneticPr fontId="24"/>
  </si>
  <si>
    <t>減少申告方法</t>
    <phoneticPr fontId="24"/>
  </si>
  <si>
    <t>貯蔵品</t>
    <phoneticPr fontId="24"/>
  </si>
  <si>
    <t>貯蔵品除却日付</t>
    <phoneticPr fontId="24"/>
  </si>
  <si>
    <t>【遊休履歴】の各項目</t>
    <phoneticPr fontId="24"/>
  </si>
  <si>
    <t>【減損履歴】の各項目</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</si>
  <si>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</si>
  <si>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</si>
  <si>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画像パス</t>
    <rPh sb="0" eb="2">
      <t>ガゾウ</t>
    </rPh>
    <phoneticPr fontId="24"/>
  </si>
  <si>
    <t>桁数変更（「255桁」から「2083桁」へ変更）</t>
    <phoneticPr fontId="24"/>
  </si>
  <si>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</si>
  <si>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</si>
  <si>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</si>
  <si>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減少申告方法</t>
    <rPh sb="0" eb="2">
      <t>ゲンショウ</t>
    </rPh>
    <rPh sb="2" eb="4">
      <t>シンコク</t>
    </rPh>
    <rPh sb="4" eb="6">
      <t>ホウホウ</t>
    </rPh>
    <phoneticPr fontId="24"/>
  </si>
  <si>
    <t>除却日付</t>
    <rPh sb="0" eb="2">
      <t>ジョキャク</t>
    </rPh>
    <rPh sb="2" eb="4">
      <t>ヒヅケ</t>
    </rPh>
    <phoneticPr fontId="24"/>
  </si>
  <si>
    <t>財務諸表注記</t>
    <rPh sb="0" eb="2">
      <t>ザイム</t>
    </rPh>
    <rPh sb="2" eb="4">
      <t>ショヒョウ</t>
    </rPh>
    <rPh sb="4" eb="6">
      <t>チュウキ</t>
    </rPh>
    <phoneticPr fontId="24"/>
  </si>
  <si>
    <t>項目の名称変更（「財務諸表注記」から「未経過リースの注記」へ変更）</t>
    <phoneticPr fontId="24"/>
  </si>
  <si>
    <t>Ver201224　変更内容</t>
    <phoneticPr fontId="5"/>
  </si>
  <si>
    <t>資産情報データ
リース資産情報データ</t>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</si>
  <si>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</si>
  <si>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</si>
  <si>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資産情報データ</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</si>
  <si>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</si>
  <si>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</si>
  <si>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</si>
  <si>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</si>
  <si>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</si>
  <si>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</si>
  <si>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支払方法</t>
    <phoneticPr fontId="5"/>
  </si>
  <si>
    <t>項目の新規追加</t>
    <rPh sb="0" eb="2">
      <t>コウモク</t>
    </rPh>
    <rPh sb="3" eb="5">
      <t>シンキ</t>
    </rPh>
    <rPh sb="5" eb="7">
      <t>ツイカ</t>
    </rPh>
    <phoneticPr fontId="5"/>
  </si>
  <si>
    <t>処分費用 支払方法</t>
    <phoneticPr fontId="5"/>
  </si>
  <si>
    <t>売却価額 回収方法</t>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</si>
  <si>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</si>
  <si>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</si>
  <si>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処分費用 消費税額 端数処理</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</si>
  <si>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</si>
  <si>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</si>
  <si>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</si>
  <si>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</si>
  <si>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</si>
  <si>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</si>
  <si>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</si>
  <si>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</si>
  <si>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</si>
  <si>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</si>
  <si>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売却先コード</t>
    <phoneticPr fontId="24"/>
  </si>
  <si>
    <t>売却先名</t>
    <phoneticPr fontId="24"/>
  </si>
  <si>
    <t>適用条項（条－枝番）</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</si>
  <si>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</si>
  <si>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</si>
  <si>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</si>
  <si>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</si>
  <si>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</si>
  <si>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</si>
  <si>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</si>
  <si>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</si>
  <si>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</si>
  <si>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</si>
  <si>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</si>
  <si>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</si>
  <si>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</si>
  <si>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○『Ｓシステム』をご利用の場合で、[経理業務設定]メニューの「償却方法・耐用年数」が「税務と会計でそれぞれに設定する」の場合、または『奉行Ｖ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</si>
  <si>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</si>
  <si>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</si>
  <si>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○『奉行Ｖ ERPクラウド』をご利用の場合で、[経理業務設定]メニューの「会計基準」が「使用する」の場合</t>
    <phoneticPr fontId="5"/>
  </si>
  <si>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</si>
  <si>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</si>
  <si>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</si>
  <si>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</si>
  <si>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</si>
  <si>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</si>
  <si>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桁数は、設定（メインメニュー右上にある[設定]アイコンから[運用設定]メニューの[基本]ページ）によって異なります。</t>
    <rPh sb="41" eb="43">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</si>
  <si>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</si>
  <si>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</si>
  <si>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</si>
  <si>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</si>
  <si>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</si>
  <si>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</si>
  <si>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</si>
  <si>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</si>
  <si>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</si>
  <si>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</si>
  <si>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2"/>
  </si>
  <si>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</si>
  <si>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</si>
  <si>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</si>
  <si>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</si>
  <si>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</si>
  <si>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桁数は、設定（メインメニュー右上にある[設定]アイコンから[運用設定]メニューの[基本]ページ）によって異なります。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3" eb="55">
      <t>セッテイ</t>
    </rPh>
    <rPh sb="63" eb="65">
      <t>ウンヨウ</t>
    </rPh>
    <rPh sb="65" eb="67">
      <t>セッテイ</t>
    </rPh>
    <rPh sb="74" eb="76">
      <t>キホン</t>
    </rPh>
    <rPh sb="85" eb="86">
      <t>コト</t>
    </rPh>
    <phoneticPr fontId="1"/>
  </si>
  <si>
    <t>AA2010010</t>
  </si>
  <si>
    <t>４～20</t>
    <phoneticPr fontId="5"/>
  </si>
  <si>
    <t>英数カナ</t>
  </si>
  <si>
    <t>[プロジェクト]メニューで登録されているプロジェクトコードを設定します。
桁数は、設定（メインメニュー右上にある[設定]アイコンから[運用設定]メニューの[基本]ページ）によって異なります。</t>
    <rPh sb="78" eb="80">
      <t>キホン</t>
    </rPh>
    <phoneticPr fontId="1"/>
  </si>
  <si>
    <t>AA2010011</t>
  </si>
  <si>
    <t>１～20</t>
    <phoneticPr fontId="5"/>
  </si>
  <si>
    <t>[工程]メニューで登録されている工程コードを設定します。
桁数は、設定（メインメニュー右上にある[設定]アイコンから[運用設定]メニューの[基本]ページ）によって異なります。</t>
    <rPh sb="1" eb="3">
      <t>コウテイ</t>
    </rPh>
    <rPh sb="16" eb="18">
      <t>コウテイ</t>
    </rPh>
    <rPh sb="70" eb="72">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</si>
  <si>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</si>
  <si>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</si>
  <si>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</si>
  <si>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</si>
  <si>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</si>
  <si>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</si>
  <si>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</si>
  <si>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</si>
  <si>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</si>
  <si>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</si>
  <si>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</si>
  <si>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</si>
  <si>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</si>
  <si>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</si>
  <si>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</si>
  <si>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</si>
  <si>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</si>
  <si>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</si>
  <si>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</si>
  <si>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</si>
  <si>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</si>
  <si>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</si>
  <si>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</si>
  <si>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</si>
  <si>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</si>
  <si>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</si>
  <si>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</si>
  <si>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</si>
  <si>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</si>
  <si>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</si>
  <si>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</si>
  <si>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</si>
  <si>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</si>
  <si>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</si>
  <si>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</si>
  <si>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</si>
  <si>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</si>
  <si>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</si>
  <si>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</si>
  <si>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</si>
  <si>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</si>
  <si>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</si>
  <si>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</si>
  <si>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</si>
  <si>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</si>
  <si>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</si>
  <si>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</si>
  <si>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</si>
  <si>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</si>
  <si>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</si>
  <si>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</si>
  <si>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</si>
  <si>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</si>
  <si>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</si>
  <si>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</si>
  <si>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</si>
  <si>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</si>
  <si>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</si>
  <si>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</si>
  <si>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</si>
  <si>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</si>
  <si>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</si>
  <si>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</si>
  <si>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</si>
  <si>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</si>
  <si>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</si>
  <si>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</si>
  <si>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</si>
  <si>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</si>
  <si>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桁数は、設定（メインメニュー右上にある[設定]アイコンから[運用設定]メニューの[基本]ページ）によって異なります。</t>
    <rPh sb="41" eb="43">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</si>
  <si>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</si>
  <si>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</si>
  <si>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</si>
  <si>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</si>
  <si>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</si>
  <si>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</si>
  <si>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</si>
  <si>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</si>
  <si>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</si>
  <si>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</si>
  <si>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</si>
  <si>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</si>
  <si>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</si>
  <si>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</si>
  <si>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</si>
  <si>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</si>
  <si>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</si>
  <si>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</si>
  <si>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</si>
  <si>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</si>
  <si>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</si>
  <si>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</si>
  <si>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</si>
  <si>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</si>
  <si>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</si>
  <si>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</si>
  <si>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</si>
  <si>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</si>
  <si>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</si>
  <si>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</si>
  <si>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</si>
  <si>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</si>
  <si>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</si>
  <si>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</si>
  <si>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</si>
  <si>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</si>
  <si>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</si>
  <si>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</si>
  <si>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</si>
  <si>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『Sシステム』以上、または『奉行Ｖ ERPクラウド』をご利用の場合</t>
    <phoneticPr fontId="5"/>
  </si>
  <si>
    <t>部門グループコード（階層１）</t>
    <rPh sb="0" eb="2">
      <t>ブモン</t>
    </rPh>
    <rPh sb="10" eb="12">
      <t>カイソウ</t>
    </rPh>
    <phoneticPr fontId="5"/>
  </si>
  <si>
    <t>AA2120011</t>
    <phoneticPr fontId="5"/>
  </si>
  <si>
    <t>桁数は、設定（メインメニュー右上にある[設定]アイコンから[運用設定]メニューの[基本]ページ）によって異なります。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</si>
  <si>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</si>
  <si>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</si>
  <si>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</si>
  <si>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</si>
  <si>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</si>
  <si>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桁数は、設定（メインメニュー右上にある[設定]アイコンから[運用設定]メニューの[基本]ページ）によって異なります。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</si>
  <si>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</si>
  <si>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</si>
  <si>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</si>
  <si>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</si>
  <si>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</si>
  <si>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</si>
  <si>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</si>
  <si>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</si>
  <si>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</si>
  <si>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</si>
  <si>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</si>
  <si>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</si>
  <si>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</si>
  <si>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</si>
  <si>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</si>
  <si>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</si>
  <si>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</si>
  <si>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</si>
  <si>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</si>
  <si>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</si>
  <si>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</si>
  <si>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</si>
  <si>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</si>
  <si>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</si>
  <si>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桁数は、設定（メインメニュー右上にある[設定]アイコンから[運用設定]メニューの[基本]ページ）によって異なります。</t>
    <rPh sb="4" eb="6">
      <t>セッテイ</t>
    </rPh>
    <rPh sb="41" eb="43">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</si>
  <si>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</si>
  <si>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</si>
  <si>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</si>
  <si>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</si>
  <si>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</si>
  <si>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</si>
  <si>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</si>
  <si>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</si>
  <si>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</si>
  <si>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</si>
  <si>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</si>
  <si>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</si>
  <si>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</si>
  <si>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</si>
  <si>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</si>
  <si>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</si>
  <si>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</si>
  <si>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</si>
  <si>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</si>
  <si>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</si>
  <si>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</si>
  <si>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</si>
  <si>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</si>
  <si>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</si>
  <si>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</si>
  <si>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</si>
  <si>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</si>
  <si>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</si>
  <si>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</si>
  <si>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</si>
  <si>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</si>
  <si>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</si>
  <si>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</si>
  <si>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</si>
  <si>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</si>
  <si>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</si>
  <si>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</si>
  <si>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</si>
  <si>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</si>
  <si>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</si>
  <si>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</si>
  <si>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</si>
  <si>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</si>
  <si>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</si>
  <si>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</si>
  <si>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</si>
  <si>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</si>
  <si>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</si>
  <si>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</si>
  <si>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</si>
  <si>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</si>
  <si>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</si>
  <si>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</si>
  <si>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</si>
  <si>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</si>
  <si>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</si>
  <si>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</si>
  <si>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</si>
  <si>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</si>
  <si>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</si>
  <si>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</si>
  <si>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</si>
  <si>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</si>
  <si>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</si>
  <si>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</si>
  <si>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</si>
  <si>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</si>
  <si>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</si>
  <si>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</si>
  <si>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</si>
  <si>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</si>
  <si>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</si>
  <si>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</si>
  <si>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</si>
  <si>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</si>
  <si>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</si>
  <si>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</si>
  <si>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</si>
  <si>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</si>
  <si>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</si>
  <si>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</si>
  <si>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</si>
  <si>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</si>
  <si>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</si>
  <si>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</si>
  <si>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</si>
  <si>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</si>
  <si>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</si>
  <si>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</si>
  <si>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</si>
  <si>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</si>
  <si>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</si>
  <si>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</si>
  <si>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</si>
  <si>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</si>
  <si>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</si>
  <si>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</si>
  <si>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</si>
  <si>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</si>
  <si>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</si>
  <si>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</si>
  <si>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</si>
  <si>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</si>
  <si>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</si>
  <si>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</si>
  <si>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</si>
  <si>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</si>
  <si>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</si>
  <si>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桁数は、設定（メインメニュー右上にある[設定]アイコンから[運用設定]メニューの[基本]ページ）によって異なります。</t>
    <rPh sb="4" eb="6">
      <t>セッテイ</t>
    </rPh>
    <rPh sb="41" eb="43">
      <t>キホン</t>
    </rPh>
    <phoneticPr fontId="1"/>
  </si>
  <si>
    <t>摘要内容</t>
    <rPh sb="0" eb="2">
      <t>テキヨウ</t>
    </rPh>
    <rPh sb="2" eb="4">
      <t>ナイヨウ</t>
    </rPh>
    <phoneticPr fontId="13"/>
  </si>
  <si>
    <t>AA2070002</t>
  </si>
  <si>
    <t>60</t>
    <phoneticPr fontId="13"/>
  </si>
  <si>
    <t>AA2070003</t>
  </si>
  <si>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</si>
  <si>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</si>
  <si>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</si>
  <si>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</si>
  <si>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</si>
  <si>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</si>
  <si>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</si>
  <si>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</si>
  <si>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</si>
  <si>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</si>
  <si>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</si>
  <si>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</si>
  <si>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</si>
  <si>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</si>
  <si>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</si>
  <si>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</si>
  <si>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</si>
  <si>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</si>
  <si>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</si>
  <si>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</si>
  <si>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</si>
  <si>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</si>
  <si>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</si>
  <si>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</si>
  <si>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</si>
  <si>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【基本】</t>
    <rPh sb="1" eb="3">
      <t>キホン</t>
    </rPh>
    <phoneticPr fontId="5"/>
  </si>
  <si>
    <t>資産コード</t>
    <rPh sb="0" eb="2">
      <t>シサン</t>
    </rPh>
    <phoneticPr fontId="13"/>
  </si>
  <si>
    <t>AA0010001</t>
    <phoneticPr fontId="24"/>
  </si>
  <si>
    <t>１～15</t>
    <phoneticPr fontId="13"/>
  </si>
  <si>
    <t>必須</t>
    <phoneticPr fontId="13"/>
  </si>
  <si>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61" eb="163">
      <t>シサン</t>
    </rPh>
    <rPh sb="172" eb="174">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</si>
  <si>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</si>
  <si>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</si>
  <si>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</si>
  <si>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桁数は、設定（メインメニュー右上にある[設定]アイコンから[運用設定]メニューの[資産管理]ページ）によって異なります。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</si>
  <si>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</si>
  <si>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</si>
  <si>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</si>
  <si>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</si>
  <si>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</si>
  <si>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</si>
  <si>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</si>
  <si>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</si>
  <si>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</si>
  <si>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</si>
  <si>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</si>
  <si>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</si>
  <si>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</si>
  <si>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</si>
  <si>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</si>
  <si>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</si>
  <si>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</si>
  <si>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</si>
  <si>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</si>
  <si>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</si>
  <si>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</si>
  <si>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</si>
  <si>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</si>
  <si>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</si>
  <si>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</si>
  <si>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</si>
  <si>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</si>
  <si>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</si>
  <si>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</si>
  <si>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</si>
  <si>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</si>
  <si>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</si>
  <si>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</si>
  <si>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</si>
  <si>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</si>
  <si>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</si>
  <si>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</si>
  <si>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</si>
  <si>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</si>
  <si>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</si>
  <si>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</si>
  <si>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</si>
  <si>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</si>
  <si>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</si>
  <si>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</si>
  <si>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</si>
  <si>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</si>
  <si>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</si>
  <si>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</si>
  <si>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</si>
  <si>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</si>
  <si>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</si>
  <si>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</si>
  <si>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</si>
  <si>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9" eb="81">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</si>
  <si>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</si>
  <si>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ブモン</t>
    </rPh>
    <rPh sb="16" eb="18">
      <t>ブモン</t>
    </rPh>
    <rPh sb="71" eb="73">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</si>
  <si>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</si>
  <si>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</si>
  <si>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セッチ</t>
    </rPh>
    <rPh sb="3" eb="5">
      <t>バショ</t>
    </rPh>
    <rPh sb="18" eb="20">
      <t>セッチ</t>
    </rPh>
    <rPh sb="20" eb="22">
      <t>バショ</t>
    </rPh>
    <rPh sb="75" eb="77">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</si>
  <si>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</si>
  <si>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</si>
  <si>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</si>
  <si>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ヒモク</t>
    </rPh>
    <rPh sb="3" eb="5">
      <t>クブン</t>
    </rPh>
    <rPh sb="5" eb="6">
      <t>バショ</t>
    </rPh>
    <rPh sb="18" eb="20">
      <t>ヒモク</t>
    </rPh>
    <rPh sb="20" eb="22">
      <t>クブン</t>
    </rPh>
    <rPh sb="75" eb="77">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</si>
  <si>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</si>
  <si>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</si>
  <si>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</si>
  <si>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</si>
  <si>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</si>
  <si>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</si>
  <si>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コウテイ</t>
    </rPh>
    <rPh sb="3" eb="4">
      <t>バショ</t>
    </rPh>
    <rPh sb="16" eb="18">
      <t>コウテイ</t>
    </rPh>
    <rPh sb="71" eb="73">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</si>
  <si>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</si>
  <si>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</si>
  <si>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</si>
  <si>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</si>
  <si>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</si>
  <si>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</si>
  <si>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</si>
  <si>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</si>
  <si>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</si>
  <si>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</si>
  <si>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この項目は『奉行Ｖ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</si>
  <si>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</si>
  <si>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</si>
  <si>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</si>
  <si>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</si>
  <si>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</si>
  <si>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</si>
  <si>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</si>
  <si>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</si>
  <si>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</si>
  <si>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</si>
  <si>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</si>
  <si>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</si>
  <si>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</si>
  <si>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</si>
  <si>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</si>
  <si>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</si>
  <si>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</si>
  <si>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</si>
  <si>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</si>
  <si>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</si>
  <si>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</si>
  <si>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</si>
  <si>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</si>
  <si>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</si>
  <si>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</si>
  <si>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</si>
  <si>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</si>
  <si>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</si>
  <si>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</si>
  <si>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</si>
  <si>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【付属】</t>
    <rPh sb="1" eb="3">
      <t>フゾク</t>
    </rPh>
    <phoneticPr fontId="5"/>
  </si>
  <si>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</si>
  <si>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</si>
  <si>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</si>
  <si>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</si>
  <si>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</si>
  <si>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</si>
  <si>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</si>
  <si>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</si>
  <si>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</si>
  <si>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</si>
  <si>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</si>
  <si>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</si>
  <si>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</si>
  <si>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</si>
  <si>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</si>
  <si>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</si>
  <si>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</si>
  <si>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</si>
  <si>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</si>
  <si>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</si>
  <si>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</si>
  <si>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</si>
  <si>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</si>
  <si>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</si>
  <si>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</si>
  <si>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</si>
  <si>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</si>
  <si>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</si>
  <si>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</si>
  <si>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</si>
  <si>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</si>
  <si>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</si>
  <si>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</si>
  <si>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</si>
  <si>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</si>
  <si>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</si>
  <si>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</si>
  <si>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</si>
  <si>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</si>
  <si>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</si>
  <si>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</si>
  <si>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</si>
  <si>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</si>
  <si>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</si>
  <si>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</si>
  <si>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</si>
  <si>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</si>
  <si>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</si>
  <si>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</si>
  <si>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</si>
  <si>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</si>
  <si>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</si>
  <si>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</si>
  <si>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</si>
  <si>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</si>
  <si>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</si>
  <si>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</si>
  <si>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</si>
  <si>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</si>
  <si>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</si>
  <si>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</si>
  <si>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</si>
  <si>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</si>
  <si>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</si>
  <si>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</si>
  <si>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</si>
  <si>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</si>
  <si>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</si>
  <si>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</si>
  <si>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</si>
  <si>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</si>
  <si>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</si>
  <si>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</si>
  <si>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</si>
  <si>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</si>
  <si>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</si>
  <si>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</si>
  <si>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</si>
  <si>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</si>
  <si>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</si>
  <si>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</si>
  <si>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</si>
  <si>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</si>
  <si>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</si>
  <si>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</si>
  <si>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</si>
  <si>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</si>
  <si>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</si>
  <si>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</si>
  <si>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</si>
  <si>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</si>
  <si>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</si>
  <si>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</si>
  <si>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</si>
  <si>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</si>
  <si>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</si>
  <si>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</si>
  <si>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</si>
  <si>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</si>
  <si>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</si>
  <si>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</si>
  <si>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</si>
  <si>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</si>
  <si>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</si>
  <si>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</si>
  <si>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</si>
  <si>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</si>
  <si>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</si>
  <si>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</si>
  <si>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</si>
  <si>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</si>
  <si>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</si>
  <si>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</si>
  <si>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</si>
  <si>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</si>
  <si>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</si>
  <si>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</si>
  <si>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</si>
  <si>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</si>
  <si>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</si>
  <si>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</si>
  <si>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</si>
  <si>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</si>
  <si>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</si>
  <si>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</si>
  <si>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</si>
  <si>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</si>
  <si>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</si>
  <si>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</si>
  <si>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</si>
  <si>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</si>
  <si>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</si>
  <si>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</si>
  <si>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</si>
  <si>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</si>
  <si>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</si>
  <si>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</si>
  <si>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</si>
  <si>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</si>
  <si>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</si>
  <si>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</si>
  <si>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</si>
  <si>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</si>
  <si>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</si>
  <si>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</si>
  <si>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</si>
  <si>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</si>
  <si>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</si>
  <si>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</si>
  <si>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</si>
  <si>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</si>
  <si>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</si>
  <si>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</si>
  <si>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</si>
  <si>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</si>
  <si>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</si>
  <si>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</si>
  <si>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</si>
  <si>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</si>
  <si>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</si>
  <si>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</si>
  <si>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</si>
  <si>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</si>
  <si>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</si>
  <si>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</si>
  <si>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</si>
  <si>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</si>
  <si>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</si>
  <si>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</si>
  <si>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</si>
  <si>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</si>
  <si>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</si>
  <si>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</si>
  <si>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</si>
  <si>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</si>
  <si>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</si>
  <si>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</si>
  <si>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</si>
  <si>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</si>
  <si>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</si>
  <si>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</si>
  <si>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</si>
  <si>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</si>
  <si>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</si>
  <si>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</si>
  <si>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</si>
  <si>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</si>
  <si>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</si>
  <si>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</si>
  <si>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</si>
  <si>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</si>
  <si>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</si>
  <si>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</si>
  <si>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</si>
  <si>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</si>
  <si>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</si>
  <si>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</si>
  <si>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</si>
  <si>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</si>
  <si>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</si>
  <si>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</si>
  <si>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</si>
  <si>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</si>
  <si>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</si>
  <si>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</si>
  <si>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</si>
  <si>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</si>
  <si>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</si>
  <si>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</si>
  <si>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</si>
  <si>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</si>
  <si>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</si>
  <si>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</si>
  <si>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</si>
  <si>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</si>
  <si>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</si>
  <si>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</si>
  <si>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</si>
  <si>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</si>
  <si>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</si>
  <si>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</si>
  <si>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</si>
  <si>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</si>
  <si>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</si>
  <si>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</si>
  <si>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</si>
  <si>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</si>
  <si>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</si>
  <si>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</si>
  <si>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</si>
  <si>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</si>
  <si>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</si>
  <si>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</si>
  <si>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</si>
  <si>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</si>
  <si>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</si>
  <si>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</si>
  <si>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</si>
  <si>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</si>
  <si>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</si>
  <si>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</si>
  <si>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</si>
  <si>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</si>
  <si>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</si>
  <si>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</si>
  <si>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</si>
  <si>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</si>
  <si>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</si>
  <si>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</si>
  <si>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</si>
  <si>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</si>
  <si>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</si>
  <si>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</si>
  <si>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</si>
  <si>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</si>
  <si>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</si>
  <si>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</si>
  <si>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</si>
  <si>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</si>
  <si>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</si>
  <si>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</si>
  <si>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</si>
  <si>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</si>
  <si>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</si>
  <si>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</si>
  <si>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</si>
  <si>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</si>
  <si>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</si>
  <si>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</si>
  <si>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</si>
  <si>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</si>
  <si>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</si>
  <si>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</si>
  <si>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</si>
  <si>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</si>
  <si>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</si>
  <si>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</si>
  <si>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</si>
  <si>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</si>
  <si>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</si>
  <si>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</si>
  <si>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</si>
  <si>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</si>
  <si>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</si>
  <si>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</si>
  <si>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</si>
  <si>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</si>
  <si>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</si>
  <si>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</si>
  <si>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</si>
  <si>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</si>
  <si>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【固定資産税】</t>
    <rPh sb="1" eb="3">
      <t>コテイ</t>
    </rPh>
    <rPh sb="3" eb="6">
      <t>シサンゼイ</t>
    </rPh>
    <phoneticPr fontId="5"/>
  </si>
  <si>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</si>
  <si>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</si>
  <si>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</si>
  <si>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</si>
  <si>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</si>
  <si>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</si>
  <si>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</si>
  <si>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</si>
  <si>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</si>
  <si>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</si>
  <si>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</si>
  <si>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</si>
  <si>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</si>
  <si>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</si>
  <si>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</si>
  <si>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</si>
  <si>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</si>
  <si>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</si>
  <si>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</si>
  <si>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</si>
  <si>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</si>
  <si>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</si>
  <si>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</si>
  <si>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</si>
  <si>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</si>
  <si>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</si>
  <si>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</si>
  <si>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</si>
  <si>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</si>
  <si>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</si>
  <si>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</si>
  <si>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</si>
  <si>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</si>
  <si>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</si>
  <si>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</si>
  <si>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</si>
  <si>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</si>
  <si>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</si>
  <si>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</si>
  <si>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</si>
  <si>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</si>
  <si>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</si>
  <si>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</si>
  <si>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</si>
  <si>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</si>
  <si>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</si>
  <si>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</si>
  <si>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</si>
  <si>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</si>
  <si>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</si>
  <si>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</si>
  <si>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</si>
  <si>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</si>
  <si>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</si>
  <si>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</si>
  <si>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</si>
  <si>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</si>
  <si>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</si>
  <si>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</si>
  <si>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</si>
  <si>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</si>
  <si>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t>
    <rPh sb="1" eb="3">
      <t>トクベツ</t>
    </rPh>
    <rPh sb="3" eb="5">
      <t>ショウキャク</t>
    </rPh>
    <phoneticPr fontId="5"/>
  </si>
  <si>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</si>
  <si>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</si>
  <si>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</si>
  <si>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</si>
  <si>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</si>
  <si>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</si>
  <si>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</si>
  <si>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</si>
  <si>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</si>
  <si>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</si>
  <si>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</si>
  <si>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</si>
  <si>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</si>
  <si>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</si>
  <si>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</si>
  <si>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</si>
  <si>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</si>
  <si>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</si>
  <si>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</si>
  <si>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</si>
  <si>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</si>
  <si>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</si>
  <si>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</si>
  <si>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</si>
  <si>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</si>
  <si>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</si>
  <si>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</si>
  <si>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</si>
  <si>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</si>
  <si>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</si>
  <si>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</si>
  <si>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</si>
  <si>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</si>
  <si>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</si>
  <si>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</si>
  <si>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</si>
  <si>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</si>
  <si>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</si>
  <si>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</si>
  <si>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</si>
  <si>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</si>
  <si>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</si>
  <si>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</si>
  <si>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</si>
  <si>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</si>
  <si>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</si>
  <si>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</si>
  <si>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</si>
  <si>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</si>
  <si>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</si>
  <si>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</si>
  <si>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</si>
  <si>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</si>
  <si>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t>
    <rPh sb="1" eb="3">
      <t>ジョキャク</t>
    </rPh>
    <phoneticPr fontId="5"/>
  </si>
  <si>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</si>
  <si>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</si>
  <si>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</si>
  <si>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</si>
  <si>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</si>
  <si>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</si>
  <si>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</si>
  <si>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</si>
  <si>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</si>
  <si>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</si>
  <si>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</si>
  <si>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</si>
  <si>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</si>
  <si>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</si>
  <si>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</si>
  <si>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</si>
  <si>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</si>
  <si>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</si>
  <si>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</si>
  <si>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</si>
  <si>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</si>
  <si>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</si>
  <si>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</si>
  <si>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</si>
  <si>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</si>
  <si>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</si>
  <si>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</si>
  <si>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</si>
  <si>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</si>
  <si>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</si>
  <si>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</si>
  <si>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</si>
  <si>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</si>
  <si>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</si>
  <si>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</si>
  <si>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</si>
  <si>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</si>
  <si>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</si>
  <si>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</si>
  <si>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</si>
  <si>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</si>
  <si>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</si>
  <si>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</si>
  <si>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</si>
  <si>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</si>
  <si>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</si>
  <si>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</si>
  <si>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</si>
  <si>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</si>
  <si>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</si>
  <si>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この項目は、『奉行Ｖ ERPクラウド』をご利用の場合に受け入れできます。</t>
    <phoneticPr fontId="1"/>
  </si>
  <si>
    <t>資産除去債務 除却日付</t>
    <rPh sb="0" eb="2">
      <t>シサン</t>
    </rPh>
    <rPh sb="2" eb="6">
      <t>ジョキョサイム</t>
    </rPh>
    <phoneticPr fontId="28"/>
  </si>
  <si>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</si>
  <si>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</si>
  <si>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</si>
  <si>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</si>
  <si>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</si>
  <si>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</si>
  <si>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</si>
  <si>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</si>
  <si>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</si>
  <si>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</si>
  <si>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</si>
  <si>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8"/>
  </si>
  <si>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</si>
  <si>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</si>
  <si>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</si>
  <si>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</si>
  <si>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</si>
  <si>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</si>
  <si>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</si>
  <si>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</si>
  <si>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</si>
  <si>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</si>
  <si>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</si>
  <si>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</si>
  <si>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</si>
  <si>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</si>
  <si>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</si>
  <si>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4"/>
  </si>
  <si>
    <t>決済額 支払方法</t>
    <rPh sb="4" eb="6">
      <t>シハライ</t>
    </rPh>
    <rPh sb="6" eb="8">
      <t>ホウホウ</t>
    </rPh>
    <phoneticPr fontId="28"/>
  </si>
  <si>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</si>
  <si>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</si>
  <si>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</si>
  <si>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</si>
  <si>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</si>
  <si>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</si>
  <si>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</si>
  <si>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</si>
  <si>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</si>
  <si>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</si>
  <si>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</si>
  <si>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</si>
  <si>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</si>
  <si>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</si>
  <si>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</si>
  <si>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</si>
  <si>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</si>
  <si>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</si>
  <si>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</si>
  <si>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</si>
  <si>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</si>
  <si>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</si>
  <si>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</si>
  <si>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</si>
  <si>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</si>
  <si>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</si>
  <si>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</si>
  <si>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</si>
  <si>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</si>
  <si>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</si>
  <si>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</si>
  <si>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</si>
  <si>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</si>
  <si>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</si>
  <si>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</si>
  <si>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</si>
  <si>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</si>
  <si>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</si>
  <si>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</si>
  <si>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</si>
  <si>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</si>
  <si>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</si>
  <si>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</si>
  <si>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</si>
  <si>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</si>
  <si>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</si>
  <si>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</si>
  <si>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</si>
  <si>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</si>
  <si>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</si>
  <si>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</si>
  <si>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</si>
  <si>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</si>
  <si>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</si>
  <si>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</si>
  <si>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</si>
  <si>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</si>
  <si>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</si>
  <si>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</si>
  <si>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</si>
  <si>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</si>
  <si>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</si>
  <si>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</si>
  <si>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</si>
  <si>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</si>
  <si>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</si>
  <si>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</si>
  <si>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</si>
  <si>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</si>
  <si>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</si>
  <si>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</si>
  <si>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</si>
  <si>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</si>
  <si>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</si>
  <si>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</si>
  <si>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</si>
  <si>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</si>
  <si>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</si>
  <si>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</si>
  <si>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</si>
  <si>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</si>
  <si>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</si>
  <si>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</si>
  <si>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</si>
  <si>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</si>
  <si>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</si>
  <si>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</si>
  <si>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</si>
  <si>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</si>
  <si>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</si>
  <si>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</si>
  <si>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</si>
  <si>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</si>
  <si>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</si>
  <si>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</si>
  <si>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</si>
  <si>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</si>
  <si>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</si>
  <si>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</si>
  <si>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</si>
  <si>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</si>
  <si>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</si>
  <si>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</si>
  <si>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</si>
  <si>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</si>
  <si>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</si>
  <si>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</si>
  <si>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</si>
  <si>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</si>
  <si>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</si>
  <si>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</si>
  <si>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</si>
  <si>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</si>
  <si>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</si>
  <si>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</si>
  <si>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</si>
  <si>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</si>
  <si>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</si>
  <si>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</si>
  <si>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</si>
  <si>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</si>
  <si>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</si>
  <si>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</si>
  <si>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</si>
  <si>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</si>
  <si>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</si>
  <si>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</si>
  <si>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</si>
  <si>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</si>
  <si>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</si>
  <si>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</si>
  <si>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</si>
  <si>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</si>
  <si>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</si>
  <si>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</si>
  <si>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</si>
  <si>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</si>
  <si>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</si>
  <si>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</si>
  <si>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</si>
  <si>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</si>
  <si>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</si>
  <si>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</si>
  <si>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</si>
  <si>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</si>
  <si>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</si>
  <si>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</si>
  <si>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</si>
  <si>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</si>
  <si>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</si>
  <si>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</si>
  <si>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</si>
  <si>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</si>
  <si>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</si>
  <si>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</si>
  <si>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</si>
  <si>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</si>
  <si>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</si>
  <si>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</si>
  <si>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</si>
  <si>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</si>
  <si>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</si>
  <si>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</si>
  <si>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</si>
  <si>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</si>
  <si>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</si>
  <si>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</si>
  <si>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</si>
  <si>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</si>
  <si>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</si>
  <si>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</si>
  <si>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</si>
  <si>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</si>
  <si>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</si>
  <si>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</si>
  <si>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</si>
  <si>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</si>
  <si>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</si>
  <si>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</si>
  <si>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</si>
  <si>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</si>
  <si>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</si>
  <si>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</si>
  <si>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</si>
  <si>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</si>
  <si>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</si>
  <si>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</si>
  <si>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</si>
  <si>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</si>
  <si>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</si>
  <si>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</si>
  <si>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</si>
  <si>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</si>
  <si>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</si>
  <si>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</si>
  <si>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</si>
  <si>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</si>
  <si>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</si>
  <si>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</si>
  <si>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</si>
  <si>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</si>
  <si>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</si>
  <si>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</si>
  <si>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</si>
  <si>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</si>
  <si>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</si>
  <si>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</si>
  <si>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</si>
  <si>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</si>
  <si>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</si>
  <si>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</si>
  <si>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</si>
  <si>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</si>
  <si>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</si>
  <si>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</si>
  <si>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</si>
  <si>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</si>
  <si>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</si>
  <si>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</si>
  <si>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</si>
  <si>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</si>
  <si>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</si>
  <si>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</si>
  <si>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</si>
  <si>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</si>
  <si>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</si>
  <si>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</si>
  <si>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</si>
  <si>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</si>
  <si>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</si>
  <si>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</si>
  <si>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</si>
  <si>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</si>
  <si>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</si>
  <si>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</si>
  <si>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</si>
  <si>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</si>
  <si>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</si>
  <si>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</si>
  <si>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</si>
  <si>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</si>
  <si>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</si>
  <si>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</si>
  <si>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</si>
  <si>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</si>
  <si>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</si>
  <si>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</si>
  <si>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</si>
  <si>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</si>
  <si>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</si>
  <si>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</si>
  <si>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</si>
  <si>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</si>
  <si>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</si>
  <si>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</si>
  <si>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</si>
  <si>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</si>
  <si>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</si>
  <si>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</si>
  <si>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</si>
  <si>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</si>
  <si>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</si>
  <si>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</si>
  <si>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</si>
  <si>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</si>
  <si>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</si>
  <si>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</si>
  <si>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</si>
  <si>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</si>
  <si>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</si>
  <si>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</si>
  <si>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</si>
  <si>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</si>
  <si>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</si>
  <si>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</si>
  <si>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</si>
  <si>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</si>
  <si>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</si>
  <si>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</si>
  <si>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</si>
  <si>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</si>
  <si>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</si>
  <si>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</si>
  <si>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</si>
  <si>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</si>
  <si>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</si>
  <si>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</si>
  <si>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</si>
  <si>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</si>
  <si>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</si>
  <si>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</si>
  <si>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</si>
  <si>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</si>
  <si>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</si>
  <si>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</si>
  <si>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</si>
  <si>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</si>
  <si>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</si>
  <si>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</si>
  <si>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</si>
  <si>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</si>
  <si>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</si>
  <si>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</si>
  <si>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</si>
  <si>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</si>
  <si>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</si>
  <si>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</si>
  <si>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</si>
  <si>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</si>
  <si>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</si>
  <si>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</si>
  <si>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</si>
  <si>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</si>
  <si>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</si>
  <si>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</si>
  <si>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</si>
  <si>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</si>
  <si>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</si>
  <si>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</si>
  <si>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</si>
  <si>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</si>
  <si>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</si>
  <si>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</si>
  <si>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</si>
  <si>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</si>
  <si>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</si>
  <si>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</si>
  <si>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</si>
  <si>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</si>
  <si>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</si>
  <si>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</si>
  <si>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</si>
  <si>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</si>
  <si>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</si>
  <si>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</si>
  <si>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</si>
  <si>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</si>
  <si>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</si>
  <si>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</si>
  <si>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</si>
  <si>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</si>
  <si>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</si>
  <si>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</si>
  <si>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</si>
  <si>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</si>
  <si>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</si>
  <si>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</si>
  <si>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</si>
  <si>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</si>
  <si>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</si>
  <si>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</si>
  <si>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</si>
  <si>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</si>
  <si>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</si>
  <si>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</si>
  <si>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</si>
  <si>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</si>
  <si>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</si>
  <si>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</si>
  <si>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</si>
  <si>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</si>
  <si>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</si>
  <si>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</si>
  <si>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</si>
  <si>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</si>
  <si>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</si>
  <si>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</si>
  <si>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</si>
  <si>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</si>
  <si>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</si>
  <si>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</si>
  <si>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</si>
  <si>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</si>
  <si>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</si>
  <si>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</si>
  <si>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</si>
  <si>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</si>
  <si>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</si>
  <si>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</si>
  <si>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</si>
  <si>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</si>
  <si>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</si>
  <si>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</si>
  <si>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</si>
  <si>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</si>
  <si>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</si>
  <si>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</si>
  <si>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</si>
  <si>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</si>
  <si>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</si>
  <si>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</si>
  <si>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</si>
  <si>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</si>
  <si>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</si>
  <si>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</si>
  <si>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</si>
  <si>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</si>
  <si>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</si>
  <si>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</si>
  <si>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</si>
  <si>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</si>
  <si>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</si>
  <si>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</si>
  <si>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</si>
  <si>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</si>
  <si>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</si>
  <si>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</si>
  <si>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</si>
  <si>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</si>
  <si>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</si>
  <si>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</si>
  <si>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</si>
  <si>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</si>
  <si>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</si>
  <si>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</si>
  <si>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</si>
  <si>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</si>
  <si>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</si>
  <si>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</si>
  <si>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</si>
  <si>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</si>
  <si>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</si>
  <si>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</si>
  <si>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</si>
  <si>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</si>
  <si>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</si>
  <si>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</si>
  <si>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</si>
  <si>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</si>
  <si>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</si>
  <si>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</si>
  <si>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</si>
  <si>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</si>
  <si>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</si>
  <si>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</si>
  <si>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</si>
  <si>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</si>
  <si>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</si>
  <si>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</si>
  <si>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</si>
  <si>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</si>
  <si>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</si>
  <si>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</si>
  <si>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</si>
  <si>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</si>
  <si>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</si>
  <si>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</si>
  <si>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</si>
  <si>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</si>
  <si>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</si>
  <si>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</si>
  <si>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</si>
  <si>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</si>
  <si>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</si>
  <si>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</si>
  <si>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</si>
  <si>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</si>
  <si>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</si>
  <si>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</si>
  <si>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</si>
  <si>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</si>
  <si>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</si>
  <si>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</si>
  <si>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</si>
  <si>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</si>
  <si>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</si>
  <si>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</si>
  <si>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</si>
  <si>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</si>
  <si>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</si>
  <si>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</si>
  <si>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</si>
  <si>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</si>
  <si>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</si>
  <si>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</si>
  <si>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</si>
  <si>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</si>
  <si>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</si>
  <si>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</si>
  <si>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</si>
  <si>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</si>
  <si>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</si>
  <si>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</si>
  <si>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</si>
  <si>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</si>
  <si>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</si>
  <si>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</si>
  <si>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</si>
  <si>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</si>
  <si>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</si>
  <si>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</si>
  <si>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</si>
  <si>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</si>
  <si>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</si>
  <si>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</si>
  <si>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</si>
  <si>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</si>
  <si>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</si>
  <si>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</si>
  <si>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</si>
  <si>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</si>
  <si>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</si>
  <si>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</si>
  <si>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</si>
  <si>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</si>
  <si>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</si>
  <si>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</si>
  <si>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</si>
  <si>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</si>
  <si>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</si>
  <si>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</si>
  <si>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</si>
  <si>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</si>
  <si>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</si>
  <si>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</si>
  <si>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</si>
  <si>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</si>
  <si>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</si>
  <si>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</si>
  <si>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</si>
  <si>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</si>
  <si>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</si>
  <si>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</si>
  <si>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</si>
  <si>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</si>
  <si>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</si>
  <si>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</si>
  <si>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</si>
  <si>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</si>
  <si>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</si>
  <si>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</si>
  <si>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</si>
  <si>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</si>
  <si>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</si>
  <si>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</si>
  <si>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</si>
  <si>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</si>
  <si>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</si>
  <si>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</si>
  <si>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</si>
  <si>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</si>
  <si>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</si>
  <si>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</si>
  <si>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</si>
  <si>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</si>
  <si>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</si>
  <si>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</si>
  <si>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</si>
  <si>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</si>
  <si>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</si>
  <si>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</si>
  <si>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</si>
  <si>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</si>
  <si>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</si>
  <si>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</si>
  <si>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</si>
  <si>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</si>
  <si>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</si>
  <si>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</si>
  <si>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</si>
  <si>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</si>
  <si>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</si>
  <si>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</si>
  <si>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</si>
  <si>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</si>
  <si>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</si>
  <si>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</si>
  <si>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</si>
  <si>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</si>
  <si>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</si>
  <si>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</si>
  <si>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</si>
  <si>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</si>
  <si>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</si>
  <si>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</si>
  <si>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</si>
  <si>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</si>
  <si>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</si>
  <si>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</si>
  <si>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</si>
  <si>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</si>
  <si>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</si>
  <si>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</si>
  <si>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</si>
  <si>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</si>
  <si>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</si>
  <si>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</si>
  <si>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桁数は、設定（メインメニュー右上にある[設定]アイコンから[運用設定]メニューの[資産管理]ページ）によって異なります。</t>
    <rPh sb="41" eb="43">
      <t>シサン</t>
    </rPh>
    <rPh sb="43" eb="45">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</si>
  <si>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</si>
  <si>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</si>
  <si>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</si>
  <si>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</si>
  <si>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</si>
  <si>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</si>
  <si>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</si>
  <si>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</si>
  <si>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</si>
  <si>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</si>
  <si>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</si>
  <si>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</si>
  <si>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</si>
  <si>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【圧縮記帳履歴】</t>
    <rPh sb="1" eb="3">
      <t>アッシュク</t>
    </rPh>
    <rPh sb="3" eb="5">
      <t>キチョウ</t>
    </rPh>
    <rPh sb="5" eb="7">
      <t>リレキ</t>
    </rPh>
    <phoneticPr fontId="5"/>
  </si>
  <si>
    <t>枝番を使わない場合は受け入れできません。
桁数は、設定（メインメニュー右上にある[設定]アイコンから[運用設定]メニューの[資産管理]ページ）によって異なります。</t>
  </si>
  <si>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</si>
  <si>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</si>
  <si>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</si>
  <si>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</si>
  <si>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</si>
  <si>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</si>
  <si>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</si>
  <si>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</si>
  <si>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</si>
  <si>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</si>
  <si>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</si>
  <si>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</si>
  <si>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</si>
  <si>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</si>
  <si>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</si>
  <si>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</si>
  <si>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</si>
  <si>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</si>
  <si>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</si>
  <si>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</si>
  <si>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</si>
  <si>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</si>
  <si>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</si>
  <si>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</si>
  <si>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</si>
  <si>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</si>
  <si>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</si>
  <si>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</si>
  <si>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</si>
  <si>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</si>
  <si>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</si>
  <si>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</si>
  <si>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</si>
  <si>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</si>
  <si>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</si>
  <si>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</si>
  <si>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</si>
  <si>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</si>
  <si>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</si>
  <si>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</si>
  <si>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</si>
  <si>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</si>
  <si>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</si>
  <si>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</si>
  <si>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</si>
  <si>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</si>
  <si>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</si>
  <si>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</si>
  <si>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</si>
  <si>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</si>
  <si>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</si>
  <si>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</si>
  <si>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</si>
  <si>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</si>
  <si>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</si>
  <si>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</si>
  <si>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</si>
  <si>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</si>
  <si>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</si>
  <si>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</si>
  <si>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</si>
  <si>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</si>
  <si>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『奉行Ｖ ERPクラウド』をご利用の場合</t>
    <rPh sb="15" eb="17">
      <t>リヨウ</t>
    </rPh>
    <phoneticPr fontId="1"/>
  </si>
  <si>
    <t>資産コード</t>
    <rPh sb="0" eb="2">
      <t>シサン</t>
    </rPh>
    <phoneticPr fontId="28"/>
  </si>
  <si>
    <t>必須</t>
    <rPh sb="0" eb="2">
      <t>ヒッス</t>
    </rPh>
    <phoneticPr fontId="24"/>
  </si>
  <si>
    <t>桁数は、設定（メインメニュー右上にある[設定]アイコンから[運用設定]メニューの[資産管理]ページ）によって異なります。</t>
  </si>
  <si>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</si>
  <si>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</si>
  <si>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</si>
  <si>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</si>
  <si>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</si>
  <si>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</si>
  <si>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</si>
  <si>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</si>
  <si>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</si>
  <si>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</si>
  <si>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</si>
  <si>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割引率（月利）</t>
    <rPh sb="0" eb="2">
      <t>ワリビキ</t>
    </rPh>
    <rPh sb="2" eb="3">
      <t>リツ</t>
    </rPh>
    <rPh sb="4" eb="5">
      <t>ゲツ</t>
    </rPh>
    <rPh sb="5" eb="6">
      <t>リ</t>
    </rPh>
    <phoneticPr fontId="28"/>
  </si>
  <si>
    <t>AA0100004</t>
  </si>
  <si>
    <t>９</t>
  </si>
  <si>
    <t>整数２桁　小数６桁</t>
  </si>
  <si>
    <t>計上時点から履行までの期間（年）</t>
    <rPh sb="0" eb="2">
      <t>ケイジョウ</t>
    </rPh>
    <rPh sb="2" eb="3">
      <t>ジ</t>
    </rPh>
    <rPh sb="3" eb="4">
      <t>テン</t>
    </rPh>
    <rPh sb="6" eb="8">
      <t>リコウ</t>
    </rPh>
    <rPh sb="11" eb="13">
      <t>キカン</t>
    </rPh>
    <rPh sb="14" eb="15">
      <t>トシ</t>
    </rPh>
    <phoneticPr fontId="28"/>
  </si>
  <si>
    <t>AA0100005</t>
  </si>
  <si>
    <t>AA0100006</t>
  </si>
  <si>
    <t>AA0100007</t>
  </si>
  <si>
    <t>割引後金額</t>
    <rPh sb="0" eb="2">
      <t>ワリビキ</t>
    </rPh>
    <rPh sb="2" eb="3">
      <t>ゴ</t>
    </rPh>
    <rPh sb="3" eb="5">
      <t>キンガク</t>
    </rPh>
    <phoneticPr fontId="28"/>
  </si>
  <si>
    <t>AA0100008</t>
  </si>
  <si>
    <t>マイナスも可
※形式は、表紙の「金額データの受け入れ」をご参照ください。
※割引後金額 計算方法（AA0100007）が「1：手入力」の場合に設定できます。</t>
    <phoneticPr fontId="24"/>
  </si>
  <si>
    <t>除去費用資産計上額</t>
    <rPh sb="0" eb="2">
      <t>ジョキョ</t>
    </rPh>
    <rPh sb="2" eb="4">
      <t>ヒヨウ</t>
    </rPh>
    <rPh sb="4" eb="6">
      <t>シサン</t>
    </rPh>
    <rPh sb="6" eb="8">
      <t>ケイジョウ</t>
    </rPh>
    <rPh sb="8" eb="9">
      <t>ガク</t>
    </rPh>
    <phoneticPr fontId="28"/>
  </si>
  <si>
    <t>AA0100009</t>
  </si>
  <si>
    <t>償却方法</t>
    <rPh sb="0" eb="2">
      <t>ショウキャク</t>
    </rPh>
    <rPh sb="2" eb="4">
      <t>ホウホウ</t>
    </rPh>
    <phoneticPr fontId="28"/>
  </si>
  <si>
    <t>資産の取得価額が0の場合に設定できます。</t>
    <rPh sb="0" eb="2">
      <t>シサン</t>
    </rPh>
    <rPh sb="3" eb="5">
      <t>シュトク</t>
    </rPh>
    <rPh sb="5" eb="7">
      <t>カガク</t>
    </rPh>
    <rPh sb="10" eb="12">
      <t>バアイ</t>
    </rPh>
    <rPh sb="13" eb="15">
      <t>セッテイ</t>
    </rPh>
    <phoneticPr fontId="11"/>
  </si>
  <si>
    <t>資産除去債務 耐用年数</t>
    <rPh sb="7" eb="9">
      <t>タイヨウ</t>
    </rPh>
    <rPh sb="9" eb="11">
      <t>ネンスウ</t>
    </rPh>
    <phoneticPr fontId="28"/>
  </si>
  <si>
    <t>AA0100010</t>
  </si>
  <si>
    <t>残存率</t>
    <rPh sb="0" eb="3">
      <t>ザンゾンリツ</t>
    </rPh>
    <phoneticPr fontId="28"/>
  </si>
  <si>
    <t>資産除去債務 残存価額 計算方法</t>
    <rPh sb="12" eb="14">
      <t>ケイサン</t>
    </rPh>
    <rPh sb="14" eb="16">
      <t>ホウホウ</t>
    </rPh>
    <phoneticPr fontId="28"/>
  </si>
  <si>
    <t>AA0100011</t>
  </si>
  <si>
    <t>資産除去債務 残存価額</t>
    <rPh sb="7" eb="9">
      <t>ザンゾン</t>
    </rPh>
    <rPh sb="9" eb="11">
      <t>カガク</t>
    </rPh>
    <phoneticPr fontId="28"/>
  </si>
  <si>
    <t>AA0100012</t>
  </si>
  <si>
    <t>マイナスも可
※形式は、表紙の「金額の形式」参照
※資産除去債務 残存価額 計算方法（AA0100012）が「1：手入力」の場合に設定できます。</t>
    <phoneticPr fontId="24"/>
  </si>
  <si>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</si>
  <si>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</si>
  <si>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AA0100013</t>
  </si>
  <si>
    <t>資産除去債務 償却可能限度額</t>
    <rPh sb="7" eb="9">
      <t>ショウキャク</t>
    </rPh>
    <rPh sb="9" eb="11">
      <t>カノウ</t>
    </rPh>
    <rPh sb="11" eb="13">
      <t>ゲンド</t>
    </rPh>
    <rPh sb="13" eb="14">
      <t>ガク</t>
    </rPh>
    <phoneticPr fontId="28"/>
  </si>
  <si>
    <t>AA0100014</t>
  </si>
  <si>
    <t>マイナスも可
※形式は、表紙の「金額の形式」参照
※資産除去債務 償却可能限度額 計算方法（AA0100014）が「1：手入力」の場合に設定できます。</t>
    <phoneticPr fontId="24"/>
  </si>
  <si>
    <t>資産除去債務 期首帳簿価額</t>
    <rPh sb="7" eb="9">
      <t>キシュ</t>
    </rPh>
    <rPh sb="9" eb="11">
      <t>チョウボ</t>
    </rPh>
    <rPh sb="11" eb="13">
      <t>カガク</t>
    </rPh>
    <phoneticPr fontId="28"/>
  </si>
  <si>
    <t>AA0100015</t>
  </si>
  <si>
    <t>マイナスも可
※形式は、表紙の「金額の形式」参照</t>
  </si>
  <si>
    <t>資産除去債務 合併時帳簿価額</t>
    <rPh sb="7" eb="9">
      <t>ガッペイ</t>
    </rPh>
    <rPh sb="9" eb="10">
      <t>ジ</t>
    </rPh>
    <rPh sb="10" eb="14">
      <t>チョウボカガク</t>
    </rPh>
    <phoneticPr fontId="28"/>
  </si>
  <si>
    <t>AA0100016</t>
  </si>
  <si>
    <t>資産除去債務 定率改定取得価額</t>
    <rPh sb="7" eb="9">
      <t>テイリツ</t>
    </rPh>
    <rPh sb="9" eb="11">
      <t>カイテイ</t>
    </rPh>
    <rPh sb="11" eb="13">
      <t>シュトク</t>
    </rPh>
    <rPh sb="13" eb="15">
      <t>カガク</t>
    </rPh>
    <phoneticPr fontId="28"/>
  </si>
  <si>
    <t>AA0100017</t>
  </si>
  <si>
    <t>資産除去債務 減価償却費 計算方法</t>
    <rPh sb="13" eb="15">
      <t>ケイサン</t>
    </rPh>
    <rPh sb="15" eb="17">
      <t>ホウホウ</t>
    </rPh>
    <phoneticPr fontId="28"/>
  </si>
  <si>
    <t>AA0100018</t>
  </si>
  <si>
    <t>資産除去債務 減価償却費</t>
    <rPh sb="7" eb="9">
      <t>ゲンカ</t>
    </rPh>
    <rPh sb="9" eb="11">
      <t>ショウキャク</t>
    </rPh>
    <rPh sb="11" eb="12">
      <t>ヒ</t>
    </rPh>
    <phoneticPr fontId="28"/>
  </si>
  <si>
    <t>AA0100019</t>
  </si>
  <si>
    <t>マイナスも可
※形式は、表紙の「金額の形式」参照
※資産除去債務 減価償却費 計算方法（AA0100018）が「1：手入力」の場合に設定できます。</t>
    <phoneticPr fontId="24"/>
  </si>
  <si>
    <t>資産除去債務 基礎となる金額</t>
    <rPh sb="0" eb="2">
      <t>シサン</t>
    </rPh>
    <rPh sb="2" eb="4">
      <t>ジョキョ</t>
    </rPh>
    <rPh sb="4" eb="6">
      <t>サイム</t>
    </rPh>
    <rPh sb="7" eb="9">
      <t>キソ</t>
    </rPh>
    <rPh sb="12" eb="14">
      <t>キンガク</t>
    </rPh>
    <phoneticPr fontId="28"/>
  </si>
  <si>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</si>
  <si>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</si>
  <si>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t>
    <rPh sb="0" eb="2">
      <t>キシュ</t>
    </rPh>
    <rPh sb="2" eb="4">
      <t>シサン</t>
    </rPh>
    <rPh sb="4" eb="6">
      <t>ジョキョ</t>
    </rPh>
    <rPh sb="6" eb="8">
      <t>サイム</t>
    </rPh>
    <rPh sb="8" eb="10">
      <t>ザンダカ</t>
    </rPh>
    <phoneticPr fontId="28"/>
  </si>
  <si>
    <t>AA0100021</t>
  </si>
  <si>
    <t>合併時資産除去債務残高</t>
    <rPh sb="0" eb="2">
      <t>ガッペイ</t>
    </rPh>
    <rPh sb="2" eb="3">
      <t>ジ</t>
    </rPh>
    <rPh sb="3" eb="9">
      <t>シサンジョキョサイム</t>
    </rPh>
    <rPh sb="9" eb="11">
      <t>ザンダカ</t>
    </rPh>
    <phoneticPr fontId="28"/>
  </si>
  <si>
    <t>AA0100022</t>
  </si>
  <si>
    <t>時の経過による調整額 計算方法</t>
    <rPh sb="11" eb="13">
      <t>ケイサン</t>
    </rPh>
    <rPh sb="13" eb="15">
      <t>ホウホウ</t>
    </rPh>
    <phoneticPr fontId="28"/>
  </si>
  <si>
    <t>AA0100023</t>
  </si>
  <si>
    <t>時の経過による調整額</t>
    <rPh sb="0" eb="1">
      <t>トキ</t>
    </rPh>
    <rPh sb="2" eb="4">
      <t>ケイカ</t>
    </rPh>
    <rPh sb="7" eb="9">
      <t>チョウセイ</t>
    </rPh>
    <rPh sb="9" eb="10">
      <t>ガク</t>
    </rPh>
    <phoneticPr fontId="28"/>
  </si>
  <si>
    <t>AA0100024</t>
  </si>
  <si>
    <t>マイナスも可
※形式は、表紙の「金額の形式」参照
※時の経過による調整額 計算方法（AA0100023）が「1：手入力」の場合に設定できます。</t>
    <phoneticPr fontId="24"/>
  </si>
  <si>
    <t>資産除去債務の発生時期</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</si>
  <si>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</si>
  <si>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</si>
  <si>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資産除去債務発生日付</t>
    <rPh sb="0" eb="2">
      <t>シサン</t>
    </rPh>
    <rPh sb="2" eb="4">
      <t>ジョキョ</t>
    </rPh>
    <rPh sb="4" eb="6">
      <t>サイム</t>
    </rPh>
    <rPh sb="6" eb="8">
      <t>ハッセイ</t>
    </rPh>
    <rPh sb="8" eb="10">
      <t>ヒヅケ</t>
    </rPh>
    <phoneticPr fontId="28"/>
  </si>
  <si>
    <t>AA0100026</t>
  </si>
  <si>
    <t>発生時点から履行までの期間（年）</t>
    <rPh sb="0" eb="2">
      <t>ハッセイ</t>
    </rPh>
    <rPh sb="2" eb="4">
      <t>ジテン</t>
    </rPh>
    <rPh sb="6" eb="8">
      <t>リコウ</t>
    </rPh>
    <rPh sb="11" eb="13">
      <t>キカン</t>
    </rPh>
    <rPh sb="14" eb="15">
      <t>トシ</t>
    </rPh>
    <phoneticPr fontId="28"/>
  </si>
  <si>
    <t>AA0100027</t>
  </si>
  <si>
    <t>AA0100028</t>
  </si>
  <si>
    <t>２</t>
    <phoneticPr fontId="1"/>
  </si>
  <si>
    <t>発生時点の資産計上相当額</t>
    <rPh sb="0" eb="2">
      <t>ハッセイ</t>
    </rPh>
    <rPh sb="2" eb="4">
      <t>ジテン</t>
    </rPh>
    <rPh sb="5" eb="7">
      <t>シサン</t>
    </rPh>
    <rPh sb="7" eb="9">
      <t>ケイジョウ</t>
    </rPh>
    <rPh sb="9" eb="11">
      <t>ソウトウ</t>
    </rPh>
    <rPh sb="11" eb="12">
      <t>ガク</t>
    </rPh>
    <phoneticPr fontId="28"/>
  </si>
  <si>
    <t>AA0100029</t>
  </si>
  <si>
    <t>資産除去債務 月次減価償却費 計算方法</t>
    <rPh sb="15" eb="17">
      <t>ケイサン</t>
    </rPh>
    <rPh sb="17" eb="19">
      <t>ホウホウ</t>
    </rPh>
    <phoneticPr fontId="28"/>
  </si>
  <si>
    <t>AA0100100</t>
  </si>
  <si>
    <t>資産除去債務 減価償却費１ヵ月目</t>
    <rPh sb="7" eb="9">
      <t>ゲンカ</t>
    </rPh>
    <rPh sb="9" eb="11">
      <t>ショウキャク</t>
    </rPh>
    <rPh sb="11" eb="12">
      <t>ヒ</t>
    </rPh>
    <phoneticPr fontId="28"/>
  </si>
  <si>
    <t>AA0100101</t>
  </si>
  <si>
    <t>マイナスも可</t>
    <phoneticPr fontId="24"/>
  </si>
  <si>
    <t>資産除去債務 減価償却費２ヵ月目</t>
    <rPh sb="7" eb="9">
      <t>ゲンカ</t>
    </rPh>
    <rPh sb="9" eb="11">
      <t>ショウキャク</t>
    </rPh>
    <rPh sb="11" eb="12">
      <t>ヒ</t>
    </rPh>
    <phoneticPr fontId="28"/>
  </si>
  <si>
    <t>AA0100102</t>
  </si>
  <si>
    <t>資産除去債務 減価償却費３ヵ月目</t>
    <rPh sb="7" eb="9">
      <t>ゲンカ</t>
    </rPh>
    <rPh sb="9" eb="11">
      <t>ショウキャク</t>
    </rPh>
    <rPh sb="11" eb="12">
      <t>ヒ</t>
    </rPh>
    <phoneticPr fontId="28"/>
  </si>
  <si>
    <t>AA0100103</t>
  </si>
  <si>
    <t>※資産除去債務 月次減価償却費 計算方法（AA0100100）が「1：手入力」の場合に設定できます。</t>
    <phoneticPr fontId="1"/>
  </si>
  <si>
    <t>資産除去債務 減価償却費４ヵ月目</t>
    <rPh sb="7" eb="9">
      <t>ゲンカ</t>
    </rPh>
    <rPh sb="9" eb="11">
      <t>ショウキャク</t>
    </rPh>
    <rPh sb="11" eb="12">
      <t>ヒ</t>
    </rPh>
    <phoneticPr fontId="28"/>
  </si>
  <si>
    <t>AA0100104</t>
  </si>
  <si>
    <t>資産除去債務 減価償却費５ヵ月目</t>
    <rPh sb="7" eb="9">
      <t>ゲンカ</t>
    </rPh>
    <rPh sb="9" eb="11">
      <t>ショウキャク</t>
    </rPh>
    <rPh sb="11" eb="12">
      <t>ヒ</t>
    </rPh>
    <phoneticPr fontId="28"/>
  </si>
  <si>
    <t>AA0100105</t>
  </si>
  <si>
    <t>資産除去債務 減価償却費６ヵ月目</t>
    <rPh sb="7" eb="9">
      <t>ゲンカ</t>
    </rPh>
    <rPh sb="9" eb="11">
      <t>ショウキャク</t>
    </rPh>
    <rPh sb="11" eb="12">
      <t>ヒ</t>
    </rPh>
    <phoneticPr fontId="28"/>
  </si>
  <si>
    <t>AA0100106</t>
  </si>
  <si>
    <t>資産除去債務 減価償却費７ヵ月目</t>
    <rPh sb="7" eb="9">
      <t>ゲンカ</t>
    </rPh>
    <rPh sb="9" eb="11">
      <t>ショウキャク</t>
    </rPh>
    <rPh sb="11" eb="12">
      <t>ヒ</t>
    </rPh>
    <phoneticPr fontId="28"/>
  </si>
  <si>
    <t>AA0100107</t>
  </si>
  <si>
    <t>資産除去債務 減価償却費８ヵ月目</t>
    <rPh sb="7" eb="9">
      <t>ゲンカ</t>
    </rPh>
    <rPh sb="9" eb="11">
      <t>ショウキャク</t>
    </rPh>
    <rPh sb="11" eb="12">
      <t>ヒ</t>
    </rPh>
    <phoneticPr fontId="28"/>
  </si>
  <si>
    <t>AA0100108</t>
  </si>
  <si>
    <t>資産除去債務 減価償却費９ヵ月目</t>
    <rPh sb="7" eb="9">
      <t>ゲンカ</t>
    </rPh>
    <rPh sb="9" eb="11">
      <t>ショウキャク</t>
    </rPh>
    <rPh sb="11" eb="12">
      <t>ヒ</t>
    </rPh>
    <phoneticPr fontId="28"/>
  </si>
  <si>
    <t>AA0100109</t>
  </si>
  <si>
    <t>資産除去債務 減価償却費10ヵ月目</t>
    <rPh sb="7" eb="9">
      <t>ゲンカ</t>
    </rPh>
    <rPh sb="9" eb="11">
      <t>ショウキャク</t>
    </rPh>
    <rPh sb="11" eb="12">
      <t>ヒ</t>
    </rPh>
    <phoneticPr fontId="28"/>
  </si>
  <si>
    <t>AA0100110</t>
  </si>
  <si>
    <t>資産除去債務 減価償却費11ヵ月目</t>
    <rPh sb="7" eb="9">
      <t>ゲンカ</t>
    </rPh>
    <rPh sb="9" eb="11">
      <t>ショウキャク</t>
    </rPh>
    <rPh sb="11" eb="12">
      <t>ヒ</t>
    </rPh>
    <phoneticPr fontId="28"/>
  </si>
  <si>
    <t>AA0100111</t>
  </si>
  <si>
    <t>月次時の経過による調整額 計算方法</t>
    <rPh sb="13" eb="15">
      <t>ケイサン</t>
    </rPh>
    <rPh sb="15" eb="17">
      <t>ホウホウ</t>
    </rPh>
    <phoneticPr fontId="28"/>
  </si>
  <si>
    <t>AA0100112</t>
  </si>
  <si>
    <t>時の経過による調整額１ヵ月目</t>
    <rPh sb="0" eb="1">
      <t>トキ</t>
    </rPh>
    <rPh sb="2" eb="4">
      <t>ケイカ</t>
    </rPh>
    <rPh sb="7" eb="9">
      <t>チョウセイ</t>
    </rPh>
    <rPh sb="9" eb="10">
      <t>ガク</t>
    </rPh>
    <phoneticPr fontId="28"/>
  </si>
  <si>
    <t>AA0100113</t>
  </si>
  <si>
    <t>時の経過による調整額２ヵ月目</t>
    <rPh sb="0" eb="1">
      <t>トキ</t>
    </rPh>
    <rPh sb="2" eb="4">
      <t>ケイカ</t>
    </rPh>
    <rPh sb="7" eb="9">
      <t>チョウセイ</t>
    </rPh>
    <rPh sb="9" eb="10">
      <t>ガク</t>
    </rPh>
    <phoneticPr fontId="28"/>
  </si>
  <si>
    <t>AA0100114</t>
  </si>
  <si>
    <t>時の経過による調整額３ヵ月目</t>
    <rPh sb="0" eb="1">
      <t>トキ</t>
    </rPh>
    <rPh sb="2" eb="4">
      <t>ケイカ</t>
    </rPh>
    <rPh sb="7" eb="9">
      <t>チョウセイ</t>
    </rPh>
    <rPh sb="9" eb="10">
      <t>ガク</t>
    </rPh>
    <phoneticPr fontId="28"/>
  </si>
  <si>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</si>
  <si>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</si>
  <si>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時の経過による調整額４ヵ月目</t>
    <rPh sb="0" eb="1">
      <t>トキ</t>
    </rPh>
    <rPh sb="2" eb="4">
      <t>ケイカ</t>
    </rPh>
    <rPh sb="7" eb="9">
      <t>チョウセイ</t>
    </rPh>
    <rPh sb="9" eb="10">
      <t>ガク</t>
    </rPh>
    <phoneticPr fontId="28"/>
  </si>
  <si>
    <t>AA0100116</t>
  </si>
  <si>
    <t>時の経過による調整額５ヵ月目</t>
    <rPh sb="0" eb="1">
      <t>トキ</t>
    </rPh>
    <rPh sb="2" eb="4">
      <t>ケイカ</t>
    </rPh>
    <rPh sb="7" eb="9">
      <t>チョウセイ</t>
    </rPh>
    <rPh sb="9" eb="10">
      <t>ガク</t>
    </rPh>
    <phoneticPr fontId="28"/>
  </si>
  <si>
    <t>AA0100117</t>
  </si>
  <si>
    <t>時の経過による調整額６ヵ月目</t>
    <rPh sb="0" eb="1">
      <t>トキ</t>
    </rPh>
    <rPh sb="2" eb="4">
      <t>ケイカ</t>
    </rPh>
    <rPh sb="7" eb="9">
      <t>チョウセイ</t>
    </rPh>
    <rPh sb="9" eb="10">
      <t>ガク</t>
    </rPh>
    <phoneticPr fontId="28"/>
  </si>
  <si>
    <t>AA0100118</t>
  </si>
  <si>
    <t>時の経過による調整額７ヵ月目</t>
    <rPh sb="0" eb="1">
      <t>トキ</t>
    </rPh>
    <rPh sb="2" eb="4">
      <t>ケイカ</t>
    </rPh>
    <rPh sb="7" eb="9">
      <t>チョウセイ</t>
    </rPh>
    <rPh sb="9" eb="10">
      <t>ガク</t>
    </rPh>
    <phoneticPr fontId="28"/>
  </si>
  <si>
    <t>AA0100119</t>
  </si>
  <si>
    <t>時の経過による調整額８ヵ月目</t>
    <rPh sb="0" eb="1">
      <t>トキ</t>
    </rPh>
    <rPh sb="2" eb="4">
      <t>ケイカ</t>
    </rPh>
    <rPh sb="7" eb="9">
      <t>チョウセイ</t>
    </rPh>
    <rPh sb="9" eb="10">
      <t>ガク</t>
    </rPh>
    <phoneticPr fontId="28"/>
  </si>
  <si>
    <t>AA0100120</t>
  </si>
  <si>
    <t>時の経過による調整額９ヵ月目</t>
    <rPh sb="0" eb="1">
      <t>トキ</t>
    </rPh>
    <rPh sb="2" eb="4">
      <t>ケイカ</t>
    </rPh>
    <rPh sb="7" eb="9">
      <t>チョウセイ</t>
    </rPh>
    <rPh sb="9" eb="10">
      <t>ガク</t>
    </rPh>
    <phoneticPr fontId="28"/>
  </si>
  <si>
    <t>AA0100121</t>
  </si>
  <si>
    <t>時の経過による調整額10ヵ月目</t>
    <rPh sb="0" eb="1">
      <t>トキ</t>
    </rPh>
    <rPh sb="2" eb="4">
      <t>ケイカ</t>
    </rPh>
    <rPh sb="7" eb="9">
      <t>チョウセイ</t>
    </rPh>
    <rPh sb="9" eb="10">
      <t>ガク</t>
    </rPh>
    <phoneticPr fontId="28"/>
  </si>
  <si>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</si>
  <si>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</si>
  <si>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</si>
  <si>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</si>
  <si>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4"/>
  </si>
  <si>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</si>
  <si>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</si>
  <si>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</si>
  <si>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</si>
  <si>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</si>
  <si>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</si>
  <si>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</si>
  <si>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</si>
  <si>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</si>
  <si>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</si>
  <si>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</si>
  <si>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</si>
  <si>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</si>
  <si>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</si>
  <si>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</si>
  <si>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</si>
  <si>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</si>
  <si>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</si>
  <si>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4"/>
  </si>
  <si>
    <t>資産除去債務 耐用年数（会計基準１）</t>
    <rPh sb="7" eb="9">
      <t>タイヨウ</t>
    </rPh>
    <rPh sb="9" eb="11">
      <t>ネンスウ</t>
    </rPh>
    <phoneticPr fontId="28"/>
  </si>
  <si>
    <t>AA0101010</t>
    <phoneticPr fontId="24"/>
  </si>
  <si>
    <t>残存率（会計基準１）</t>
    <rPh sb="0" eb="3">
      <t>ザンゾンリツ</t>
    </rPh>
    <phoneticPr fontId="28"/>
  </si>
  <si>
    <t>AA0011227</t>
    <phoneticPr fontId="24"/>
  </si>
  <si>
    <t>資産除去債務 残存価額 計算方法（会計基準１）</t>
    <rPh sb="12" eb="14">
      <t>ケイサン</t>
    </rPh>
    <rPh sb="14" eb="16">
      <t>ホウホウ</t>
    </rPh>
    <phoneticPr fontId="28"/>
  </si>
  <si>
    <t>AA0101011</t>
    <phoneticPr fontId="24"/>
  </si>
  <si>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</si>
  <si>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</si>
  <si>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</si>
  <si>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8"/>
  </si>
  <si>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</si>
  <si>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</si>
  <si>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4"/>
  </si>
  <si>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</si>
  <si>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</si>
  <si>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</si>
  <si>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</si>
  <si>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</si>
  <si>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</si>
  <si>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</si>
  <si>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</si>
  <si>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</si>
  <si>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</si>
  <si>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</si>
  <si>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</si>
  <si>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</si>
  <si>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</si>
  <si>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</si>
  <si>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</si>
  <si>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</si>
  <si>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</si>
  <si>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</si>
  <si>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</si>
  <si>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</si>
  <si>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</si>
  <si>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</si>
  <si>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</si>
  <si>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</si>
  <si>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</si>
  <si>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</si>
  <si>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</si>
  <si>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</si>
  <si>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</si>
  <si>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</si>
  <si>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</si>
  <si>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</si>
  <si>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</si>
  <si>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</si>
  <si>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</si>
  <si>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</si>
  <si>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</si>
  <si>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</si>
  <si>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</si>
  <si>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</si>
  <si>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</si>
  <si>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</si>
  <si>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</si>
  <si>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</si>
  <si>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</si>
  <si>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</si>
  <si>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</si>
  <si>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</si>
  <si>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</si>
  <si>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</si>
  <si>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</si>
  <si>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</si>
  <si>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</si>
  <si>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</si>
  <si>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</si>
  <si>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</si>
  <si>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</si>
  <si>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</si>
  <si>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</si>
  <si>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</si>
  <si>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</si>
  <si>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</si>
  <si>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</si>
  <si>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</si>
  <si>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</si>
  <si>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</si>
  <si>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</si>
  <si>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</si>
  <si>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</si>
  <si>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</si>
  <si>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</si>
  <si>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</si>
  <si>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</si>
  <si>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</si>
  <si>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</si>
  <si>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</si>
  <si>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</si>
  <si>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</si>
  <si>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</si>
  <si>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</si>
  <si>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</si>
  <si>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</si>
  <si>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</si>
  <si>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</si>
  <si>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</si>
  <si>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</si>
  <si>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</si>
  <si>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</si>
  <si>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4"/>
  </si>
  <si>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</si>
  <si>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</si>
  <si>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</si>
  <si>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</si>
  <si>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</si>
  <si>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</si>
  <si>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</si>
  <si>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</si>
  <si>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</si>
  <si>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</si>
  <si>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</si>
  <si>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</si>
  <si>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</si>
  <si>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</si>
  <si>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</si>
  <si>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</si>
  <si>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</si>
  <si>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</si>
  <si>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4"/>
  </si>
  <si>
    <t>資産除去債務 耐用年数（会計基準２）</t>
    <rPh sb="7" eb="9">
      <t>タイヨウ</t>
    </rPh>
    <rPh sb="9" eb="11">
      <t>ネンスウ</t>
    </rPh>
    <phoneticPr fontId="28"/>
  </si>
  <si>
    <t>AA0102010</t>
    <phoneticPr fontId="24"/>
  </si>
  <si>
    <t>残存率（会計基準２）</t>
    <rPh sb="0" eb="3">
      <t>ザンゾンリツ</t>
    </rPh>
    <phoneticPr fontId="28"/>
  </si>
  <si>
    <t>AA0012227</t>
    <phoneticPr fontId="24"/>
  </si>
  <si>
    <t>資産除去債務 残存価額 計算方法（会計基準２）</t>
    <rPh sb="12" eb="14">
      <t>ケイサン</t>
    </rPh>
    <rPh sb="14" eb="16">
      <t>ホウホウ</t>
    </rPh>
    <phoneticPr fontId="28"/>
  </si>
  <si>
    <t>AA0102011</t>
    <phoneticPr fontId="24"/>
  </si>
  <si>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</si>
  <si>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</si>
  <si>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</si>
  <si>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8"/>
  </si>
  <si>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</si>
  <si>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</si>
  <si>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4"/>
  </si>
  <si>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</si>
  <si>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</si>
  <si>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</si>
  <si>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</si>
  <si>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</si>
  <si>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</si>
  <si>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</si>
  <si>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</si>
  <si>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</si>
  <si>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</si>
  <si>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</si>
  <si>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</si>
  <si>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</si>
  <si>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</si>
  <si>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</si>
  <si>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</si>
  <si>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</si>
  <si>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</si>
  <si>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</si>
  <si>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</si>
  <si>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</si>
  <si>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</si>
  <si>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</si>
  <si>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</si>
  <si>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</si>
  <si>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</si>
  <si>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</si>
  <si>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</si>
  <si>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</si>
  <si>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</si>
  <si>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</si>
  <si>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</si>
  <si>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</si>
  <si>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</si>
  <si>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</si>
  <si>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</si>
  <si>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</si>
  <si>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4"/>
  </si>
  <si>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</si>
  <si>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</si>
  <si>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</si>
  <si>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</si>
  <si>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</si>
  <si>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</si>
  <si>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</si>
  <si>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</si>
  <si>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</si>
  <si>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</si>
  <si>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</si>
  <si>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</si>
  <si>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</si>
  <si>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</si>
  <si>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</si>
  <si>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</si>
  <si>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</si>
  <si>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</si>
  <si>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</si>
  <si>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</si>
  <si>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</si>
  <si>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</si>
  <si>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</si>
  <si>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</si>
  <si>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</si>
  <si>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</si>
  <si>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</si>
  <si>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</si>
  <si>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</si>
  <si>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</si>
  <si>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</si>
  <si>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</si>
  <si>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</si>
  <si>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</si>
  <si>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</si>
  <si>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</si>
  <si>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</si>
  <si>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</si>
  <si>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</si>
  <si>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</si>
  <si>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</si>
  <si>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</si>
  <si>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</si>
  <si>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4"/>
  </si>
  <si>
    <t>時の経過による調整額10ヵ月目（会計基準２）</t>
    <rPh sb="0" eb="1">
      <t>トキ</t>
    </rPh>
    <rPh sb="2" eb="4">
      <t>ケイカ</t>
    </rPh>
    <rPh sb="7" eb="9">
      <t>チョウセイ</t>
    </rPh>
    <rPh sb="9" eb="10">
      <t>ガク</t>
    </rPh>
    <phoneticPr fontId="28"/>
  </si>
  <si>
    <t>AA0102122</t>
    <phoneticPr fontId="24"/>
  </si>
  <si>
    <t>時の経過による調整額11ヵ月目（会計基準２）</t>
    <rPh sb="0" eb="1">
      <t>トキ</t>
    </rPh>
    <rPh sb="2" eb="4">
      <t>ケイカ</t>
    </rPh>
    <rPh sb="7" eb="9">
      <t>チョウセイ</t>
    </rPh>
    <rPh sb="9" eb="10">
      <t>ガク</t>
    </rPh>
    <phoneticPr fontId="28"/>
  </si>
  <si>
    <t>AA0102123</t>
    <phoneticPr fontId="24"/>
  </si>
  <si>
    <t>資産除去債務計上日付（会計基準３）</t>
    <rPh sb="0" eb="2">
      <t>シサン</t>
    </rPh>
    <rPh sb="2" eb="4">
      <t>ジョキョ</t>
    </rPh>
    <rPh sb="4" eb="6">
      <t>サイム</t>
    </rPh>
    <rPh sb="6" eb="8">
      <t>ケイジョウ</t>
    </rPh>
    <rPh sb="8" eb="10">
      <t>ヒヅケ</t>
    </rPh>
    <phoneticPr fontId="28"/>
  </si>
  <si>
    <t>AA0103001</t>
    <phoneticPr fontId="24"/>
  </si>
  <si>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</si>
  <si>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</si>
  <si>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</si>
  <si>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</si>
  <si>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</si>
  <si>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</si>
  <si>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</si>
  <si>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</si>
  <si>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</si>
  <si>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</si>
  <si>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</si>
  <si>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</si>
  <si>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</si>
  <si>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</si>
  <si>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</si>
  <si>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</si>
  <si>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</si>
  <si>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4"/>
  </si>
  <si>
    <t>資産除去債務 耐用年数（会計基準３）</t>
    <rPh sb="7" eb="9">
      <t>タイヨウ</t>
    </rPh>
    <rPh sb="9" eb="11">
      <t>ネンスウ</t>
    </rPh>
    <phoneticPr fontId="28"/>
  </si>
  <si>
    <t>AA0103010</t>
    <phoneticPr fontId="24"/>
  </si>
  <si>
    <t>残存率（会計基準３）</t>
    <rPh sb="0" eb="3">
      <t>ザンゾンリツ</t>
    </rPh>
    <phoneticPr fontId="28"/>
  </si>
  <si>
    <t>AA0013227</t>
    <phoneticPr fontId="24"/>
  </si>
  <si>
    <t>資産除去債務 残存価額 計算方法（会計基準３）</t>
    <rPh sb="12" eb="14">
      <t>ケイサン</t>
    </rPh>
    <rPh sb="14" eb="16">
      <t>ホウホウ</t>
    </rPh>
    <phoneticPr fontId="28"/>
  </si>
  <si>
    <t>AA0103011</t>
    <phoneticPr fontId="24"/>
  </si>
  <si>
    <t>資産除去債務 残存価額（会計基準３）</t>
    <rPh sb="7" eb="9">
      <t>ザンゾン</t>
    </rPh>
    <rPh sb="9" eb="11">
      <t>カガク</t>
    </rPh>
    <phoneticPr fontId="28"/>
  </si>
  <si>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</si>
  <si>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</si>
  <si>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8"/>
  </si>
  <si>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</si>
  <si>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</si>
  <si>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4"/>
  </si>
  <si>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</si>
  <si>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</si>
  <si>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</si>
  <si>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</si>
  <si>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</si>
  <si>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</si>
  <si>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</si>
  <si>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</si>
  <si>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</si>
  <si>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</si>
  <si>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</si>
  <si>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</si>
  <si>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</si>
  <si>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</si>
  <si>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</si>
  <si>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</si>
  <si>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</si>
  <si>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</si>
  <si>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</si>
  <si>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</si>
  <si>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</si>
  <si>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</si>
  <si>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</si>
  <si>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</si>
  <si>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</si>
  <si>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</si>
  <si>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</si>
  <si>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</si>
  <si>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</si>
  <si>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</si>
  <si>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</si>
  <si>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</si>
  <si>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</si>
  <si>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</si>
  <si>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</si>
  <si>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</si>
  <si>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</si>
  <si>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4"/>
  </si>
  <si>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</si>
  <si>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</si>
  <si>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</si>
  <si>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</si>
  <si>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</si>
  <si>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</si>
  <si>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</si>
  <si>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</si>
  <si>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</si>
  <si>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</si>
  <si>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</si>
  <si>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</si>
  <si>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</si>
  <si>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</si>
  <si>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</si>
  <si>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</si>
  <si>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</si>
  <si>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</si>
  <si>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</si>
  <si>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</si>
  <si>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</si>
  <si>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</si>
  <si>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</si>
  <si>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</si>
  <si>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</si>
  <si>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</si>
  <si>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</si>
  <si>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</si>
  <si>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</si>
  <si>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</si>
  <si>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</si>
  <si>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</si>
  <si>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</si>
  <si>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</si>
  <si>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</si>
  <si>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</si>
  <si>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</si>
  <si>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</si>
  <si>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</si>
  <si>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</si>
  <si>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</si>
  <si>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</si>
  <si>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</si>
  <si>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</si>
  <si>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</si>
  <si>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</si>
  <si>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</si>
  <si>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</si>
  <si>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</si>
  <si>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4"/>
  </si>
  <si>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</si>
  <si>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</si>
  <si>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</si>
  <si>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</si>
  <si>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</si>
  <si>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</si>
  <si>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</si>
  <si>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</si>
  <si>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</si>
  <si>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</si>
  <si>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</si>
  <si>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</si>
  <si>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</si>
  <si>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</si>
  <si>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</si>
  <si>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8"/>
  </si>
  <si>
    <t>AA0104009</t>
    <phoneticPr fontId="24"/>
  </si>
  <si>
    <t>償却方法（会計基準４）</t>
    <rPh sb="0" eb="2">
      <t>ショウキャク</t>
    </rPh>
    <rPh sb="2" eb="4">
      <t>ホウホウ</t>
    </rPh>
    <phoneticPr fontId="28"/>
  </si>
  <si>
    <t>AA0014225</t>
    <phoneticPr fontId="24"/>
  </si>
  <si>
    <t>資産除去債務 耐用年数（会計基準４）</t>
    <rPh sb="7" eb="9">
      <t>タイヨウ</t>
    </rPh>
    <rPh sb="9" eb="11">
      <t>ネンスウ</t>
    </rPh>
    <phoneticPr fontId="28"/>
  </si>
  <si>
    <t>AA0104010</t>
    <phoneticPr fontId="24"/>
  </si>
  <si>
    <t>残存率（会計基準４）</t>
    <rPh sb="0" eb="3">
      <t>ザンゾンリツ</t>
    </rPh>
    <phoneticPr fontId="28"/>
  </si>
  <si>
    <t>AA0014227</t>
    <phoneticPr fontId="24"/>
  </si>
  <si>
    <t>資産の取得価額が0の場合に設定できます。</t>
  </si>
  <si>
    <t>資産除去債務 残存価額 計算方法（会計基準４）</t>
    <rPh sb="12" eb="14">
      <t>ケイサン</t>
    </rPh>
    <rPh sb="14" eb="16">
      <t>ホウホウ</t>
    </rPh>
    <phoneticPr fontId="28"/>
  </si>
  <si>
    <t>AA0104011</t>
    <phoneticPr fontId="24"/>
  </si>
  <si>
    <t>資産除去債務 残存価額（会計基準４）</t>
    <rPh sb="7" eb="9">
      <t>ザンゾン</t>
    </rPh>
    <rPh sb="9" eb="11">
      <t>カガク</t>
    </rPh>
    <phoneticPr fontId="28"/>
  </si>
  <si>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</si>
  <si>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</si>
  <si>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8"/>
  </si>
  <si>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</si>
  <si>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</si>
  <si>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4"/>
  </si>
  <si>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</si>
  <si>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</si>
  <si>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</si>
  <si>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</si>
  <si>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</si>
  <si>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</si>
  <si>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</si>
  <si>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</si>
  <si>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</si>
  <si>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</si>
  <si>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</si>
  <si>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</si>
  <si>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</si>
  <si>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</si>
  <si>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</si>
  <si>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</si>
  <si>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</si>
  <si>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</si>
  <si>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</si>
  <si>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</si>
  <si>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</si>
  <si>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</si>
  <si>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</si>
  <si>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</si>
  <si>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</si>
  <si>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</si>
  <si>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</si>
  <si>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</si>
  <si>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</si>
  <si>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</si>
  <si>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</si>
  <si>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</si>
  <si>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</si>
  <si>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</si>
  <si>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</si>
  <si>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</si>
  <si>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</si>
  <si>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4"/>
  </si>
  <si>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</si>
  <si>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</si>
  <si>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</si>
  <si>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</si>
  <si>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</si>
  <si>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</si>
  <si>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</si>
  <si>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</si>
  <si>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</si>
  <si>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</si>
  <si>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</si>
  <si>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</si>
  <si>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</si>
  <si>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</si>
  <si>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</si>
  <si>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</si>
  <si>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</si>
  <si>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</si>
  <si>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</si>
  <si>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</si>
  <si>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</si>
  <si>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</si>
  <si>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</si>
  <si>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</si>
  <si>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</si>
  <si>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</si>
  <si>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</si>
  <si>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</si>
  <si>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</si>
  <si>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</si>
  <si>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</si>
  <si>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</si>
  <si>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</si>
  <si>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</si>
  <si>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</si>
  <si>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</si>
  <si>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</si>
  <si>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</si>
  <si>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</si>
  <si>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</si>
  <si>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</si>
  <si>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</si>
  <si>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</si>
  <si>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</si>
  <si>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</si>
  <si>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</si>
  <si>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</si>
  <si>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</si>
  <si>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</si>
  <si>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4"/>
  </si>
  <si>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</si>
  <si>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</si>
  <si>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</si>
  <si>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</si>
  <si>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</si>
  <si>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</si>
  <si>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</si>
  <si>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</si>
  <si>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</si>
  <si>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</si>
  <si>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</si>
  <si>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</si>
  <si>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</si>
  <si>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</si>
  <si>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</si>
  <si>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</si>
  <si>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</si>
  <si>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</si>
  <si>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4"/>
  </si>
  <si>
    <t>資産除去債務 耐用年数（会計基準５）</t>
    <rPh sb="7" eb="9">
      <t>タイヨウ</t>
    </rPh>
    <rPh sb="9" eb="11">
      <t>ネンスウ</t>
    </rPh>
    <phoneticPr fontId="28"/>
  </si>
  <si>
    <t>AA0105010</t>
    <phoneticPr fontId="24"/>
  </si>
  <si>
    <t>残存率（会計基準５）</t>
    <rPh sb="0" eb="3">
      <t>ザンゾンリツ</t>
    </rPh>
    <phoneticPr fontId="28"/>
  </si>
  <si>
    <t>AA0015227</t>
    <phoneticPr fontId="24"/>
  </si>
  <si>
    <t>資産除去債務 残存価額 計算方法（会計基準５）</t>
    <rPh sb="12" eb="14">
      <t>ケイサン</t>
    </rPh>
    <rPh sb="14" eb="16">
      <t>ホウホウ</t>
    </rPh>
    <phoneticPr fontId="28"/>
  </si>
  <si>
    <t>AA0105011</t>
    <phoneticPr fontId="24"/>
  </si>
  <si>
    <t>資産除去債務 残存価額（会計基準５）</t>
    <rPh sb="7" eb="9">
      <t>ザンゾン</t>
    </rPh>
    <rPh sb="9" eb="11">
      <t>カガク</t>
    </rPh>
    <phoneticPr fontId="28"/>
  </si>
  <si>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</si>
  <si>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</si>
  <si>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8"/>
  </si>
  <si>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</si>
  <si>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</si>
  <si>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4"/>
  </si>
  <si>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</si>
  <si>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</si>
  <si>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</si>
  <si>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</si>
  <si>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</si>
  <si>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</si>
  <si>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</si>
  <si>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</si>
  <si>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</si>
  <si>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</si>
  <si>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</si>
  <si>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</si>
  <si>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</si>
  <si>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</si>
  <si>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</si>
  <si>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</si>
  <si>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</si>
  <si>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</si>
  <si>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</si>
  <si>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</si>
  <si>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</si>
  <si>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</si>
  <si>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</si>
  <si>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</si>
  <si>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</si>
  <si>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</si>
  <si>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</si>
  <si>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</si>
  <si>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</si>
  <si>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</si>
  <si>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</si>
  <si>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</si>
  <si>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</si>
  <si>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</si>
  <si>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</si>
  <si>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</si>
  <si>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</si>
  <si>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4"/>
  </si>
  <si>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</si>
  <si>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</si>
  <si>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</si>
  <si>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</si>
  <si>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</si>
  <si>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</si>
  <si>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</si>
  <si>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</si>
  <si>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</si>
  <si>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</si>
  <si>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</si>
  <si>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</si>
  <si>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</si>
  <si>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</si>
  <si>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</si>
  <si>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</si>
  <si>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</si>
  <si>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</si>
  <si>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</si>
  <si>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</si>
  <si>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</si>
  <si>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</si>
  <si>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</si>
  <si>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</si>
  <si>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</si>
  <si>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</si>
  <si>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</si>
  <si>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</si>
  <si>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</si>
  <si>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</si>
  <si>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</si>
  <si>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</si>
  <si>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</si>
  <si>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</si>
  <si>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</si>
  <si>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</si>
  <si>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</si>
  <si>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</si>
  <si>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</si>
  <si>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</si>
  <si>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</si>
  <si>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</si>
  <si>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</si>
  <si>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</si>
  <si>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</si>
  <si>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</si>
  <si>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</si>
  <si>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</si>
  <si>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5"/>
  </si>
  <si>
    <t>桁数は、設定（メインメニュー右上にある[設定]アイコンから[運用設定]メニューの[資産管理]ページ）によって異なります。</t>
    <rPh sb="41" eb="43">
      <t>シサン</t>
    </rPh>
    <rPh sb="43" eb="45">
      <t>カンリ</t>
    </rPh>
    <phoneticPr fontId="13"/>
  </si>
  <si>
    <t>AA0050001</t>
    <phoneticPr fontId="13"/>
  </si>
  <si>
    <t>桁数は、設定（メインメニュー右上にある[設定]アイコンから[運用設定]メニューの[資産管理]ページ）によって異なります。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</si>
  <si>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</si>
  <si>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</si>
  <si>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</si>
  <si>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</si>
  <si>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</si>
  <si>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</si>
  <si>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</si>
  <si>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</si>
  <si>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</si>
  <si>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</si>
  <si>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</si>
  <si>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</si>
  <si>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</si>
  <si>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</si>
  <si>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</si>
  <si>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</si>
  <si>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</si>
  <si>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</si>
  <si>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</si>
  <si>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</si>
  <si>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</si>
  <si>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</si>
  <si>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</si>
  <si>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</si>
  <si>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</si>
  <si>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</si>
  <si>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</si>
  <si>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</si>
  <si>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</si>
  <si>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</si>
  <si>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</si>
  <si>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</si>
  <si>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</si>
  <si>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</si>
  <si>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</si>
  <si>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</si>
  <si>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</si>
  <si>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</si>
  <si>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</si>
  <si>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</si>
  <si>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</si>
  <si>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</si>
  <si>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</si>
  <si>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</si>
  <si>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</si>
  <si>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</si>
  <si>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</si>
  <si>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</si>
  <si>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</si>
  <si>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</si>
  <si>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</si>
  <si>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</si>
  <si>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</si>
  <si>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</si>
  <si>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</si>
  <si>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</si>
  <si>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</si>
  <si>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</si>
  <si>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</si>
  <si>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</si>
  <si>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</si>
  <si>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</si>
  <si>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</si>
  <si>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</si>
  <si>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</si>
  <si>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</si>
  <si>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</si>
  <si>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</si>
  <si>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</si>
  <si>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</si>
  <si>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</si>
  <si>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</si>
  <si>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</si>
  <si>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</si>
  <si>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</si>
  <si>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</si>
  <si>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</si>
  <si>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</si>
  <si>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</si>
  <si>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</si>
  <si>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</si>
  <si>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</si>
  <si>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</si>
  <si>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</si>
  <si>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</si>
  <si>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</si>
  <si>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</si>
  <si>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</si>
  <si>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</si>
  <si>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</si>
  <si>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</si>
  <si>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</si>
  <si>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</si>
  <si>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</si>
  <si>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</si>
  <si>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</si>
  <si>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</si>
  <si>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</si>
  <si>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</si>
  <si>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</si>
  <si>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</si>
  <si>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</si>
  <si>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</si>
  <si>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</si>
  <si>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</si>
  <si>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</si>
  <si>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</si>
  <si>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</si>
  <si>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</si>
  <si>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</si>
  <si>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</si>
  <si>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</si>
  <si>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</si>
  <si>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</si>
  <si>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</si>
  <si>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</si>
  <si>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</si>
  <si>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</si>
  <si>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</si>
  <si>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</si>
  <si>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</si>
  <si>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</si>
  <si>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</si>
  <si>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</si>
  <si>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</si>
  <si>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</si>
  <si>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</si>
  <si>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</si>
  <si>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</si>
  <si>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</si>
  <si>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</si>
  <si>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</si>
  <si>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</si>
  <si>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</si>
  <si>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</si>
  <si>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</si>
  <si>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</si>
  <si>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</si>
  <si>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</si>
  <si>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</si>
  <si>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</si>
  <si>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</si>
  <si>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</si>
  <si>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</si>
  <si>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</si>
  <si>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</si>
  <si>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</si>
  <si>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</si>
  <si>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</si>
  <si>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</si>
  <si>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</si>
  <si>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</si>
  <si>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</si>
  <si>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</si>
  <si>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</si>
  <si>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</si>
  <si>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</si>
  <si>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</si>
  <si>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</si>
  <si>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</si>
  <si>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</si>
  <si>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</si>
  <si>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</si>
  <si>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</si>
  <si>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</si>
  <si>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</si>
  <si>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</si>
  <si>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</si>
  <si>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</si>
  <si>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</si>
  <si>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</si>
  <si>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</si>
  <si>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</si>
  <si>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</si>
  <si>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</si>
  <si>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</si>
  <si>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</si>
  <si>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</si>
  <si>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</si>
  <si>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</si>
  <si>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</si>
  <si>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</si>
  <si>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</si>
  <si>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</si>
  <si>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</si>
  <si>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</si>
  <si>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</si>
  <si>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</si>
  <si>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</si>
  <si>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</si>
  <si>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</si>
  <si>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</si>
  <si>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</si>
  <si>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</si>
  <si>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</si>
  <si>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</si>
  <si>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</si>
  <si>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</si>
  <si>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</si>
  <si>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</si>
  <si>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</si>
  <si>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</si>
  <si>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</si>
  <si>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</si>
  <si>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</si>
  <si>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</si>
  <si>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</si>
  <si>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</si>
  <si>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</si>
  <si>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</si>
  <si>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</si>
  <si>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</si>
  <si>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</si>
  <si>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</si>
  <si>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</si>
  <si>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</si>
  <si>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</si>
  <si>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</si>
  <si>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</si>
  <si>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</si>
  <si>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</si>
  <si>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</si>
  <si>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</si>
  <si>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</si>
  <si>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</si>
  <si>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</si>
  <si>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</si>
  <si>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</si>
  <si>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</si>
  <si>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</si>
  <si>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</si>
  <si>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</si>
  <si>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</si>
  <si>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</si>
  <si>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</si>
  <si>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</si>
  <si>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</si>
  <si>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</si>
  <si>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</si>
  <si>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</si>
  <si>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</si>
  <si>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</si>
  <si>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</si>
  <si>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</si>
  <si>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</si>
  <si>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</si>
  <si>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</si>
  <si>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</si>
  <si>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</si>
  <si>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</si>
  <si>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</si>
  <si>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</si>
  <si>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</si>
  <si>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</si>
  <si>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</si>
  <si>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</si>
  <si>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</si>
  <si>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</si>
  <si>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</si>
  <si>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</si>
  <si>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</si>
  <si>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【移動履歴】</t>
    <rPh sb="1" eb="3">
      <t>イドウ</t>
    </rPh>
    <rPh sb="3" eb="5">
      <t>リレキ</t>
    </rPh>
    <phoneticPr fontId="5"/>
  </si>
  <si>
    <t>≪取得時情報を修正する場合≫</t>
    <phoneticPr fontId="24"/>
  </si>
  <si>
    <t>【移動情報】ではなく、【基本情報】のファイルを作成して受け入れてください。</t>
    <phoneticPr fontId="24"/>
  </si>
  <si>
    <t>　例えば、取得時の部門を修正する場合は、【移動情報】の「移動先部門」（受入記号：AA0030002）ではなく、【基本情報】の「部門」（受入記号：AA0010016）として受け入れてください。</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</si>
  <si>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</si>
  <si>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</si>
  <si>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</si>
  <si>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桁数は、設定（メインメニュー右上にある[設定]アイコンから[運用設定]メニューの[基本]ページ）によって異なります。
空白データを受け入れた場合は、移動元部門と同じ部門が設定されます。</t>
    <rPh sb="89" eb="91">
      <t>クウハク</t>
    </rPh>
    <rPh sb="95" eb="96">
      <t>ウ</t>
    </rPh>
    <rPh sb="97" eb="98">
      <t>イ</t>
    </rPh>
    <rPh sb="100" eb="102">
      <t>バアイ</t>
    </rPh>
    <rPh sb="104" eb="106">
      <t>イドウ</t>
    </rPh>
    <rPh sb="106" eb="107">
      <t>モト</t>
    </rPh>
    <rPh sb="107" eb="109">
      <t>ブモン</t>
    </rPh>
    <rPh sb="110" eb="111">
      <t>オナ</t>
    </rPh>
    <rPh sb="112" eb="114">
      <t>ブモン</t>
    </rPh>
    <rPh sb="115" eb="117">
      <t>セッテイ</t>
    </rPh>
    <phoneticPr fontId="13"/>
  </si>
  <si>
    <t>AA0030003</t>
    <phoneticPr fontId="24"/>
  </si>
  <si>
    <t>[設置場所]メニューで登録されている設置場所コードを設定します。
桁数は、設定（メインメニュー右上にある[設定]アイコンから[運用設定]メニューの[基本]ページ）によって異なります。
空白データを受け入れた場合は、移動元設置場所と同じ設置場所が設定されます。</t>
    <rPh sb="108" eb="110">
      <t>イドウ</t>
    </rPh>
    <rPh sb="110" eb="111">
      <t>モト</t>
    </rPh>
    <rPh sb="111" eb="113">
      <t>セッチ</t>
    </rPh>
    <rPh sb="113" eb="115">
      <t>バショ</t>
    </rPh>
    <rPh sb="118" eb="120">
      <t>セッチ</t>
    </rPh>
    <rPh sb="120" eb="122">
      <t>バショ</t>
    </rPh>
    <rPh sb="123" eb="125">
      <t>セッテイ</t>
    </rPh>
    <phoneticPr fontId="13"/>
  </si>
  <si>
    <t>AA0030004</t>
    <phoneticPr fontId="24"/>
  </si>
  <si>
    <t>[費目区分]メニューで登録されている費目区分コードを設定します。
桁数は、設定（メインメニュー右上にある[設定]アイコンから[運用設定]メニューの[基本]ページ）によって異なります。
空白データを受け入れた場合は、移動元費目区分と同じ費目区分が設定されます。</t>
    <rPh sb="108" eb="110">
      <t>イドウ</t>
    </rPh>
    <rPh sb="110" eb="111">
      <t>モト</t>
    </rPh>
    <rPh sb="118" eb="120">
      <t>ヒモク</t>
    </rPh>
    <rPh sb="120" eb="122">
      <t>クブン</t>
    </rPh>
    <rPh sb="123" eb="125">
      <t>セッテイ</t>
    </rPh>
    <phoneticPr fontId="13"/>
  </si>
  <si>
    <t>AA0030006</t>
    <phoneticPr fontId="24"/>
  </si>
  <si>
    <t>[プロジェクト]メニューで登録されているプロジェクトコードを設定します。
桁数は、設定（メインメニュー右上にある[設定]アイコンから[運用設定]メニューの[基本]ページ）によって異なります。
空白データを受け入れた場合は、移動元プロジェクトと同じプロジェクトが設定されます。</t>
    <rPh sb="112" eb="114">
      <t>イドウ</t>
    </rPh>
    <rPh sb="114" eb="115">
      <t>モト</t>
    </rPh>
    <rPh sb="131" eb="133">
      <t>セッテイ</t>
    </rPh>
    <phoneticPr fontId="13"/>
  </si>
  <si>
    <t>AA0030007</t>
    <phoneticPr fontId="24"/>
  </si>
  <si>
    <t>[工程]メニューで登録されている工程コードを設定します。
桁数は、設定（メインメニュー右上にある[設定]アイコンから[運用設定]メニューの[基本]ページ）によって異なります。
空白データを受け入れた場合は、移動元工程と同じ工程が設定されます。</t>
    <rPh sb="1" eb="3">
      <t>コウテイ</t>
    </rPh>
    <rPh sb="16" eb="18">
      <t>コウテイ</t>
    </rPh>
    <rPh sb="104" eb="106">
      <t>イドウ</t>
    </rPh>
    <rPh sb="106" eb="107">
      <t>モト</t>
    </rPh>
    <rPh sb="107" eb="109">
      <t>コウテイ</t>
    </rPh>
    <rPh sb="112" eb="114">
      <t>コウテイ</t>
    </rPh>
    <rPh sb="115" eb="117">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</si>
  <si>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</si>
  <si>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</si>
  <si>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桁数は、設定（メインメニュー右上にある[設定]アイコンから[運用設定]メニューの[基本]ページ）によって異なります。
空白データを受け入れた場合は、移動元セグメント1と同じセグメント1が設定されます。
この項目は、『奉行Ｖ ERPクラウド』をご利用の場合に受け入れできます。</t>
    <rPh sb="112" eb="114">
      <t>イドウ</t>
    </rPh>
    <rPh sb="114" eb="115">
      <t>モト</t>
    </rPh>
    <rPh sb="131" eb="133">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</si>
  <si>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</si>
  <si>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</si>
  <si>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桁数は、設定（メインメニュー右上にある[設定]アイコンから[運用設定]メニューの[基本]ページ）によって異なります。
空白データを受け入れた場合は、移動元セグメント2と同じセグメント2が設定されます。
この項目は、『奉行Ｖ ERPクラウド』をご利用の場合に受け入れできます。</t>
    <rPh sb="112" eb="114">
      <t>イドウ</t>
    </rPh>
    <rPh sb="114" eb="115">
      <t>モト</t>
    </rPh>
    <rPh sb="131" eb="133">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</si>
  <si>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</si>
  <si>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</si>
  <si>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</si>
  <si>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【遊休履歴】</t>
    <rPh sb="1" eb="3">
      <t>ユウキュウ</t>
    </rPh>
    <rPh sb="3" eb="5">
      <t>リレキ</t>
    </rPh>
    <phoneticPr fontId="5"/>
  </si>
  <si>
    <t>０～４</t>
    <phoneticPr fontId="13"/>
  </si>
  <si>
    <t>枝番を使わない場合は受け入れできません。
桁数は、設定（メインメニュー右上にある[設定]アイコンから[運用設定]メニューの[資産管理]ページ）によって異なります。</t>
    <rPh sb="0" eb="2">
      <t>エダバン</t>
    </rPh>
    <rPh sb="3" eb="4">
      <t>ツカ</t>
    </rPh>
    <rPh sb="7" eb="9">
      <t>バアイ</t>
    </rPh>
    <rPh sb="10" eb="11">
      <t>ウ</t>
    </rPh>
    <rPh sb="12" eb="13">
      <t>イ</t>
    </rPh>
    <rPh sb="62" eb="64">
      <t>シサン</t>
    </rPh>
    <rPh sb="64" eb="66">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</si>
  <si>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</si>
  <si>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</si>
  <si>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</si>
  <si>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</si>
  <si>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</si>
  <si>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</si>
  <si>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</si>
  <si>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</si>
  <si>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</si>
  <si>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</si>
  <si>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</si>
  <si>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</si>
  <si>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</si>
  <si>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</si>
  <si>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</si>
  <si>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【減損履歴】</t>
    <rPh sb="1" eb="3">
      <t>ゲンソン</t>
    </rPh>
    <rPh sb="3" eb="5">
      <t>リレキ</t>
    </rPh>
    <phoneticPr fontId="5"/>
  </si>
  <si>
    <t>『Ｓシステム』または『奉行Ｖ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</si>
  <si>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</si>
  <si>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</si>
  <si>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</si>
  <si>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</si>
  <si>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</si>
  <si>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</si>
  <si>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</si>
  <si>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この項目は、『奉行Ｖ ERPクラウド』をご利用の場合に受け入れできます。</t>
    <phoneticPr fontId="24"/>
  </si>
  <si>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</si>
  <si>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</si>
  <si>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</si>
  <si>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</si>
  <si>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</si>
  <si>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</si>
  <si>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</si>
  <si>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</si>
  <si>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</si>
  <si>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</si>
  <si>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</si>
  <si>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</si>
  <si>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</si>
  <si>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</si>
  <si>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</si>
  <si>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</si>
  <si>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</si>
  <si>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</si>
  <si>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</si>
  <si>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</si>
  <si>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</si>
  <si>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</si>
  <si>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</si>
  <si>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</si>
  <si>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</si>
  <si>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</si>
  <si>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</si>
  <si>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</si>
  <si>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</si>
  <si>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</si>
  <si>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</si>
  <si>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</si>
  <si>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</si>
  <si>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</si>
  <si>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</si>
  <si>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</si>
  <si>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</si>
  <si>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</si>
  <si>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</si>
  <si>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</si>
  <si>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</si>
  <si>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</si>
  <si>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</si>
  <si>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</si>
  <si>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</si>
  <si>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</si>
  <si>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</si>
  <si>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</si>
  <si>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</si>
  <si>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</si>
  <si>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</si>
  <si>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</si>
  <si>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</si>
  <si>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</si>
  <si>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</si>
  <si>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</si>
  <si>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</si>
  <si>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</si>
  <si>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</si>
  <si>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</si>
  <si>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</si>
  <si>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</si>
  <si>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</si>
  <si>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</si>
  <si>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</si>
  <si>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</si>
  <si>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</si>
  <si>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</si>
  <si>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</si>
  <si>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</si>
  <si>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</si>
  <si>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</si>
  <si>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</si>
  <si>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</si>
  <si>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</si>
  <si>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</si>
  <si>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</si>
  <si>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</si>
  <si>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</si>
  <si>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</si>
  <si>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</si>
  <si>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</si>
  <si>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</si>
  <si>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</si>
  <si>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</si>
  <si>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</si>
  <si>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</si>
  <si>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</si>
  <si>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</si>
  <si>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</si>
  <si>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</si>
  <si>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</si>
  <si>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</si>
  <si>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</si>
  <si>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</si>
  <si>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</si>
  <si>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</si>
  <si>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</si>
  <si>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</si>
  <si>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</si>
  <si>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</si>
  <si>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</si>
  <si>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</si>
  <si>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</si>
  <si>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</si>
  <si>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</si>
  <si>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</si>
  <si>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</si>
  <si>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</si>
  <si>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</si>
  <si>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</si>
  <si>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</si>
  <si>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</si>
  <si>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</si>
  <si>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</si>
  <si>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</si>
  <si>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</si>
  <si>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</si>
  <si>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</si>
  <si>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</si>
  <si>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</si>
  <si>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</si>
  <si>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</si>
  <si>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</si>
  <si>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</si>
  <si>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</si>
  <si>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</si>
  <si>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</si>
  <si>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</si>
  <si>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</si>
  <si>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</si>
  <si>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</si>
  <si>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</si>
  <si>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</si>
  <si>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</si>
  <si>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</si>
  <si>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</si>
  <si>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</si>
  <si>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</si>
  <si>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</si>
  <si>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</si>
  <si>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</si>
  <si>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</si>
  <si>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</si>
  <si>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</si>
  <si>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</si>
  <si>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</si>
  <si>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</si>
  <si>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</si>
  <si>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</si>
  <si>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</si>
  <si>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</si>
  <si>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</si>
  <si>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</si>
  <si>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</si>
  <si>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</si>
  <si>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</si>
  <si>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</si>
  <si>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</si>
  <si>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</si>
  <si>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</si>
  <si>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</si>
  <si>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</si>
  <si>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</si>
  <si>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</si>
  <si>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</si>
  <si>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</si>
  <si>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</si>
  <si>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</si>
  <si>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</si>
  <si>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</si>
  <si>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</si>
  <si>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</si>
  <si>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</si>
  <si>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</si>
  <si>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</si>
  <si>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</si>
  <si>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</si>
  <si>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</si>
  <si>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</si>
  <si>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</si>
  <si>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</si>
  <si>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</si>
  <si>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</si>
  <si>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</si>
  <si>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</si>
  <si>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</si>
  <si>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</si>
  <si>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</si>
  <si>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</si>
  <si>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</si>
  <si>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</si>
  <si>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</si>
  <si>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</si>
  <si>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</si>
  <si>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</si>
  <si>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</si>
  <si>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</si>
  <si>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</si>
  <si>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</si>
  <si>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</si>
  <si>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</si>
  <si>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</si>
  <si>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</si>
  <si>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</si>
  <si>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</si>
  <si>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</si>
  <si>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</si>
  <si>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</si>
  <si>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</si>
  <si>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</si>
  <si>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</si>
  <si>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</si>
  <si>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</si>
  <si>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</si>
  <si>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</si>
  <si>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</si>
  <si>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</si>
  <si>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</si>
  <si>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</si>
  <si>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</si>
  <si>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</si>
  <si>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</si>
  <si>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</si>
  <si>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</si>
  <si>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</si>
  <si>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</si>
  <si>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</si>
  <si>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</si>
  <si>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</si>
  <si>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</si>
  <si>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</si>
  <si>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</si>
  <si>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t>
    <rPh sb="1" eb="3">
      <t>ガゾウ</t>
    </rPh>
    <phoneticPr fontId="5"/>
  </si>
  <si>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</si>
  <si>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</si>
  <si>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</si>
  <si>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</si>
  <si>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</si>
  <si>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</si>
  <si>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</si>
  <si>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</si>
  <si>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【確認書類等】</t>
    <rPh sb="1" eb="3">
      <t>カクニン</t>
    </rPh>
    <rPh sb="3" eb="5">
      <t>ショルイ</t>
    </rPh>
    <rPh sb="5" eb="6">
      <t>トウ</t>
    </rPh>
    <phoneticPr fontId="5"/>
  </si>
  <si>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</si>
  <si>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</si>
  <si>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</si>
  <si>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</si>
  <si>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1～10</t>
    <phoneticPr fontId="13"/>
  </si>
  <si>
    <t>【分割】</t>
    <rPh sb="1" eb="3">
      <t>ブンカツ</t>
    </rPh>
    <phoneticPr fontId="5"/>
  </si>
  <si>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</si>
  <si>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</si>
  <si>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</si>
  <si>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</si>
  <si>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</si>
  <si>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</si>
  <si>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</si>
  <si>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</si>
  <si>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</si>
  <si>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</si>
  <si>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</si>
  <si>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</si>
  <si>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</si>
  <si>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</si>
  <si>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</si>
  <si>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</si>
  <si>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</si>
  <si>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</si>
  <si>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</si>
  <si>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</si>
  <si>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</si>
  <si>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</si>
  <si>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</si>
  <si>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</si>
  <si>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</si>
  <si>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</si>
  <si>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</si>
  <si>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</si>
  <si>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『Ｓシステム』または『奉行Ｖ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</si>
  <si>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</si>
  <si>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</si>
  <si>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</si>
  <si>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</si>
  <si>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</si>
  <si>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</si>
  <si>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</si>
  <si>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</si>
  <si>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</si>
  <si>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</si>
  <si>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</si>
  <si>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</si>
  <si>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</si>
  <si>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</si>
  <si>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</si>
  <si>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</si>
  <si>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</si>
  <si>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</si>
  <si>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</si>
  <si>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</si>
  <si>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</si>
  <si>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</si>
  <si>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[経理業務設定]メニューの「償却方法・耐用年数」が「税務と会計でそれぞれに設定する」の場合、または『奉行Ｖ ERPクラウド』をご利用の場合</t>
    <phoneticPr fontId="5"/>
  </si>
  <si>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</si>
  <si>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</si>
  <si>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</si>
  <si>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【基本契約】</t>
    <rPh sb="1" eb="3">
      <t>キホン</t>
    </rPh>
    <rPh sb="3" eb="5">
      <t>ケイヤク</t>
    </rPh>
    <phoneticPr fontId="5"/>
  </si>
  <si>
    <t>AA1010001</t>
    <phoneticPr fontId="24"/>
  </si>
  <si>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4" eb="166">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</si>
  <si>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</si>
  <si>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</si>
  <si>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</si>
  <si>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</si>
  <si>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</si>
  <si>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</si>
  <si>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</si>
  <si>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</si>
  <si>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</si>
  <si>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</si>
  <si>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</si>
  <si>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</si>
  <si>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</si>
  <si>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</si>
  <si>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</si>
  <si>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</si>
  <si>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</si>
  <si>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</si>
  <si>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</si>
  <si>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</si>
  <si>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</si>
  <si>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</si>
  <si>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</si>
  <si>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</si>
  <si>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</si>
  <si>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</si>
  <si>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</si>
  <si>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</si>
  <si>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</si>
  <si>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</si>
  <si>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</si>
  <si>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</si>
  <si>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</si>
  <si>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</si>
  <si>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</si>
  <si>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</si>
  <si>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</si>
  <si>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</si>
  <si>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</si>
  <si>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</si>
  <si>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</si>
  <si>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</si>
  <si>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</si>
  <si>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</si>
  <si>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</si>
  <si>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</si>
  <si>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</si>
  <si>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</si>
  <si>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</si>
  <si>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</si>
  <si>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</si>
  <si>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</si>
  <si>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</si>
  <si>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</si>
  <si>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</si>
  <si>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</si>
  <si>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</si>
  <si>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</si>
  <si>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</si>
  <si>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</si>
  <si>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</si>
  <si>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</si>
  <si>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</si>
  <si>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</si>
  <si>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</si>
  <si>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</si>
  <si>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</si>
  <si>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</si>
  <si>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</si>
  <si>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</si>
  <si>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</si>
  <si>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</si>
  <si>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</si>
  <si>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</si>
  <si>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</si>
  <si>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</si>
  <si>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</si>
  <si>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</si>
  <si>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</si>
  <si>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</si>
  <si>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</si>
  <si>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</si>
  <si>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</si>
  <si>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</si>
  <si>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</si>
  <si>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</si>
  <si>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</si>
  <si>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</si>
  <si>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</si>
  <si>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</si>
  <si>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</si>
  <si>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</si>
  <si>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</si>
  <si>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</si>
  <si>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</si>
  <si>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</si>
  <si>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</si>
  <si>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</si>
  <si>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</si>
  <si>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</si>
  <si>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</si>
  <si>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</si>
  <si>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</si>
  <si>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</si>
  <si>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</si>
  <si>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</si>
  <si>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</si>
  <si>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</si>
  <si>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</si>
  <si>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</si>
  <si>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</si>
  <si>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</si>
  <si>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</si>
  <si>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</si>
  <si>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</si>
  <si>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</si>
  <si>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</si>
  <si>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</si>
  <si>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</si>
  <si>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</si>
  <si>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</si>
  <si>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</si>
  <si>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</si>
  <si>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</si>
  <si>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</si>
  <si>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</si>
  <si>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</si>
  <si>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</si>
  <si>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</si>
  <si>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</si>
  <si>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</si>
  <si>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</si>
  <si>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</si>
  <si>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</si>
  <si>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</si>
  <si>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</si>
  <si>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</si>
  <si>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</si>
  <si>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</si>
  <si>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</si>
  <si>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</si>
  <si>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</si>
  <si>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</si>
  <si>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</si>
  <si>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</si>
  <si>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</si>
  <si>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</si>
  <si>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</si>
  <si>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</si>
  <si>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</si>
  <si>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</si>
  <si>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</si>
  <si>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</si>
  <si>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</si>
  <si>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</si>
  <si>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</si>
  <si>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</si>
  <si>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</si>
  <si>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</si>
  <si>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</si>
  <si>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</si>
  <si>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</si>
  <si>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</si>
  <si>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</si>
  <si>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</si>
  <si>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【物件】</t>
    <rPh sb="1" eb="3">
      <t>ブッケン</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</si>
  <si>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</si>
  <si>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</si>
  <si>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</si>
  <si>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</si>
  <si>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・『奉行Ｖ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</si>
  <si>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</si>
  <si>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</si>
  <si>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【会計処理】</t>
    <rPh sb="1" eb="3">
      <t>カイケイ</t>
    </rPh>
    <rPh sb="3" eb="5">
      <t>ショリ</t>
    </rPh>
    <phoneticPr fontId="5"/>
  </si>
  <si>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</si>
  <si>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</si>
  <si>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</si>
  <si>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</si>
  <si>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</si>
  <si>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</si>
  <si>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</si>
  <si>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</si>
  <si>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</si>
  <si>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</si>
  <si>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</si>
  <si>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</si>
  <si>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</si>
  <si>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</si>
  <si>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</si>
  <si>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</si>
  <si>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</si>
  <si>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</si>
  <si>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</si>
  <si>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</si>
  <si>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</si>
  <si>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</si>
  <si>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</si>
  <si>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</si>
  <si>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</si>
  <si>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</si>
  <si>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</si>
  <si>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</si>
  <si>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</si>
  <si>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</si>
  <si>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</si>
  <si>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</si>
  <si>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</si>
  <si>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</si>
  <si>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</si>
  <si>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</si>
  <si>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</si>
  <si>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</si>
  <si>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</si>
  <si>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</si>
  <si>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</si>
  <si>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</si>
  <si>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</si>
  <si>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</si>
  <si>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</si>
  <si>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</si>
  <si>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</si>
  <si>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</si>
  <si>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</si>
  <si>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</si>
  <si>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</si>
  <si>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</si>
  <si>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</si>
  <si>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</si>
  <si>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</si>
  <si>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</si>
  <si>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</si>
  <si>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</si>
  <si>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</si>
  <si>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</si>
  <si>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</si>
  <si>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</si>
  <si>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</si>
  <si>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</si>
  <si>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</si>
  <si>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</si>
  <si>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</si>
  <si>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</si>
  <si>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</si>
  <si>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</si>
  <si>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</si>
  <si>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</si>
  <si>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</si>
  <si>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</si>
  <si>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</si>
  <si>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</si>
  <si>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</si>
  <si>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</si>
  <si>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</si>
  <si>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</si>
  <si>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</si>
  <si>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</si>
  <si>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</si>
  <si>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</si>
  <si>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</si>
  <si>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</si>
  <si>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</si>
  <si>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</si>
  <si>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</si>
  <si>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</si>
  <si>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</si>
  <si>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</si>
  <si>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</si>
  <si>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</si>
  <si>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</si>
  <si>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</si>
  <si>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</si>
  <si>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</si>
  <si>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</si>
  <si>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</si>
  <si>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</si>
  <si>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</si>
  <si>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</si>
  <si>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</si>
  <si>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</si>
  <si>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</si>
  <si>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</si>
  <si>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</si>
  <si>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</si>
  <si>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</si>
  <si>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</si>
  <si>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</si>
  <si>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</si>
  <si>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</si>
  <si>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</si>
  <si>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</si>
  <si>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</si>
  <si>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</si>
  <si>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</si>
  <si>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</si>
  <si>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</si>
  <si>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</si>
  <si>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</si>
  <si>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</si>
  <si>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</si>
  <si>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</si>
  <si>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</si>
  <si>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</si>
  <si>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</si>
  <si>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</si>
  <si>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</si>
  <si>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</si>
  <si>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</si>
  <si>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</si>
  <si>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</si>
  <si>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</si>
  <si>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</si>
  <si>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</si>
  <si>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</si>
  <si>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</si>
  <si>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</si>
  <si>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</si>
  <si>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</si>
  <si>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</si>
  <si>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</si>
  <si>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</si>
  <si>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</si>
  <si>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</si>
  <si>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</si>
  <si>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</si>
  <si>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</si>
  <si>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</si>
  <si>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</si>
  <si>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</si>
  <si>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</si>
  <si>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</si>
  <si>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</si>
  <si>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</si>
  <si>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</si>
  <si>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</si>
  <si>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</si>
  <si>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</si>
  <si>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</si>
  <si>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</si>
  <si>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</si>
  <si>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</si>
  <si>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</si>
  <si>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</si>
  <si>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</si>
  <si>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</si>
  <si>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</si>
  <si>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</si>
  <si>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</si>
  <si>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</si>
  <si>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</si>
  <si>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</si>
  <si>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</si>
  <si>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</si>
  <si>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</si>
  <si>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</si>
  <si>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</si>
  <si>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</si>
  <si>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</si>
  <si>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</si>
  <si>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</si>
  <si>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</si>
  <si>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</si>
  <si>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</si>
  <si>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</si>
  <si>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</si>
  <si>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</si>
  <si>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</si>
  <si>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</si>
  <si>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</si>
  <si>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</si>
  <si>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</si>
  <si>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</si>
  <si>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</si>
  <si>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</si>
  <si>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</si>
  <si>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</si>
  <si>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</si>
  <si>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</si>
  <si>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</si>
  <si>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</si>
  <si>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</si>
  <si>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</si>
  <si>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</si>
  <si>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</si>
  <si>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</si>
  <si>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</si>
  <si>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</si>
  <si>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</si>
  <si>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</si>
  <si>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</si>
  <si>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</si>
  <si>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</si>
  <si>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</si>
  <si>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</si>
  <si>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</si>
  <si>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</si>
  <si>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</si>
  <si>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</si>
  <si>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</si>
  <si>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</si>
  <si>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</si>
  <si>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</si>
  <si>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</si>
  <si>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</si>
  <si>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</si>
  <si>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</si>
  <si>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</si>
  <si>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</si>
  <si>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</si>
  <si>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</si>
  <si>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</si>
  <si>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</si>
  <si>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</si>
  <si>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</si>
  <si>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</si>
  <si>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</si>
  <si>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</si>
  <si>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</si>
  <si>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</si>
  <si>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</si>
  <si>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</si>
  <si>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</si>
  <si>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</si>
  <si>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</si>
  <si>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</si>
  <si>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</si>
  <si>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</si>
  <si>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</si>
  <si>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</si>
  <si>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</si>
  <si>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</si>
  <si>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</si>
  <si>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</si>
  <si>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</si>
  <si>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</si>
  <si>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</si>
  <si>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</si>
  <si>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</si>
  <si>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</si>
  <si>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</si>
  <si>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</si>
  <si>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</si>
  <si>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</si>
  <si>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</si>
  <si>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</si>
  <si>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</si>
  <si>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</si>
  <si>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</si>
  <si>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</si>
  <si>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</si>
  <si>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</si>
  <si>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</si>
  <si>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</si>
  <si>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</si>
  <si>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</si>
  <si>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</si>
  <si>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</si>
  <si>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</si>
  <si>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</si>
  <si>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</si>
  <si>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</si>
  <si>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</si>
  <si>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</si>
  <si>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</si>
  <si>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</si>
  <si>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</si>
  <si>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</si>
  <si>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</si>
  <si>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</si>
  <si>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</si>
  <si>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</si>
  <si>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</si>
  <si>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</si>
  <si>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</si>
  <si>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</si>
  <si>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t>
    <rPh sb="1" eb="3">
      <t>ケイヤク</t>
    </rPh>
    <rPh sb="3" eb="5">
      <t>シュウリョウ</t>
    </rPh>
    <phoneticPr fontId="5"/>
  </si>
  <si>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</si>
  <si>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</si>
  <si>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</si>
  <si>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</si>
  <si>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</si>
  <si>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</si>
  <si>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</si>
  <si>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</si>
  <si>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</si>
  <si>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</si>
  <si>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</si>
  <si>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</si>
  <si>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</si>
  <si>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</si>
  <si>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</si>
  <si>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</si>
  <si>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</si>
  <si>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</si>
  <si>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</si>
  <si>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</si>
  <si>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</si>
  <si>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</si>
  <si>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</si>
  <si>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</si>
  <si>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</si>
  <si>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</si>
  <si>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</si>
  <si>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</si>
  <si>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</si>
  <si>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</si>
  <si>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</si>
  <si>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</si>
  <si>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</si>
  <si>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</si>
  <si>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</si>
  <si>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</si>
  <si>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</si>
  <si>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</si>
  <si>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</si>
  <si>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</si>
  <si>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</si>
  <si>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</si>
  <si>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</si>
  <si>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</si>
  <si>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</si>
  <si>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</si>
  <si>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</si>
  <si>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</si>
  <si>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</si>
  <si>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</si>
  <si>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</si>
  <si>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</si>
  <si>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</si>
  <si>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</si>
  <si>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</si>
  <si>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</si>
  <si>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</si>
  <si>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</si>
  <si>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</si>
  <si>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</si>
  <si>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</si>
  <si>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</si>
  <si>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</si>
  <si>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</si>
  <si>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</si>
  <si>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</si>
  <si>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</si>
  <si>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</si>
  <si>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</si>
  <si>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</si>
  <si>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</si>
  <si>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</si>
  <si>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</si>
  <si>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</si>
  <si>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</si>
  <si>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</si>
  <si>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</si>
  <si>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</si>
  <si>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</si>
  <si>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</si>
  <si>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</si>
  <si>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</si>
  <si>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</si>
  <si>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</si>
  <si>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</si>
  <si>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</si>
  <si>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</si>
  <si>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</si>
  <si>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</si>
  <si>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</si>
  <si>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</si>
  <si>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</si>
  <si>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</si>
  <si>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</si>
  <si>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</si>
  <si>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</si>
  <si>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</si>
  <si>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</si>
  <si>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</si>
  <si>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</si>
  <si>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</si>
  <si>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</si>
  <si>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</si>
  <si>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</si>
  <si>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</si>
  <si>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</si>
  <si>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</si>
  <si>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</si>
  <si>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</si>
  <si>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</si>
  <si>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</si>
  <si>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</si>
  <si>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</si>
  <si>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</si>
  <si>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</si>
  <si>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</si>
  <si>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</si>
  <si>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</si>
  <si>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</si>
  <si>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</si>
  <si>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</si>
  <si>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</si>
  <si>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</si>
  <si>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</si>
  <si>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</si>
  <si>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</si>
  <si>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</si>
  <si>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</si>
  <si>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</si>
  <si>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</si>
  <si>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</si>
  <si>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</si>
  <si>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</si>
  <si>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</si>
  <si>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</si>
  <si>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</si>
  <si>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</si>
  <si>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</si>
  <si>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</si>
  <si>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</si>
  <si>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</si>
  <si>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</si>
  <si>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</si>
  <si>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</si>
  <si>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</si>
  <si>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</si>
  <si>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</si>
  <si>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</si>
  <si>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</si>
  <si>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</si>
  <si>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</si>
  <si>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</si>
  <si>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</si>
  <si>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</si>
  <si>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</si>
  <si>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</si>
  <si>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</si>
  <si>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</si>
  <si>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</si>
  <si>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</si>
  <si>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</si>
  <si>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</si>
  <si>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</si>
  <si>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</si>
  <si>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</si>
  <si>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</si>
  <si>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</si>
  <si>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</si>
  <si>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</si>
  <si>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</si>
  <si>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</si>
  <si>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</si>
  <si>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</si>
  <si>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</si>
  <si>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</si>
  <si>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</si>
  <si>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</si>
  <si>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</si>
  <si>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</si>
  <si>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</si>
  <si>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</si>
  <si>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</si>
  <si>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</si>
  <si>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</si>
  <si>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</si>
  <si>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</si>
  <si>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</si>
  <si>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</si>
  <si>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</si>
  <si>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</si>
  <si>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</si>
  <si>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</si>
  <si>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</si>
  <si>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</si>
  <si>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</si>
  <si>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</si>
  <si>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</si>
  <si>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</si>
  <si>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</si>
  <si>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</si>
  <si>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</si>
  <si>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</si>
  <si>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</si>
  <si>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</si>
  <si>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</si>
  <si>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</si>
  <si>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</si>
  <si>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</si>
  <si>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</si>
  <si>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</si>
  <si>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</si>
  <si>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</si>
  <si>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</si>
  <si>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</si>
  <si>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</si>
  <si>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</si>
  <si>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</si>
  <si>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</si>
  <si>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</si>
  <si>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</si>
  <si>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</si>
  <si>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</si>
  <si>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</si>
  <si>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</si>
  <si>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</si>
  <si>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</si>
  <si>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</si>
  <si>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</si>
  <si>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</si>
  <si>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</si>
  <si>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</si>
  <si>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</si>
  <si>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</si>
  <si>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</si>
  <si>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</si>
  <si>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</si>
  <si>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</si>
  <si>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</si>
  <si>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</si>
  <si>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</si>
  <si>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</si>
  <si>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</si>
  <si>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</si>
  <si>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</si>
  <si>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</si>
  <si>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</si>
  <si>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</si>
  <si>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</si>
  <si>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</si>
  <si>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</si>
  <si>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</si>
  <si>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</si>
  <si>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</si>
  <si>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</si>
  <si>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</si>
  <si>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</si>
  <si>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</si>
  <si>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</si>
  <si>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</si>
  <si>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</si>
  <si>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</si>
  <si>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</si>
  <si>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</si>
  <si>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</si>
  <si>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</si>
  <si>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</si>
  <si>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</si>
  <si>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</si>
  <si>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</si>
  <si>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</si>
  <si>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</si>
  <si>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</si>
  <si>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</si>
  <si>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</si>
  <si>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</si>
  <si>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</si>
  <si>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</si>
  <si>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</si>
  <si>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</si>
  <si>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</si>
  <si>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</si>
  <si>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</si>
  <si>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</si>
  <si>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</si>
  <si>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</si>
  <si>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</si>
  <si>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</si>
  <si>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</si>
  <si>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</si>
  <si>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</si>
  <si>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</si>
  <si>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</si>
  <si>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</si>
  <si>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</si>
  <si>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</si>
  <si>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</si>
  <si>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</si>
  <si>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</si>
  <si>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</si>
  <si>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</si>
  <si>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</si>
  <si>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</si>
  <si>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</si>
  <si>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</si>
  <si>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</si>
  <si>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</si>
  <si>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</si>
  <si>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</si>
  <si>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</si>
  <si>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</si>
  <si>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</si>
  <si>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</si>
  <si>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</si>
  <si>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</si>
  <si>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</si>
  <si>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</si>
  <si>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</si>
  <si>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</si>
  <si>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</si>
  <si>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</si>
  <si>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</si>
  <si>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</si>
  <si>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</si>
  <si>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</si>
  <si>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</si>
  <si>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</si>
  <si>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</si>
  <si>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</si>
  <si>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</si>
  <si>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</si>
  <si>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</si>
  <si>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</si>
  <si>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</si>
  <si>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</si>
  <si>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</si>
  <si>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</si>
  <si>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</si>
  <si>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</si>
  <si>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</si>
  <si>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</si>
  <si>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</si>
  <si>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</si>
  <si>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</si>
  <si>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</si>
  <si>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</si>
  <si>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</si>
  <si>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</si>
  <si>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</si>
  <si>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</si>
  <si>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</si>
  <si>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</si>
  <si>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</si>
  <si>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</si>
  <si>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</si>
  <si>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</si>
  <si>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</si>
  <si>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</si>
  <si>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</si>
  <si>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</si>
  <si>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</si>
  <si>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</si>
  <si>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</si>
  <si>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</si>
  <si>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</si>
  <si>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</si>
  <si>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</si>
  <si>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</si>
  <si>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</si>
  <si>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</si>
  <si>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</si>
  <si>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</si>
  <si>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</si>
  <si>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</si>
  <si>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</si>
  <si>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</si>
  <si>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</si>
  <si>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</si>
  <si>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</si>
  <si>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</si>
  <si>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</si>
  <si>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</si>
  <si>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</si>
  <si>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</si>
  <si>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</si>
  <si>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</si>
  <si>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</si>
  <si>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</si>
  <si>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</si>
  <si>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</si>
  <si>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</si>
  <si>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</si>
  <si>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</si>
  <si>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</si>
  <si>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</si>
  <si>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</si>
  <si>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</si>
  <si>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</si>
  <si>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</si>
  <si>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</si>
  <si>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</si>
  <si>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</si>
  <si>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</si>
  <si>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</si>
  <si>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</si>
  <si>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</si>
  <si>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</si>
  <si>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</si>
  <si>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</si>
  <si>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</si>
  <si>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</si>
  <si>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</si>
  <si>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</si>
  <si>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</si>
  <si>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</si>
  <si>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</si>
  <si>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</si>
  <si>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</si>
  <si>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</si>
  <si>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</si>
  <si>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</si>
  <si>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</si>
  <si>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</si>
  <si>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</si>
  <si>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</si>
  <si>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</si>
  <si>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</si>
  <si>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</si>
  <si>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</si>
  <si>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</si>
  <si>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</si>
  <si>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</si>
  <si>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</si>
  <si>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</si>
  <si>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</si>
  <si>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</si>
  <si>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</si>
  <si>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</si>
  <si>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</si>
  <si>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</si>
  <si>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</si>
  <si>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</si>
  <si>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</si>
  <si>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</si>
  <si>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</si>
  <si>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</si>
  <si>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</si>
  <si>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</si>
  <si>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</si>
  <si>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</si>
  <si>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</si>
  <si>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</si>
  <si>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</si>
  <si>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</si>
  <si>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</si>
  <si>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</si>
  <si>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</si>
  <si>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</si>
  <si>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</si>
  <si>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</si>
  <si>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</si>
  <si>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</si>
  <si>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</si>
  <si>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</si>
  <si>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</si>
  <si>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</si>
  <si>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</si>
  <si>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</si>
  <si>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</si>
  <si>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</si>
  <si>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</si>
  <si>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</si>
  <si>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</si>
  <si>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</si>
  <si>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</si>
  <si>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</si>
  <si>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</si>
  <si>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</si>
  <si>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</si>
  <si>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</si>
  <si>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</si>
  <si>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</si>
  <si>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</si>
  <si>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</si>
  <si>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</si>
  <si>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</si>
  <si>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</si>
  <si>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</si>
  <si>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</si>
  <si>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</si>
  <si>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</si>
  <si>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</si>
  <si>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</si>
  <si>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</si>
  <si>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</si>
  <si>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</si>
  <si>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</si>
  <si>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</si>
  <si>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</si>
  <si>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</si>
  <si>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</si>
  <si>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</si>
  <si>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</si>
  <si>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</si>
  <si>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</si>
  <si>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</si>
  <si>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</si>
  <si>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</si>
  <si>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</si>
  <si>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</si>
  <si>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</si>
  <si>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</si>
  <si>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</si>
  <si>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</si>
  <si>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</si>
  <si>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</si>
  <si>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</si>
  <si>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</si>
  <si>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</si>
  <si>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</si>
  <si>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</si>
  <si>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</si>
  <si>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</si>
  <si>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</si>
  <si>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</si>
  <si>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</si>
  <si>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</si>
  <si>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</si>
  <si>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</si>
  <si>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</si>
  <si>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</si>
  <si>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</si>
  <si>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</si>
  <si>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</si>
  <si>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</si>
  <si>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</si>
  <si>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</si>
  <si>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</si>
  <si>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</si>
  <si>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</si>
  <si>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</si>
  <si>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</si>
  <si>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</si>
  <si>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</si>
  <si>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</si>
  <si>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</si>
  <si>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</si>
  <si>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</si>
  <si>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</si>
  <si>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</si>
  <si>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</si>
  <si>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</si>
  <si>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</si>
  <si>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</si>
  <si>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</si>
  <si>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</si>
  <si>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</si>
  <si>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</si>
  <si>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</si>
  <si>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</si>
  <si>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</si>
  <si>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</si>
  <si>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</si>
  <si>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</si>
  <si>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</si>
  <si>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</si>
  <si>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</si>
  <si>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</si>
  <si>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</si>
  <si>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</si>
  <si>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</si>
  <si>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</si>
  <si>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</si>
  <si>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</si>
  <si>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</si>
  <si>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</si>
  <si>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</si>
  <si>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</si>
  <si>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</si>
  <si>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</si>
  <si>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</si>
  <si>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</si>
  <si>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</si>
  <si>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</si>
  <si>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</si>
  <si>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</si>
  <si>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</si>
  <si>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</si>
  <si>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</si>
  <si>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</si>
  <si>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</si>
  <si>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</si>
  <si>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</si>
  <si>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</si>
  <si>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</si>
  <si>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</si>
  <si>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</si>
  <si>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</si>
  <si>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</si>
  <si>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</si>
  <si>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</si>
  <si>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</si>
  <si>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</si>
  <si>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</si>
  <si>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</si>
  <si>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</si>
  <si>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</si>
  <si>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</si>
  <si>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</si>
  <si>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</si>
  <si>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</si>
  <si>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</si>
  <si>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</si>
  <si>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</si>
  <si>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</si>
  <si>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</si>
  <si>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</si>
  <si>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</si>
  <si>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</si>
  <si>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</si>
  <si>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</si>
  <si>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</si>
  <si>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</si>
  <si>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</si>
  <si>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</si>
  <si>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</si>
  <si>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</si>
  <si>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</si>
  <si>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</si>
  <si>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</si>
  <si>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</si>
  <si>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</si>
  <si>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</si>
  <si>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</si>
  <si>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</si>
  <si>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</si>
  <si>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</si>
  <si>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</si>
  <si>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</si>
  <si>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</si>
  <si>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</si>
  <si>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</si>
  <si>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</si>
  <si>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</si>
  <si>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</si>
  <si>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</si>
  <si>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</si>
  <si>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</si>
  <si>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</si>
  <si>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</si>
  <si>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</si>
  <si>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</si>
  <si>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</si>
  <si>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</si>
  <si>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</si>
  <si>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</si>
  <si>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</si>
  <si>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</si>
  <si>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</si>
  <si>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</si>
  <si>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</si>
  <si>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</si>
  <si>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</si>
  <si>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</si>
  <si>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</si>
  <si>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</si>
  <si>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</si>
  <si>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</si>
  <si>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</si>
  <si>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</si>
  <si>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</si>
  <si>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</si>
  <si>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</si>
  <si>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</si>
  <si>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</si>
  <si>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</si>
  <si>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</si>
  <si>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</si>
  <si>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</si>
  <si>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</si>
  <si>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</si>
  <si>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</si>
  <si>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</si>
  <si>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</si>
  <si>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</si>
  <si>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</si>
  <si>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</si>
  <si>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</si>
  <si>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</si>
  <si>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</si>
  <si>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</si>
  <si>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</si>
  <si>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</si>
  <si>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</si>
  <si>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</si>
  <si>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</si>
  <si>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</si>
  <si>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</si>
  <si>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</si>
  <si>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</si>
  <si>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</si>
  <si>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</si>
  <si>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</si>
  <si>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</si>
  <si>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</si>
  <si>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</si>
  <si>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</si>
  <si>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</si>
  <si>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</si>
  <si>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</si>
  <si>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</si>
  <si>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</si>
  <si>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例えば、取得時の部門を修正する場合は、【移動情報】の「移動先部門」（受入記号：AA0030002）ではなく、【物件情報】の「部門」（受入記号：AA0010016）として受け入れてください。</t>
    <rPh sb="56" eb="58">
      <t>ブッケン</t>
    </rPh>
    <phoneticPr fontId="24"/>
  </si>
  <si>
    <t>AA1010002</t>
    <phoneticPr fontId="5"/>
  </si>
  <si>
    <t>移動先セグメント１</t>
    <rPh sb="0" eb="2">
      <t>イドウ</t>
    </rPh>
    <rPh sb="2" eb="3">
      <t>サキ</t>
    </rPh>
    <phoneticPr fontId="13"/>
  </si>
  <si>
    <t>移動先セグメント２</t>
    <rPh sb="0" eb="2">
      <t>イドウ</t>
    </rPh>
    <rPh sb="2" eb="3">
      <t>サキ</t>
    </rPh>
    <phoneticPr fontId="13"/>
  </si>
  <si>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</si>
  <si>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</si>
  <si>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</si>
  <si>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</si>
  <si>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</si>
  <si>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</si>
  <si>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</si>
  <si>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</si>
  <si>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</si>
  <si>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</si>
  <si>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</si>
  <si>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</si>
  <si>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</si>
  <si>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</si>
  <si>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</si>
  <si>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</si>
  <si>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</si>
  <si>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</si>
  <si>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</si>
  <si>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</si>
  <si>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</si>
  <si>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</si>
  <si>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</si>
  <si>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</si>
  <si>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</si>
  <si>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</si>
  <si>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</si>
  <si>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</si>
  <si>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</si>
  <si>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</si>
  <si>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</si>
  <si>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</si>
  <si>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</si>
  <si>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</si>
  <si>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</si>
  <si>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</si>
  <si>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</si>
  <si>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</si>
  <si>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</si>
  <si>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</si>
  <si>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</si>
  <si>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</si>
  <si>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</si>
  <si>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</si>
  <si>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</si>
  <si>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</si>
  <si>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</si>
  <si>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</si>
  <si>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</si>
  <si>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</si>
  <si>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</si>
  <si>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</si>
  <si>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</si>
  <si>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</si>
  <si>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</si>
  <si>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</si>
  <si>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</si>
  <si>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</si>
  <si>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</si>
  <si>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</si>
  <si>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</si>
  <si>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</si>
  <si>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</si>
  <si>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</si>
  <si>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</si>
  <si>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</si>
  <si>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</si>
  <si>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</si>
  <si>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</si>
  <si>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</si>
  <si>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</si>
  <si>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</si>
  <si>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</si>
  <si>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</si>
  <si>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</si>
  <si>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</si>
  <si>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</si>
  <si>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</si>
  <si>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</si>
  <si>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</si>
  <si>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</si>
  <si>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</si>
  <si>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</si>
  <si>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</si>
  <si>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</si>
  <si>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</si>
  <si>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</si>
  <si>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</si>
  <si>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</si>
  <si>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</si>
  <si>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</si>
  <si>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</si>
  <si>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</si>
  <si>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</si>
  <si>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</si>
  <si>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</si>
  <si>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</si>
  <si>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</si>
  <si>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</si>
  <si>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</si>
  <si>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</si>
  <si>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</si>
  <si>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</si>
  <si>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</si>
  <si>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</si>
  <si>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</si>
  <si>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</si>
  <si>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</si>
  <si>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</si>
  <si>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</si>
  <si>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</si>
  <si>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</si>
  <si>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</si>
  <si>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</si>
  <si>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</si>
  <si>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</si>
  <si>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</si>
  <si>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</si>
  <si>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</si>
  <si>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</si>
  <si>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</si>
  <si>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</si>
  <si>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</si>
  <si>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</si>
  <si>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</si>
  <si>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</si>
  <si>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</si>
  <si>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</si>
  <si>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</si>
  <si>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</si>
  <si>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</si>
  <si>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</si>
  <si>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</si>
  <si>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</si>
  <si>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</si>
  <si>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</si>
  <si>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</si>
  <si>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</si>
  <si>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</si>
  <si>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</si>
  <si>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</si>
  <si>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</si>
  <si>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建設仮勘定計上データ</t>
    <rPh sb="0" eb="2">
      <t>ケンセツ</t>
    </rPh>
    <rPh sb="2" eb="5">
      <t>カリカンジョウ</t>
    </rPh>
    <rPh sb="5" eb="7">
      <t>ケイジョウ</t>
    </rPh>
    <phoneticPr fontId="5"/>
  </si>
  <si>
    <t>『建設仮勘定オプション for 固定資産奉行V ERPクラウド』ご利用の場合</t>
    <rPh sb="33" eb="35">
      <t>リヨウ</t>
    </rPh>
    <rPh sb="36" eb="38">
      <t>バアイ</t>
    </rPh>
    <phoneticPr fontId="5"/>
  </si>
  <si>
    <t>計上日付</t>
  </si>
  <si>
    <t>AA3010001</t>
  </si>
  <si>
    <t>建設仮勘定No.</t>
  </si>
  <si>
    <t>AA3010002</t>
  </si>
  <si>
    <t>１~15</t>
    <phoneticPr fontId="5"/>
  </si>
  <si>
    <t>桁数は、設定（メインメニュー右上にある[設定]アイコンから[運用設定]メニューの[建設仮勘定管理]ページ）によって異なります。
※空白データを受け入れた場合は、「未設定」となります。</t>
    <rPh sb="41" eb="46">
      <t>ケンセツカリカンジョウ</t>
    </rPh>
    <rPh sb="66" eb="68">
      <t>クウハク</t>
    </rPh>
    <rPh sb="72" eb="73">
      <t>ウ</t>
    </rPh>
    <rPh sb="74" eb="75">
      <t>イ</t>
    </rPh>
    <rPh sb="77" eb="79">
      <t>バアイ</t>
    </rPh>
    <rPh sb="82" eb="85">
      <t>ミセッテイ</t>
    </rPh>
    <phoneticPr fontId="5"/>
  </si>
  <si>
    <t>建設仮勘定No.（枝番）</t>
    <phoneticPr fontId="5"/>
  </si>
  <si>
    <t>AA3010003</t>
    <phoneticPr fontId="5"/>
  </si>
  <si>
    <t>０~４</t>
    <phoneticPr fontId="5"/>
  </si>
  <si>
    <t>枝番を使わない場合は受け入れできません。
桁数は、設定（メインメニュー右上にある[設定]アイコンから[運用設定]メニューの[建設仮勘定管理]ページ）によって異なります。</t>
    <phoneticPr fontId="5"/>
  </si>
  <si>
    <t>科目コード</t>
    <phoneticPr fontId="5"/>
  </si>
  <si>
    <t>AA3010004</t>
  </si>
  <si>
    <t>３~10</t>
    <phoneticPr fontId="5"/>
  </si>
  <si>
    <t>[建設仮勘定費用科目]メニューで登録されている科目コードを設定します。
桁数は、設定（メインメニュー右上にある[設定]アイコンから[運用設定]メニューの[基本]ページ）によって異なります。</t>
    <rPh sb="1" eb="8">
      <t>ケンセツカリカンジョウヒヨウ</t>
    </rPh>
    <phoneticPr fontId="5"/>
  </si>
  <si>
    <t>取引先コード</t>
    <phoneticPr fontId="5"/>
  </si>
  <si>
    <t>AA3010005</t>
  </si>
  <si>
    <t>１~20</t>
    <phoneticPr fontId="5"/>
  </si>
  <si>
    <t>[取引先]メニューで登録されている取引先コードを設定します。
桁数は、設定（メインメニュー右上にある[設定]アイコンから[運用設定]メニューの[基本]ページ）によって異なります。</t>
    <phoneticPr fontId="5"/>
  </si>
  <si>
    <t>取引先名</t>
    <rPh sb="0" eb="2">
      <t>トリヒキ</t>
    </rPh>
    <phoneticPr fontId="1"/>
  </si>
  <si>
    <t>AA3010006</t>
  </si>
  <si>
    <t>一時的な購入先（取引先コードが０）の場合にだけ設定できます。</t>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</si>
  <si>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</si>
  <si>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</si>
  <si>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</si>
  <si>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</si>
  <si>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</si>
  <si>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</si>
  <si>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</si>
  <si>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</si>
  <si>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</si>
  <si>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</si>
  <si>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</si>
  <si>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</si>
  <si>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</si>
  <si>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</si>
  <si>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</si>
  <si>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</si>
  <si>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</si>
  <si>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</si>
  <si>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</si>
  <si>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</si>
  <si>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</si>
  <si>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</si>
  <si>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</si>
  <si>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</si>
  <si>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</si>
  <si>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</si>
  <si>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</si>
  <si>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</si>
  <si>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</si>
  <si>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</si>
  <si>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</si>
  <si>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</si>
  <si>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</si>
  <si>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</si>
  <si>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</si>
  <si>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</si>
  <si>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</si>
  <si>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桁数は、設定（メインメニュー右上にある[設定]アイコンから[運用設定]メニューの[基本]ページ）によって異なります。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</si>
  <si>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</si>
  <si>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t>４~20</t>
    <phoneticPr fontId="5"/>
  </si>
  <si>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9" eb="12">
      <t>ミセッテイ</t>
    </rPh>
    <rPh sb="13" eb="15">
      <t>バアイ</t>
    </rPh>
    <rPh sb="24" eb="25">
      <t>バショ</t>
    </rPh>
    <rPh sb="127" eb="129">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</si>
  <si>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</si>
  <si>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8" eb="20">
      <t>コウテイ</t>
    </rPh>
    <rPh sb="20" eb="21">
      <t>バショ</t>
    </rPh>
    <rPh sb="33" eb="35">
      <t>コウテイ</t>
    </rPh>
    <rPh sb="119" eb="121">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</si>
  <si>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</si>
  <si>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24" eb="25">
      <t>バショ</t>
    </rPh>
    <rPh sb="127" eb="129">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</si>
  <si>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</si>
  <si>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24" eb="25">
      <t>バショ</t>
    </rPh>
    <rPh sb="127" eb="129">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</si>
  <si>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</si>
  <si>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</si>
  <si>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</si>
  <si>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桁数は、設定（メインメニュー右上にある[設定]アイコンから[運用設定]メニューの[建設仮勘定管理]ページ）によって異なります。</t>
    <rPh sb="41" eb="46">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</si>
  <si>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</si>
  <si>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</si>
  <si>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</si>
  <si>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</si>
  <si>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</si>
  <si>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</si>
  <si>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</si>
  <si>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</si>
  <si>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</si>
  <si>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</si>
  <si>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ブモン</t>
    </rPh>
    <rPh sb="3" eb="4">
      <t>バショ</t>
    </rPh>
    <rPh sb="16" eb="18">
      <t>ブモン</t>
    </rPh>
    <rPh sb="71" eb="73">
      <t>キホン</t>
    </rPh>
    <phoneticPr fontId="13"/>
  </si>
  <si>
    <t>AA3020007</t>
  </si>
  <si>
    <t>AA3020008</t>
  </si>
  <si>
    <t>AA3020009</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</si>
  <si>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</si>
  <si>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AA3020010</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</si>
  <si>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</si>
  <si>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</si>
  <si>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</si>
  <si>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</si>
  <si>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</si>
  <si>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</si>
  <si>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</si>
  <si>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</si>
  <si>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</si>
  <si>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</si>
  <si>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</si>
  <si>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</si>
  <si>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7">
      <t>シサンカンジョウカモク</t>
    </rPh>
    <rPh sb="7" eb="8">
      <t>バショ</t>
    </rPh>
    <rPh sb="79" eb="81">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</si>
  <si>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</si>
  <si>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</si>
  <si>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</si>
  <si>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</si>
  <si>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5">
      <t>セッチバショ</t>
    </rPh>
    <rPh sb="5" eb="6">
      <t>バショ</t>
    </rPh>
    <rPh sb="18" eb="22">
      <t>セッチバショ</t>
    </rPh>
    <rPh sb="75" eb="77">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</si>
  <si>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</si>
  <si>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</si>
  <si>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5">
      <t>ヒモククブン</t>
    </rPh>
    <rPh sb="5" eb="6">
      <t>バショ</t>
    </rPh>
    <rPh sb="18" eb="22">
      <t>ヒモククブン</t>
    </rPh>
    <rPh sb="75" eb="77">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</si>
  <si>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</si>
  <si>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</si>
  <si>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</si>
  <si>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</si>
  <si>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</si>
  <si>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</si>
  <si>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</si>
  <si>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</si>
  <si>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</si>
  <si>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</si>
  <si>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</si>
  <si>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</si>
  <si>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</si>
  <si>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</si>
  <si>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</si>
  <si>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</si>
  <si>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</si>
  <si>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</si>
  <si>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</si>
  <si>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</si>
  <si>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</si>
  <si>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</si>
  <si>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</si>
  <si>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</si>
  <si>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</si>
  <si>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</si>
  <si>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</si>
  <si>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</si>
  <si>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</si>
  <si>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</si>
  <si>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</si>
  <si>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</si>
  <si>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</si>
  <si>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</si>
  <si>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</si>
  <si>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</si>
  <si>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</si>
  <si>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</si>
  <si>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</si>
  <si>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</si>
  <si>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</si>
  <si>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</si>
  <si>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</si>
  <si>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</si>
  <si>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</si>
  <si>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</si>
  <si>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</si>
  <si>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</si>
  <si>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</si>
  <si>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</si>
  <si>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</si>
  <si>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</si>
  <si>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</si>
  <si>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</si>
  <si>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</si>
  <si>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</si>
  <si>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</si>
  <si>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</si>
  <si>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</si>
  <si>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</si>
  <si>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</si>
  <si>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</si>
  <si>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</si>
  <si>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</si>
  <si>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桁数は、設定（メインメニュー右上にある[設定]アイコンから[運用設定]メニューの[基本]ページ）によって異なります。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</si>
  <si>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</si>
  <si>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</si>
  <si>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桁数は、設定（メインメニュー右上にある[設定]アイコンから[運用設定]メニューの[基本]ページ）によって異なります。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</si>
  <si>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</si>
  <si>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『奉行V ERPクラウド』をご利用の場合</t>
  </si>
  <si>
    <t>MD1030001</t>
  </si>
  <si>
    <t>1～20</t>
  </si>
  <si>
    <t>必須</t>
    <rPh sb="0" eb="2">
      <t>ヒッス</t>
    </rPh>
    <phoneticPr fontId="9"/>
  </si>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</sst>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sz val="11"/>
      <color theme="1"/>
      <name val="Consolas"/>
      <family val="3"/>
    </font>
    <font>
      <sz val="9"/>
      <color rgb="FF00B050"/>
      <name val="メイリオ"/>
      <family val="3"/>
      <charset val="128"/>
    </font>
    <font>
      <sz val="4"/>
      <name val="メイリオ"/>
      <family val="3"/>
      <charset val="128"/>
    </font>
    <font>
      <u/>
      <sz val="15"/>
      <color indexed="12"/>
      <name val="ＭＳ ゴシック"/>
      <family val="3"/>
      <charset val="128"/>
    </font>
    <font>
      <sz val="9"/>
      <color theme="1"/>
      <name val="メイリオ"/>
      <family val="3"/>
      <charset val="128"/>
    </font>
    <font>
      <b/>
      <sz val="9"/>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7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43" xfId="1" applyFont="1" applyFill="1" applyBorder="1">
      <alignment vertical="center"/>
    </xf>
    <xf numFmtId="0" fontId="8" fillId="2" borderId="0" xfId="1" applyFont="1" applyFill="1" applyAlignment="1">
      <alignment horizontal="left" vertical="center"/>
    </xf>
    <xf numFmtId="0" fontId="7" fillId="2" borderId="0" xfId="6" applyFont="1" applyFill="1" applyAlignment="1">
      <alignment horizontal="lef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15" xfId="0" applyFont="1" applyBorder="1" applyAlignment="1">
      <alignment horizontal="left" vertical="top" wrapText="1"/>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8" fillId="0" borderId="22" xfId="0" applyFont="1" applyBorder="1">
      <alignment vertical="center"/>
    </xf>
    <xf numFmtId="0" fontId="8" fillId="0" borderId="26" xfId="7" applyFont="1" applyBorder="1" applyAlignment="1">
      <alignment horizontal="left" vertical="center" wrapText="1"/>
    </xf>
    <xf numFmtId="0" fontId="8" fillId="0" borderId="57" xfId="0" applyFont="1" applyBorder="1">
      <alignment vertical="center"/>
    </xf>
    <xf numFmtId="0" fontId="8" fillId="0" borderId="4" xfId="7" applyFont="1" applyBorder="1" applyAlignment="1">
      <alignment horizontal="left" vertical="center" wrapText="1"/>
    </xf>
    <xf numFmtId="0" fontId="8" fillId="0" borderId="58" xfId="0" applyFont="1" applyBorder="1">
      <alignment vertical="center"/>
    </xf>
    <xf numFmtId="0" fontId="8" fillId="0" borderId="27" xfId="0" applyFont="1" applyBorder="1">
      <alignment vertical="center"/>
    </xf>
    <xf numFmtId="0" fontId="23" fillId="0" borderId="59" xfId="0" applyFont="1" applyBorder="1" applyAlignment="1">
      <alignment horizontal="left" vertical="top" wrapText="1"/>
    </xf>
    <xf numFmtId="49" fontId="8" fillId="0" borderId="60" xfId="7" applyNumberFormat="1" applyFont="1" applyBorder="1" applyAlignment="1">
      <alignment horizontal="left" vertical="top" wrapText="1"/>
    </xf>
    <xf numFmtId="49" fontId="8" fillId="0" borderId="9" xfId="7" applyNumberFormat="1" applyFont="1" applyBorder="1" applyAlignment="1">
      <alignment horizontal="left" vertical="top"/>
    </xf>
    <xf numFmtId="0" fontId="8" fillId="0" borderId="15" xfId="7" applyFont="1" applyBorder="1" applyAlignment="1">
      <alignment horizontal="left" vertical="center" wrapText="1"/>
    </xf>
    <xf numFmtId="0" fontId="8" fillId="0" borderId="4" xfId="7" applyFont="1" applyBorder="1">
      <alignment vertical="center"/>
    </xf>
    <xf numFmtId="0" fontId="8" fillId="0" borderId="57" xfId="7" applyFont="1" applyBorder="1" applyAlignment="1">
      <alignment horizontal="left" vertical="center" wrapText="1"/>
    </xf>
    <xf numFmtId="0" fontId="8" fillId="0" borderId="6" xfId="7" applyFont="1" applyBorder="1">
      <alignment vertical="center"/>
    </xf>
    <xf numFmtId="49" fontId="8" fillId="0" borderId="58" xfId="7" applyNumberFormat="1" applyFont="1" applyBorder="1" applyAlignment="1">
      <alignment vertical="center" wrapText="1"/>
    </xf>
    <xf numFmtId="0" fontId="0" fillId="0" borderId="58" xfId="0" applyBorder="1" applyAlignment="1">
      <alignment vertical="center" wrapText="1"/>
    </xf>
    <xf numFmtId="0" fontId="8" fillId="0" borderId="29" xfId="0" applyFont="1" applyBorder="1">
      <alignment vertical="center"/>
    </xf>
    <xf numFmtId="0" fontId="0" fillId="0" borderId="63" xfId="0" applyBorder="1" applyAlignment="1">
      <alignment vertical="center" wrapText="1"/>
    </xf>
    <xf numFmtId="0" fontId="0" fillId="0" borderId="61"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1" xfId="0" applyFont="1" applyBorder="1">
      <alignment vertical="center"/>
    </xf>
    <xf numFmtId="0" fontId="8" fillId="0" borderId="1" xfId="7" applyFont="1" applyBorder="1" applyAlignment="1">
      <alignment horizontal="left" vertical="center" wrapText="1"/>
    </xf>
    <xf numFmtId="0" fontId="8" fillId="0" borderId="1" xfId="7" applyFont="1" applyBorder="1" applyAlignment="1">
      <alignment horizontal="left" vertical="center"/>
    </xf>
    <xf numFmtId="0" fontId="23" fillId="0" borderId="59" xfId="0" applyFont="1" applyBorder="1" applyAlignment="1">
      <alignment vertical="center" wrapText="1"/>
    </xf>
    <xf numFmtId="0" fontId="8" fillId="0" borderId="60" xfId="7" applyFont="1" applyBorder="1" applyAlignment="1">
      <alignment horizontal="center" vertical="top"/>
    </xf>
    <xf numFmtId="49" fontId="8" fillId="0" borderId="17" xfId="7" applyNumberFormat="1" applyFont="1" applyBorder="1" applyAlignment="1">
      <alignment vertical="top"/>
    </xf>
    <xf numFmtId="0" fontId="8" fillId="0" borderId="4" xfId="8" applyFont="1" applyBorder="1" applyAlignment="1">
      <alignment vertical="center"/>
    </xf>
    <xf numFmtId="0" fontId="8" fillId="0" borderId="63"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7" fillId="7" borderId="7" xfId="5" applyFont="1" applyFill="1" applyBorder="1">
      <alignment vertical="center"/>
    </xf>
    <xf numFmtId="0" fontId="8" fillId="0" borderId="15" xfId="5" applyFont="1" applyBorder="1">
      <alignment vertical="center"/>
    </xf>
    <xf numFmtId="49" fontId="8" fillId="0" borderId="62" xfId="7" applyNumberFormat="1" applyFont="1" applyBorder="1" applyAlignment="1">
      <alignment vertical="center" wrapText="1"/>
    </xf>
    <xf numFmtId="0" fontId="8" fillId="0" borderId="4" xfId="7" applyFont="1" applyBorder="1" applyAlignment="1">
      <alignment horizontal="left" vertical="center"/>
    </xf>
    <xf numFmtId="49" fontId="8" fillId="0" borderId="62" xfId="7" applyNumberFormat="1" applyFont="1" applyBorder="1">
      <alignment vertical="center"/>
    </xf>
    <xf numFmtId="0" fontId="23" fillId="0" borderId="15" xfId="0" applyFont="1" applyBorder="1" applyAlignment="1">
      <alignment horizontal="left" vertical="center" wrapText="1"/>
    </xf>
    <xf numFmtId="0" fontId="8" fillId="0" borderId="19" xfId="7" applyFont="1" applyBorder="1" applyAlignment="1">
      <alignment horizontal="left" vertical="center"/>
    </xf>
    <xf numFmtId="0" fontId="23" fillId="0" borderId="57" xfId="0" applyFont="1" applyBorder="1" applyAlignment="1">
      <alignment horizontal="left" vertical="center" wrapText="1"/>
    </xf>
    <xf numFmtId="49" fontId="8" fillId="0" borderId="58" xfId="7" applyNumberFormat="1" applyFont="1" applyBorder="1" applyAlignment="1">
      <alignment horizontal="left" vertical="center"/>
    </xf>
    <xf numFmtId="49" fontId="8" fillId="0" borderId="61" xfId="7" applyNumberFormat="1" applyFont="1" applyBorder="1" applyAlignment="1">
      <alignment horizontal="left" vertical="center"/>
    </xf>
    <xf numFmtId="49" fontId="8" fillId="0" borderId="62"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20" xfId="7" applyNumberFormat="1" applyFont="1" applyBorder="1" applyAlignment="1">
      <alignment horizontal="left" vertical="center"/>
    </xf>
    <xf numFmtId="0" fontId="8" fillId="0" borderId="58" xfId="0" applyFont="1" applyBorder="1" applyAlignment="1">
      <alignment horizontal="left" vertical="center"/>
    </xf>
    <xf numFmtId="0" fontId="8" fillId="0" borderId="61"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49" fontId="8" fillId="0" borderId="35" xfId="7" applyNumberFormat="1" applyFont="1" applyBorder="1" applyAlignment="1">
      <alignment horizontal="left" vertical="center"/>
    </xf>
    <xf numFmtId="0" fontId="23" fillId="0" borderId="15" xfId="0" applyFont="1" applyBorder="1" applyAlignment="1">
      <alignment vertical="center" wrapText="1"/>
    </xf>
    <xf numFmtId="0" fontId="8" fillId="0" borderId="57" xfId="0" applyFont="1" applyBorder="1" applyAlignment="1">
      <alignment vertical="center" wrapText="1"/>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58" xfId="7" applyNumberFormat="1" applyFont="1" applyBorder="1">
      <alignment vertical="center"/>
    </xf>
    <xf numFmtId="0" fontId="8" fillId="0" borderId="16" xfId="7" applyFont="1" applyBorder="1" applyAlignment="1">
      <alignment horizontal="left" vertical="top"/>
    </xf>
    <xf numFmtId="0" fontId="8" fillId="0" borderId="17" xfId="7" applyFont="1" applyBorder="1" applyAlignment="1">
      <alignment horizontal="left" vertical="top"/>
    </xf>
    <xf numFmtId="0" fontId="8" fillId="0" borderId="20" xfId="7" applyFont="1" applyBorder="1" applyAlignment="1">
      <alignment horizontal="left" vertical="center"/>
    </xf>
    <xf numFmtId="0" fontId="8" fillId="0" borderId="27" xfId="7" applyFont="1" applyBorder="1" applyAlignment="1">
      <alignment horizontal="left" vertical="center"/>
    </xf>
    <xf numFmtId="0" fontId="8" fillId="0" borderId="57" xfId="0" applyFont="1" applyBorder="1" applyAlignment="1">
      <alignment horizontal="left" vertical="center" wrapText="1"/>
    </xf>
    <xf numFmtId="0" fontId="8" fillId="0" borderId="22" xfId="0" applyFont="1" applyBorder="1" applyAlignment="1">
      <alignment horizontal="left" vertical="center" wrapText="1"/>
    </xf>
    <xf numFmtId="49" fontId="8" fillId="0" borderId="17" xfId="7" applyNumberFormat="1" applyFont="1" applyBorder="1">
      <alignment vertical="center"/>
    </xf>
    <xf numFmtId="0" fontId="8" fillId="8" borderId="62" xfId="0" applyFont="1" applyFill="1" applyBorder="1" applyAlignment="1">
      <alignment vertical="center" wrapText="1"/>
    </xf>
    <xf numFmtId="0" fontId="8" fillId="8" borderId="24" xfId="0" applyFont="1" applyFill="1" applyBorder="1" applyAlignment="1">
      <alignment vertical="center" wrapText="1"/>
    </xf>
    <xf numFmtId="0" fontId="8" fillId="0" borderId="19" xfId="7" applyFont="1" applyBorder="1" applyAlignment="1">
      <alignment horizontal="left" vertical="center" wrapText="1"/>
    </xf>
    <xf numFmtId="0" fontId="8" fillId="0" borderId="24" xfId="0" applyFont="1" applyBorder="1">
      <alignment vertical="center"/>
    </xf>
    <xf numFmtId="0" fontId="8" fillId="0" borderId="59" xfId="7" applyFont="1" applyBorder="1" applyAlignment="1">
      <alignment horizontal="left" vertical="center" wrapText="1"/>
    </xf>
    <xf numFmtId="0" fontId="8" fillId="0" borderId="60" xfId="7" applyFont="1" applyBorder="1" applyAlignment="1">
      <alignment horizontal="left" vertical="center"/>
    </xf>
    <xf numFmtId="49" fontId="8" fillId="0" borderId="64" xfId="7" applyNumberFormat="1" applyFont="1" applyBorder="1">
      <alignment vertical="center"/>
    </xf>
    <xf numFmtId="0" fontId="8" fillId="8" borderId="15" xfId="7" applyFont="1" applyFill="1" applyBorder="1" applyAlignment="1">
      <alignment horizontal="left" vertical="center" wrapText="1"/>
    </xf>
    <xf numFmtId="0" fontId="8" fillId="0" borderId="16" xfId="7" applyFont="1" applyBorder="1" applyAlignment="1">
      <alignment horizontal="left" vertical="center"/>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66" xfId="0" applyFont="1" applyBorder="1">
      <alignment vertical="center"/>
    </xf>
    <xf numFmtId="0" fontId="8" fillId="0" borderId="66" xfId="0" applyFont="1" applyBorder="1" applyAlignment="1">
      <alignment vertical="top"/>
    </xf>
    <xf numFmtId="0" fontId="8" fillId="0" borderId="30" xfId="9" applyFont="1" applyBorder="1">
      <alignment vertical="center"/>
    </xf>
    <xf numFmtId="49" fontId="25"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5"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5"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67" xfId="0" applyFont="1" applyFill="1" applyBorder="1">
      <alignment vertical="center"/>
    </xf>
    <xf numFmtId="0" fontId="7" fillId="8" borderId="66" xfId="0" applyFont="1" applyFill="1" applyBorder="1">
      <alignment vertical="center"/>
    </xf>
    <xf numFmtId="0" fontId="7" fillId="8" borderId="68" xfId="0" applyFont="1" applyFill="1" applyBorder="1" applyAlignment="1">
      <alignment vertical="top"/>
    </xf>
    <xf numFmtId="0" fontId="8" fillId="0" borderId="69" xfId="5" applyFont="1" applyBorder="1">
      <alignment vertical="center"/>
    </xf>
    <xf numFmtId="49" fontId="25"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70"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5"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5"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1"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0" xfId="5" applyFont="1" applyFill="1" applyAlignment="1">
      <alignment horizontal="left" vertical="center"/>
    </xf>
    <xf numFmtId="0" fontId="8" fillId="8" borderId="63"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29" xfId="5" applyFont="1" applyFill="1" applyBorder="1" applyAlignment="1">
      <alignment horizontal="left" vertical="center"/>
    </xf>
    <xf numFmtId="0" fontId="8" fillId="8" borderId="68" xfId="5" applyFont="1" applyFill="1" applyBorder="1" applyAlignment="1">
      <alignment horizontal="left" vertical="center"/>
    </xf>
    <xf numFmtId="0" fontId="14" fillId="0" borderId="33" xfId="5" applyFont="1" applyBorder="1" applyAlignment="1">
      <alignment vertical="top" wrapText="1"/>
    </xf>
    <xf numFmtId="0" fontId="14" fillId="0" borderId="71" xfId="5" applyFont="1" applyBorder="1" applyAlignment="1">
      <alignment horizontal="left" vertical="center" wrapText="1"/>
    </xf>
    <xf numFmtId="0" fontId="14" fillId="0" borderId="73" xfId="5" applyFont="1" applyBorder="1" applyAlignment="1">
      <alignment horizontal="left" vertical="center" wrapText="1"/>
    </xf>
    <xf numFmtId="0" fontId="14" fillId="0" borderId="71" xfId="5" applyFont="1" applyBorder="1" applyAlignment="1">
      <alignment vertical="top" wrapText="1"/>
    </xf>
    <xf numFmtId="0" fontId="2" fillId="0" borderId="28" xfId="5" applyBorder="1" applyAlignment="1">
      <alignment horizontal="left" vertical="center" wrapText="1"/>
    </xf>
    <xf numFmtId="0" fontId="2" fillId="0" borderId="73" xfId="5" applyBorder="1" applyAlignment="1">
      <alignment horizontal="left" vertical="center" wrapText="1"/>
    </xf>
    <xf numFmtId="0" fontId="25"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4"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1" xfId="8" applyFont="1" applyBorder="1" applyAlignment="1">
      <alignment vertical="top" wrapText="1"/>
    </xf>
    <xf numFmtId="0" fontId="14" fillId="0" borderId="73"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5"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1" xfId="8" applyFont="1" applyBorder="1" applyAlignment="1">
      <alignment horizontal="left" vertical="top" wrapText="1"/>
    </xf>
    <xf numFmtId="0" fontId="14" fillId="0" borderId="72" xfId="8" applyFont="1" applyBorder="1" applyAlignment="1">
      <alignment horizontal="left" vertical="top" wrapText="1"/>
    </xf>
    <xf numFmtId="0" fontId="14" fillId="0" borderId="73" xfId="8" applyFont="1" applyBorder="1" applyAlignment="1">
      <alignment horizontal="left" vertical="top" wrapText="1"/>
    </xf>
    <xf numFmtId="49" fontId="14" fillId="0" borderId="71" xfId="8" applyNumberFormat="1" applyFont="1" applyBorder="1" applyAlignment="1">
      <alignment horizontal="left" vertical="top" wrapText="1"/>
    </xf>
    <xf numFmtId="0" fontId="11" fillId="0" borderId="72" xfId="0" applyFont="1" applyBorder="1" applyAlignment="1">
      <alignment horizontal="left" vertical="top" wrapText="1"/>
    </xf>
    <xf numFmtId="0" fontId="11" fillId="0" borderId="73" xfId="0" applyFont="1" applyBorder="1" applyAlignment="1">
      <alignment horizontal="left" vertical="top" wrapText="1"/>
    </xf>
    <xf numFmtId="0" fontId="14" fillId="0" borderId="72" xfId="0" applyFont="1" applyBorder="1" applyAlignment="1">
      <alignment horizontal="left" vertical="top" wrapText="1"/>
    </xf>
    <xf numFmtId="49" fontId="14" fillId="0" borderId="72"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3"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4" xfId="8" applyNumberFormat="1" applyFont="1" applyFill="1" applyBorder="1" applyAlignment="1">
      <alignment horizontal="center" vertical="center"/>
    </xf>
    <xf numFmtId="0" fontId="8" fillId="8" borderId="75"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1" xfId="8" applyFont="1" applyBorder="1" applyAlignment="1">
      <alignment horizontal="left" vertical="center" wrapText="1"/>
    </xf>
    <xf numFmtId="0" fontId="14" fillId="0" borderId="71" xfId="8" applyFont="1" applyBorder="1" applyAlignment="1">
      <alignment vertical="center" wrapText="1"/>
    </xf>
    <xf numFmtId="0" fontId="29" fillId="0" borderId="33" xfId="8" applyFont="1" applyBorder="1" applyAlignment="1">
      <alignment horizontal="left" vertical="center" wrapText="1"/>
    </xf>
    <xf numFmtId="49" fontId="8" fillId="0" borderId="65" xfId="8" applyNumberFormat="1" applyFont="1" applyBorder="1" applyAlignment="1">
      <alignment horizontal="center" vertical="center"/>
    </xf>
    <xf numFmtId="0" fontId="8" fillId="0" borderId="72" xfId="8" applyFont="1" applyBorder="1" applyAlignment="1">
      <alignment vertical="center"/>
    </xf>
    <xf numFmtId="0" fontId="14" fillId="0" borderId="72"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3"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67" xfId="11" applyFont="1" applyFill="1" applyBorder="1">
      <alignment vertical="center"/>
    </xf>
    <xf numFmtId="0" fontId="7" fillId="4" borderId="66" xfId="11" applyFont="1" applyFill="1" applyBorder="1">
      <alignment vertical="center"/>
    </xf>
    <xf numFmtId="0" fontId="11" fillId="4" borderId="66" xfId="11" applyFont="1" applyFill="1" applyBorder="1">
      <alignment vertical="center"/>
    </xf>
    <xf numFmtId="0" fontId="7" fillId="4" borderId="68" xfId="11" applyFont="1" applyFill="1" applyBorder="1" applyAlignment="1">
      <alignment horizontal="right" vertical="center"/>
    </xf>
    <xf numFmtId="49" fontId="8" fillId="0" borderId="61" xfId="8" applyNumberFormat="1" applyFont="1" applyBorder="1" applyAlignment="1">
      <alignment horizontal="center" vertical="center"/>
    </xf>
    <xf numFmtId="0" fontId="14" fillId="0" borderId="73"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3"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58" xfId="8" applyNumberFormat="1" applyFont="1" applyBorder="1" applyAlignment="1">
      <alignment horizontal="center" vertical="center"/>
    </xf>
    <xf numFmtId="49" fontId="8" fillId="0" borderId="75" xfId="8" applyNumberFormat="1" applyFont="1" applyBorder="1" applyAlignment="1">
      <alignment horizontal="center" vertical="center"/>
    </xf>
    <xf numFmtId="0" fontId="8" fillId="0" borderId="36" xfId="8" applyFont="1" applyBorder="1" applyAlignment="1">
      <alignment vertical="center"/>
    </xf>
    <xf numFmtId="49" fontId="8" fillId="0" borderId="76"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77"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30"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0" fillId="0" borderId="29" xfId="8" applyFont="1" applyBorder="1" applyAlignment="1">
      <alignment vertical="center"/>
    </xf>
    <xf numFmtId="0" fontId="14" fillId="8" borderId="0" xfId="8" applyFont="1" applyFill="1" applyAlignment="1">
      <alignment vertical="center"/>
    </xf>
    <xf numFmtId="0" fontId="14" fillId="8" borderId="63" xfId="8" applyFont="1" applyFill="1" applyBorder="1" applyAlignment="1">
      <alignment vertical="top"/>
    </xf>
    <xf numFmtId="0" fontId="30" fillId="0" borderId="67" xfId="8" applyFont="1" applyBorder="1" applyAlignment="1">
      <alignment vertical="center"/>
    </xf>
    <xf numFmtId="0" fontId="14" fillId="8" borderId="66" xfId="8" applyFont="1" applyFill="1" applyBorder="1" applyAlignment="1">
      <alignment vertical="center"/>
    </xf>
    <xf numFmtId="0" fontId="14" fillId="8" borderId="68" xfId="8" applyFont="1" applyFill="1" applyBorder="1" applyAlignment="1">
      <alignment vertical="top"/>
    </xf>
    <xf numFmtId="49" fontId="8" fillId="0" borderId="78"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77"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70" xfId="8" applyFont="1" applyBorder="1" applyAlignment="1">
      <alignment horizontal="left" vertical="center" wrapText="1"/>
    </xf>
    <xf numFmtId="0" fontId="14" fillId="0" borderId="79" xfId="8" applyFont="1" applyBorder="1" applyAlignment="1">
      <alignment horizontal="left" vertical="center" wrapText="1"/>
    </xf>
    <xf numFmtId="0" fontId="8" fillId="0" borderId="73" xfId="8" applyFont="1" applyBorder="1" applyAlignment="1">
      <alignment vertical="center" wrapText="1"/>
    </xf>
    <xf numFmtId="0" fontId="8" fillId="0" borderId="28" xfId="8" applyFont="1" applyBorder="1" applyAlignment="1">
      <alignment vertical="center"/>
    </xf>
    <xf numFmtId="49" fontId="8" fillId="0" borderId="80" xfId="8" applyNumberFormat="1" applyFont="1" applyBorder="1" applyAlignment="1">
      <alignment horizontal="center" vertical="center"/>
    </xf>
    <xf numFmtId="0" fontId="8" fillId="0" borderId="81" xfId="8" applyFont="1" applyBorder="1" applyAlignment="1">
      <alignment horizontal="center" vertical="center"/>
    </xf>
    <xf numFmtId="49" fontId="8" fillId="0" borderId="24" xfId="8" applyNumberFormat="1" applyFont="1" applyBorder="1" applyAlignment="1">
      <alignment horizontal="center" vertical="center"/>
    </xf>
    <xf numFmtId="0" fontId="8" fillId="0" borderId="71" xfId="8" applyFont="1" applyBorder="1" applyAlignment="1">
      <alignment vertical="center"/>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1" xfId="8" applyFont="1" applyBorder="1" applyAlignment="1">
      <alignment horizontal="center" vertical="center"/>
    </xf>
    <xf numFmtId="49" fontId="8" fillId="0" borderId="62"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3"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3" xfId="5" applyFont="1" applyBorder="1" applyAlignment="1">
      <alignment vertical="top"/>
    </xf>
    <xf numFmtId="0" fontId="8" fillId="0" borderId="67" xfId="9" applyFont="1" applyBorder="1" applyAlignment="1">
      <alignment horizontal="left" vertical="top"/>
    </xf>
    <xf numFmtId="0" fontId="8" fillId="0" borderId="66" xfId="9" applyFont="1" applyBorder="1" applyAlignment="1">
      <alignment horizontal="left" vertical="top"/>
    </xf>
    <xf numFmtId="0" fontId="8" fillId="0" borderId="68"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69"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70" xfId="11" quotePrefix="1" applyNumberFormat="1" applyFont="1" applyBorder="1" applyAlignment="1">
      <alignment horizontal="left" vertical="center"/>
    </xf>
    <xf numFmtId="0" fontId="32" fillId="0" borderId="69" xfId="8" applyFont="1" applyBorder="1" applyAlignment="1">
      <alignment vertical="center"/>
    </xf>
    <xf numFmtId="0" fontId="32" fillId="0" borderId="37" xfId="8" applyFont="1" applyBorder="1" applyAlignment="1">
      <alignment vertical="center"/>
    </xf>
    <xf numFmtId="0" fontId="33" fillId="0" borderId="70" xfId="8" applyFont="1" applyBorder="1" applyAlignment="1">
      <alignment horizontal="left" vertical="center"/>
    </xf>
    <xf numFmtId="0" fontId="0" fillId="0" borderId="33" xfId="0"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49" fontId="14" fillId="0" borderId="33" xfId="8" applyNumberFormat="1" applyFont="1" applyBorder="1" applyAlignment="1">
      <alignment horizontal="left" vertical="top" wrapText="1"/>
    </xf>
    <xf numFmtId="9" fontId="32" fillId="0" borderId="33" xfId="11" quotePrefix="1" applyNumberFormat="1" applyFont="1" applyBorder="1" applyAlignment="1">
      <alignment horizontal="left" vertical="center"/>
    </xf>
    <xf numFmtId="0" fontId="8" fillId="0" borderId="0" xfId="0" applyFont="1" applyBorder="1">
      <alignment vertical="center"/>
    </xf>
    <xf numFmtId="0" fontId="7" fillId="0" borderId="0" xfId="0" applyFont="1" applyBorder="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9" xfId="5" applyFont="1" applyFill="1" applyBorder="1" applyAlignment="1">
      <alignment horizontal="center" vertical="center"/>
    </xf>
    <xf numFmtId="0" fontId="7" fillId="5" borderId="60" xfId="5" applyFont="1" applyFill="1" applyBorder="1" applyAlignment="1">
      <alignment horizontal="center" vertical="center"/>
    </xf>
    <xf numFmtId="0" fontId="7" fillId="5" borderId="64"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1"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2" xfId="0" applyFont="1" applyBorder="1" applyAlignment="1">
      <alignment horizontal="center" vertical="center"/>
    </xf>
    <xf numFmtId="0" fontId="14" fillId="0" borderId="71" xfId="0" applyFont="1" applyBorder="1" applyAlignment="1">
      <alignment horizontal="lef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7" xfId="5" applyFont="1" applyFill="1" applyBorder="1" applyAlignment="1">
      <alignment horizontal="left" vertical="center"/>
    </xf>
    <xf numFmtId="0" fontId="8" fillId="8" borderId="66" xfId="5" applyFont="1" applyFill="1" applyBorder="1" applyAlignment="1">
      <alignment horizontal="left" vertical="center"/>
    </xf>
    <xf numFmtId="0" fontId="14" fillId="0" borderId="71"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3" xfId="11" applyFont="1" applyBorder="1" applyAlignment="1">
      <alignment horizontal="left" vertical="top" wrapText="1"/>
    </xf>
    <xf numFmtId="0" fontId="8" fillId="0" borderId="67" xfId="11" applyFont="1" applyBorder="1" applyAlignment="1">
      <alignment horizontal="left" vertical="top" wrapText="1"/>
    </xf>
    <xf numFmtId="0" fontId="8" fillId="0" borderId="66" xfId="11" applyFont="1" applyBorder="1" applyAlignment="1">
      <alignment horizontal="left" vertical="top" wrapText="1"/>
    </xf>
    <xf numFmtId="0" fontId="8" fillId="0" borderId="68"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3"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2" builtinId="8"/>
    <cellStyle name="標準" xfId="0" builtinId="0"/>
    <cellStyle name="標準 2 2" xfId="5"/>
    <cellStyle name="標準 2 2 2 2 2" xfId="11"/>
    <cellStyle name="標準 3 2" xfId="9"/>
    <cellStyle name="標準_cmtable" xfId="4"/>
    <cellStyle name="標準_Sheet1" xfId="10"/>
    <cellStyle name="標準_コピー汎用データ作成受入形式一覧表（給与）" xfId="6"/>
    <cellStyle name="標準_セグメント登録" xfId="8"/>
    <cellStyle name="標準_汎用データ　受入形式一覧表（販仕）" xfId="3"/>
    <cellStyle name="標準_汎用データ作成受入形式一覧表（人事）" xfId="1"/>
    <cellStyle name="標準_変更履歴_汎用データレイアウト集（受入形式）"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1169F22C-9C77-4F4F-894A-3558ADF1A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7989DA37-7D35-47DA-8F6C-306C97196337}"/>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A113F921-580C-41FF-B011-A326A9563824}"/>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D917EB7E-E25F-4112-9017-C85E8EB9B1F4}"/>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5076E02D-9795-4EED-AD20-6FD969A99AB4}"/>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B05E671D-3477-4438-B30E-376855863A07}"/>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EFA63C24-BC60-42E9-80FE-C9C8403E2E6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9C1090EB-6A6B-4A2C-9107-88FA7F96868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1DAA63C5-0E62-4AB0-8475-56F207E195E0}"/>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B247510B-1CF0-4990-93B1-760015672764}"/>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DDE10884-CCE1-4467-BBB7-1F9880135A4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DB589C76-12E5-4557-9E05-2EA872992856}"/>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BD5291A2-47B3-432F-ACFB-B2DD5E217988}"/>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7A04EE41-525F-4608-8274-F37DF80C31B9}"/>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ECA8ADA9-ED75-49D2-BA3D-CEC23B93BE10}"/>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D96C4C96-3DD3-4141-B1E6-133EF22B32C4}"/>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A5E1D6CF-C0E7-493E-9778-7A381409E81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D09B721D-5BCC-442F-B21D-EC87CBACEFA5}"/>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A60C966C-CA19-491E-9B81-1022405703A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11DE66E-1159-4E6C-A91F-323095FF26BB}"/>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6944AE83-87C8-4DAF-BD68-613854A01722}"/>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B3D8C2EC-6872-449A-96FE-F27165DF7D3C}"/>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44A95E1-9636-49BD-BF15-2DBC741865E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47664795-8C47-4F11-83E7-6E460E209285}"/>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F742BF82-EF9A-45FE-BBA9-B7090B2C8B4F}"/>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F3FA1BB5-88B9-40ED-8686-BDA4A3682EE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1284</xdr:row>
      <xdr:rowOff>9525</xdr:rowOff>
    </xdr:from>
    <xdr:to>
      <xdr:col>4</xdr:col>
      <xdr:colOff>523875</xdr:colOff>
      <xdr:row>1285</xdr:row>
      <xdr:rowOff>17145</xdr:rowOff>
    </xdr:to>
    <xdr:sp macro="" textlink="">
      <xdr:nvSpPr>
        <xdr:cNvPr id="2" name="矢印: 右 1">
          <a:extLst>
            <a:ext uri="{FF2B5EF4-FFF2-40B4-BE49-F238E27FC236}">
              <a16:creationId xmlns:a16="http://schemas.microsoft.com/office/drawing/2014/main" id="{012EA2C0-2E45-4D2A-A1FD-9E21C2A91656}"/>
            </a:ext>
          </a:extLst>
        </xdr:cNvPr>
        <xdr:cNvSpPr/>
      </xdr:nvSpPr>
      <xdr:spPr>
        <a:xfrm>
          <a:off x="4850130" y="3586257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1290</xdr:row>
      <xdr:rowOff>15240</xdr:rowOff>
    </xdr:from>
    <xdr:to>
      <xdr:col>4</xdr:col>
      <xdr:colOff>516255</xdr:colOff>
      <xdr:row>1291</xdr:row>
      <xdr:rowOff>36195</xdr:rowOff>
    </xdr:to>
    <xdr:sp macro="" textlink="">
      <xdr:nvSpPr>
        <xdr:cNvPr id="3" name="矢印: 右 2">
          <a:extLst>
            <a:ext uri="{FF2B5EF4-FFF2-40B4-BE49-F238E27FC236}">
              <a16:creationId xmlns:a16="http://schemas.microsoft.com/office/drawing/2014/main" id="{6DAA49C1-3994-4B1F-A7DD-BCFEBB023F6A}"/>
            </a:ext>
          </a:extLst>
        </xdr:cNvPr>
        <xdr:cNvSpPr/>
      </xdr:nvSpPr>
      <xdr:spPr>
        <a:xfrm>
          <a:off x="4848225" y="359888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1297</xdr:row>
      <xdr:rowOff>188595</xdr:rowOff>
    </xdr:from>
    <xdr:to>
      <xdr:col>4</xdr:col>
      <xdr:colOff>533400</xdr:colOff>
      <xdr:row>1298</xdr:row>
      <xdr:rowOff>207645</xdr:rowOff>
    </xdr:to>
    <xdr:sp macro="" textlink="">
      <xdr:nvSpPr>
        <xdr:cNvPr id="4" name="矢印: 右 3">
          <a:extLst>
            <a:ext uri="{FF2B5EF4-FFF2-40B4-BE49-F238E27FC236}">
              <a16:creationId xmlns:a16="http://schemas.microsoft.com/office/drawing/2014/main" id="{B6BC23E1-2D63-4D45-A722-8A6D41337AEC}"/>
            </a:ext>
          </a:extLst>
        </xdr:cNvPr>
        <xdr:cNvSpPr/>
      </xdr:nvSpPr>
      <xdr:spPr>
        <a:xfrm>
          <a:off x="4846320" y="3615289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1306</xdr:row>
      <xdr:rowOff>9525</xdr:rowOff>
    </xdr:from>
    <xdr:to>
      <xdr:col>4</xdr:col>
      <xdr:colOff>516255</xdr:colOff>
      <xdr:row>1307</xdr:row>
      <xdr:rowOff>19050</xdr:rowOff>
    </xdr:to>
    <xdr:sp macro="" textlink="">
      <xdr:nvSpPr>
        <xdr:cNvPr id="5" name="矢印: 右 4">
          <a:extLst>
            <a:ext uri="{FF2B5EF4-FFF2-40B4-BE49-F238E27FC236}">
              <a16:creationId xmlns:a16="http://schemas.microsoft.com/office/drawing/2014/main" id="{99BEE4E7-9F75-42D4-8512-6010A8EA0458}"/>
            </a:ext>
          </a:extLst>
        </xdr:cNvPr>
        <xdr:cNvSpPr/>
      </xdr:nvSpPr>
      <xdr:spPr>
        <a:xfrm>
          <a:off x="4844415" y="363235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1312</xdr:row>
      <xdr:rowOff>5715</xdr:rowOff>
    </xdr:from>
    <xdr:to>
      <xdr:col>4</xdr:col>
      <xdr:colOff>544830</xdr:colOff>
      <xdr:row>1313</xdr:row>
      <xdr:rowOff>17145</xdr:rowOff>
    </xdr:to>
    <xdr:sp macro="" textlink="">
      <xdr:nvSpPr>
        <xdr:cNvPr id="6" name="矢印: 右 5">
          <a:extLst>
            <a:ext uri="{FF2B5EF4-FFF2-40B4-BE49-F238E27FC236}">
              <a16:creationId xmlns:a16="http://schemas.microsoft.com/office/drawing/2014/main" id="{0BBA6DEF-C899-480F-A134-C381B157EE66}"/>
            </a:ext>
          </a:extLst>
        </xdr:cNvPr>
        <xdr:cNvSpPr/>
      </xdr:nvSpPr>
      <xdr:spPr>
        <a:xfrm>
          <a:off x="4863465" y="3644893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1297</xdr:row>
      <xdr:rowOff>0</xdr:rowOff>
    </xdr:from>
    <xdr:to>
      <xdr:col>6</xdr:col>
      <xdr:colOff>3279071</xdr:colOff>
      <xdr:row>1300</xdr:row>
      <xdr:rowOff>19139</xdr:rowOff>
    </xdr:to>
    <xdr:pic>
      <xdr:nvPicPr>
        <xdr:cNvPr id="7" name="図 6">
          <a:extLst>
            <a:ext uri="{FF2B5EF4-FFF2-40B4-BE49-F238E27FC236}">
              <a16:creationId xmlns:a16="http://schemas.microsoft.com/office/drawing/2014/main" id="{BDE5C620-2DB9-402B-91E8-E9D80D10DB56}"/>
            </a:ext>
          </a:extLst>
        </xdr:cNvPr>
        <xdr:cNvPicPr>
          <a:picLocks noChangeAspect="1"/>
        </xdr:cNvPicPr>
      </xdr:nvPicPr>
      <xdr:blipFill>
        <a:blip xmlns:r="http://schemas.openxmlformats.org/officeDocument/2006/relationships" r:embed="rId1"/>
        <a:stretch>
          <a:fillRect/>
        </a:stretch>
      </xdr:blipFill>
      <xdr:spPr>
        <a:xfrm>
          <a:off x="5534025" y="361340400"/>
          <a:ext cx="3964871" cy="647789"/>
        </a:xfrm>
        <a:prstGeom prst="rect">
          <a:avLst/>
        </a:prstGeom>
      </xdr:spPr>
    </xdr:pic>
    <xdr:clientData/>
  </xdr:twoCellAnchor>
  <xdr:twoCellAnchor editAs="oneCell">
    <xdr:from>
      <xdr:col>1</xdr:col>
      <xdr:colOff>457200</xdr:colOff>
      <xdr:row>1289</xdr:row>
      <xdr:rowOff>57150</xdr:rowOff>
    </xdr:from>
    <xdr:to>
      <xdr:col>3</xdr:col>
      <xdr:colOff>516823</xdr:colOff>
      <xdr:row>1292</xdr:row>
      <xdr:rowOff>64859</xdr:rowOff>
    </xdr:to>
    <xdr:pic>
      <xdr:nvPicPr>
        <xdr:cNvPr id="8" name="図 7">
          <a:extLst>
            <a:ext uri="{FF2B5EF4-FFF2-40B4-BE49-F238E27FC236}">
              <a16:creationId xmlns:a16="http://schemas.microsoft.com/office/drawing/2014/main" id="{B0E8EDA1-BDB2-4BD5-BF4D-B6E5463FA406}"/>
            </a:ext>
          </a:extLst>
        </xdr:cNvPr>
        <xdr:cNvPicPr>
          <a:picLocks noChangeAspect="1"/>
        </xdr:cNvPicPr>
      </xdr:nvPicPr>
      <xdr:blipFill>
        <a:blip xmlns:r="http://schemas.openxmlformats.org/officeDocument/2006/relationships" r:embed="rId2"/>
        <a:stretch>
          <a:fillRect/>
        </a:stretch>
      </xdr:blipFill>
      <xdr:spPr>
        <a:xfrm>
          <a:off x="638175" y="359721150"/>
          <a:ext cx="3955348" cy="636359"/>
        </a:xfrm>
        <a:prstGeom prst="rect">
          <a:avLst/>
        </a:prstGeom>
      </xdr:spPr>
    </xdr:pic>
    <xdr:clientData/>
  </xdr:twoCellAnchor>
  <xdr:twoCellAnchor editAs="oneCell">
    <xdr:from>
      <xdr:col>1</xdr:col>
      <xdr:colOff>466725</xdr:colOff>
      <xdr:row>1283</xdr:row>
      <xdr:rowOff>0</xdr:rowOff>
    </xdr:from>
    <xdr:to>
      <xdr:col>3</xdr:col>
      <xdr:colOff>511104</xdr:colOff>
      <xdr:row>1286</xdr:row>
      <xdr:rowOff>15330</xdr:rowOff>
    </xdr:to>
    <xdr:pic>
      <xdr:nvPicPr>
        <xdr:cNvPr id="9" name="図 8">
          <a:extLst>
            <a:ext uri="{FF2B5EF4-FFF2-40B4-BE49-F238E27FC236}">
              <a16:creationId xmlns:a16="http://schemas.microsoft.com/office/drawing/2014/main" id="{84A6FD39-43F1-4731-A836-64CDAFBC6E86}"/>
            </a:ext>
          </a:extLst>
        </xdr:cNvPr>
        <xdr:cNvPicPr>
          <a:picLocks noChangeAspect="1"/>
        </xdr:cNvPicPr>
      </xdr:nvPicPr>
      <xdr:blipFill>
        <a:blip xmlns:r="http://schemas.openxmlformats.org/officeDocument/2006/relationships" r:embed="rId3"/>
        <a:stretch>
          <a:fillRect/>
        </a:stretch>
      </xdr:blipFill>
      <xdr:spPr>
        <a:xfrm>
          <a:off x="647700" y="358406700"/>
          <a:ext cx="3940104" cy="643980"/>
        </a:xfrm>
        <a:prstGeom prst="rect">
          <a:avLst/>
        </a:prstGeom>
      </xdr:spPr>
    </xdr:pic>
    <xdr:clientData/>
  </xdr:twoCellAnchor>
  <xdr:twoCellAnchor editAs="oneCell">
    <xdr:from>
      <xdr:col>5</xdr:col>
      <xdr:colOff>28575</xdr:colOff>
      <xdr:row>1283</xdr:row>
      <xdr:rowOff>9525</xdr:rowOff>
    </xdr:from>
    <xdr:to>
      <xdr:col>6</xdr:col>
      <xdr:colOff>3277166</xdr:colOff>
      <xdr:row>1286</xdr:row>
      <xdr:rowOff>21044</xdr:rowOff>
    </xdr:to>
    <xdr:pic>
      <xdr:nvPicPr>
        <xdr:cNvPr id="10" name="図 9">
          <a:extLst>
            <a:ext uri="{FF2B5EF4-FFF2-40B4-BE49-F238E27FC236}">
              <a16:creationId xmlns:a16="http://schemas.microsoft.com/office/drawing/2014/main" id="{ECA6D53F-EA9F-494D-BBD8-DB6A40A7BDA8}"/>
            </a:ext>
          </a:extLst>
        </xdr:cNvPr>
        <xdr:cNvPicPr>
          <a:picLocks noChangeAspect="1"/>
        </xdr:cNvPicPr>
      </xdr:nvPicPr>
      <xdr:blipFill>
        <a:blip xmlns:r="http://schemas.openxmlformats.org/officeDocument/2006/relationships" r:embed="rId4"/>
        <a:stretch>
          <a:fillRect/>
        </a:stretch>
      </xdr:blipFill>
      <xdr:spPr>
        <a:xfrm>
          <a:off x="5534025" y="358416225"/>
          <a:ext cx="3962966" cy="640169"/>
        </a:xfrm>
        <a:prstGeom prst="rect">
          <a:avLst/>
        </a:prstGeom>
      </xdr:spPr>
    </xdr:pic>
    <xdr:clientData/>
  </xdr:twoCellAnchor>
  <xdr:twoCellAnchor editAs="oneCell">
    <xdr:from>
      <xdr:col>5</xdr:col>
      <xdr:colOff>32845</xdr:colOff>
      <xdr:row>1289</xdr:row>
      <xdr:rowOff>52552</xdr:rowOff>
    </xdr:from>
    <xdr:to>
      <xdr:col>6</xdr:col>
      <xdr:colOff>3266130</xdr:colOff>
      <xdr:row>1292</xdr:row>
      <xdr:rowOff>54480</xdr:rowOff>
    </xdr:to>
    <xdr:pic>
      <xdr:nvPicPr>
        <xdr:cNvPr id="11" name="図 10">
          <a:extLst>
            <a:ext uri="{FF2B5EF4-FFF2-40B4-BE49-F238E27FC236}">
              <a16:creationId xmlns:a16="http://schemas.microsoft.com/office/drawing/2014/main" id="{70472479-AA9F-4BDC-9536-B29DCA5F63B2}"/>
            </a:ext>
          </a:extLst>
        </xdr:cNvPr>
        <xdr:cNvPicPr>
          <a:picLocks noChangeAspect="1"/>
        </xdr:cNvPicPr>
      </xdr:nvPicPr>
      <xdr:blipFill>
        <a:blip xmlns:r="http://schemas.openxmlformats.org/officeDocument/2006/relationships" r:embed="rId5"/>
        <a:stretch>
          <a:fillRect/>
        </a:stretch>
      </xdr:blipFill>
      <xdr:spPr>
        <a:xfrm>
          <a:off x="5538295" y="359716552"/>
          <a:ext cx="3947660" cy="630578"/>
        </a:xfrm>
        <a:prstGeom prst="rect">
          <a:avLst/>
        </a:prstGeom>
      </xdr:spPr>
    </xdr:pic>
    <xdr:clientData/>
  </xdr:twoCellAnchor>
  <xdr:twoCellAnchor editAs="oneCell">
    <xdr:from>
      <xdr:col>1</xdr:col>
      <xdr:colOff>453259</xdr:colOff>
      <xdr:row>1296</xdr:row>
      <xdr:rowOff>203639</xdr:rowOff>
    </xdr:from>
    <xdr:to>
      <xdr:col>3</xdr:col>
      <xdr:colOff>530028</xdr:colOff>
      <xdr:row>1300</xdr:row>
      <xdr:rowOff>18223</xdr:rowOff>
    </xdr:to>
    <xdr:pic>
      <xdr:nvPicPr>
        <xdr:cNvPr id="12" name="図 11">
          <a:extLst>
            <a:ext uri="{FF2B5EF4-FFF2-40B4-BE49-F238E27FC236}">
              <a16:creationId xmlns:a16="http://schemas.microsoft.com/office/drawing/2014/main" id="{A288D8C5-7487-4E9F-9874-756105D82DA4}"/>
            </a:ext>
          </a:extLst>
        </xdr:cNvPr>
        <xdr:cNvPicPr>
          <a:picLocks noChangeAspect="1"/>
        </xdr:cNvPicPr>
      </xdr:nvPicPr>
      <xdr:blipFill>
        <a:blip xmlns:r="http://schemas.openxmlformats.org/officeDocument/2006/relationships" r:embed="rId6"/>
        <a:stretch>
          <a:fillRect/>
        </a:stretch>
      </xdr:blipFill>
      <xdr:spPr>
        <a:xfrm>
          <a:off x="634234" y="361334489"/>
          <a:ext cx="3972494" cy="652784"/>
        </a:xfrm>
        <a:prstGeom prst="rect">
          <a:avLst/>
        </a:prstGeom>
      </xdr:spPr>
    </xdr:pic>
    <xdr:clientData/>
  </xdr:twoCellAnchor>
  <xdr:twoCellAnchor editAs="oneCell">
    <xdr:from>
      <xdr:col>1</xdr:col>
      <xdr:colOff>486104</xdr:colOff>
      <xdr:row>1305</xdr:row>
      <xdr:rowOff>39414</xdr:rowOff>
    </xdr:from>
    <xdr:to>
      <xdr:col>3</xdr:col>
      <xdr:colOff>560968</xdr:colOff>
      <xdr:row>1308</xdr:row>
      <xdr:rowOff>60395</xdr:rowOff>
    </xdr:to>
    <xdr:pic>
      <xdr:nvPicPr>
        <xdr:cNvPr id="13" name="図 12">
          <a:extLst>
            <a:ext uri="{FF2B5EF4-FFF2-40B4-BE49-F238E27FC236}">
              <a16:creationId xmlns:a16="http://schemas.microsoft.com/office/drawing/2014/main" id="{2711E612-E3DD-49CB-B36F-0504907424A2}"/>
            </a:ext>
          </a:extLst>
        </xdr:cNvPr>
        <xdr:cNvPicPr>
          <a:picLocks noChangeAspect="1"/>
        </xdr:cNvPicPr>
      </xdr:nvPicPr>
      <xdr:blipFill>
        <a:blip xmlns:r="http://schemas.openxmlformats.org/officeDocument/2006/relationships" r:embed="rId6"/>
        <a:stretch>
          <a:fillRect/>
        </a:stretch>
      </xdr:blipFill>
      <xdr:spPr>
        <a:xfrm>
          <a:off x="667079" y="363056214"/>
          <a:ext cx="3970589" cy="649631"/>
        </a:xfrm>
        <a:prstGeom prst="rect">
          <a:avLst/>
        </a:prstGeom>
      </xdr:spPr>
    </xdr:pic>
    <xdr:clientData/>
  </xdr:twoCellAnchor>
  <xdr:twoCellAnchor editAs="oneCell">
    <xdr:from>
      <xdr:col>5</xdr:col>
      <xdr:colOff>19707</xdr:colOff>
      <xdr:row>1310</xdr:row>
      <xdr:rowOff>199827</xdr:rowOff>
    </xdr:from>
    <xdr:to>
      <xdr:col>6</xdr:col>
      <xdr:colOff>3264424</xdr:colOff>
      <xdr:row>1314</xdr:row>
      <xdr:rowOff>18222</xdr:rowOff>
    </xdr:to>
    <xdr:pic>
      <xdr:nvPicPr>
        <xdr:cNvPr id="14" name="図 13">
          <a:extLst>
            <a:ext uri="{FF2B5EF4-FFF2-40B4-BE49-F238E27FC236}">
              <a16:creationId xmlns:a16="http://schemas.microsoft.com/office/drawing/2014/main" id="{43BA40A6-9D0E-4524-873A-02D0568071F6}"/>
            </a:ext>
          </a:extLst>
        </xdr:cNvPr>
        <xdr:cNvPicPr>
          <a:picLocks noChangeAspect="1"/>
        </xdr:cNvPicPr>
      </xdr:nvPicPr>
      <xdr:blipFill>
        <a:blip xmlns:r="http://schemas.openxmlformats.org/officeDocument/2006/relationships" r:embed="rId7"/>
        <a:stretch>
          <a:fillRect/>
        </a:stretch>
      </xdr:blipFill>
      <xdr:spPr>
        <a:xfrm>
          <a:off x="5525157" y="364264377"/>
          <a:ext cx="3959092" cy="656595"/>
        </a:xfrm>
        <a:prstGeom prst="rect">
          <a:avLst/>
        </a:prstGeom>
      </xdr:spPr>
    </xdr:pic>
    <xdr:clientData/>
  </xdr:twoCellAnchor>
  <xdr:twoCellAnchor editAs="oneCell">
    <xdr:from>
      <xdr:col>5</xdr:col>
      <xdr:colOff>0</xdr:colOff>
      <xdr:row>1305</xdr:row>
      <xdr:rowOff>26276</xdr:rowOff>
    </xdr:from>
    <xdr:to>
      <xdr:col>6</xdr:col>
      <xdr:colOff>3237095</xdr:colOff>
      <xdr:row>1308</xdr:row>
      <xdr:rowOff>35824</xdr:rowOff>
    </xdr:to>
    <xdr:pic>
      <xdr:nvPicPr>
        <xdr:cNvPr id="15" name="図 14">
          <a:extLst>
            <a:ext uri="{FF2B5EF4-FFF2-40B4-BE49-F238E27FC236}">
              <a16:creationId xmlns:a16="http://schemas.microsoft.com/office/drawing/2014/main" id="{12C24219-C78E-4AE0-841C-E256C3EB5FC4}"/>
            </a:ext>
          </a:extLst>
        </xdr:cNvPr>
        <xdr:cNvPicPr>
          <a:picLocks noChangeAspect="1"/>
        </xdr:cNvPicPr>
      </xdr:nvPicPr>
      <xdr:blipFill>
        <a:blip xmlns:r="http://schemas.openxmlformats.org/officeDocument/2006/relationships" r:embed="rId8"/>
        <a:stretch>
          <a:fillRect/>
        </a:stretch>
      </xdr:blipFill>
      <xdr:spPr>
        <a:xfrm>
          <a:off x="5505450" y="363043076"/>
          <a:ext cx="3951470" cy="638198"/>
        </a:xfrm>
        <a:prstGeom prst="rect">
          <a:avLst/>
        </a:prstGeom>
      </xdr:spPr>
    </xdr:pic>
    <xdr:clientData/>
  </xdr:twoCellAnchor>
  <xdr:twoCellAnchor editAs="oneCell">
    <xdr:from>
      <xdr:col>1</xdr:col>
      <xdr:colOff>488863</xdr:colOff>
      <xdr:row>1311</xdr:row>
      <xdr:rowOff>8474</xdr:rowOff>
    </xdr:from>
    <xdr:to>
      <xdr:col>3</xdr:col>
      <xdr:colOff>556106</xdr:colOff>
      <xdr:row>1314</xdr:row>
      <xdr:rowOff>16116</xdr:rowOff>
    </xdr:to>
    <xdr:pic>
      <xdr:nvPicPr>
        <xdr:cNvPr id="16" name="図 15">
          <a:extLst>
            <a:ext uri="{FF2B5EF4-FFF2-40B4-BE49-F238E27FC236}">
              <a16:creationId xmlns:a16="http://schemas.microsoft.com/office/drawing/2014/main" id="{9DB145D6-6FB3-4381-8267-EDCC6E3918F5}"/>
            </a:ext>
          </a:extLst>
        </xdr:cNvPr>
        <xdr:cNvPicPr>
          <a:picLocks noChangeAspect="1"/>
        </xdr:cNvPicPr>
      </xdr:nvPicPr>
      <xdr:blipFill>
        <a:blip xmlns:r="http://schemas.openxmlformats.org/officeDocument/2006/relationships" r:embed="rId9"/>
        <a:stretch>
          <a:fillRect/>
        </a:stretch>
      </xdr:blipFill>
      <xdr:spPr>
        <a:xfrm>
          <a:off x="669838" y="364282574"/>
          <a:ext cx="3962968" cy="636292"/>
        </a:xfrm>
        <a:prstGeom prst="rect">
          <a:avLst/>
        </a:prstGeom>
      </xdr:spPr>
    </xdr:pic>
    <xdr:clientData/>
  </xdr:twoCellAnchor>
  <xdr:twoCellAnchor editAs="oneCell">
    <xdr:from>
      <xdr:col>4</xdr:col>
      <xdr:colOff>59055</xdr:colOff>
      <xdr:row>1284</xdr:row>
      <xdr:rowOff>9525</xdr:rowOff>
    </xdr:from>
    <xdr:to>
      <xdr:col>4</xdr:col>
      <xdr:colOff>523875</xdr:colOff>
      <xdr:row>1285</xdr:row>
      <xdr:rowOff>17145</xdr:rowOff>
    </xdr:to>
    <xdr:sp macro="" textlink="">
      <xdr:nvSpPr>
        <xdr:cNvPr id="17" name="矢印: 右 16">
          <a:extLst>
            <a:ext uri="{FF2B5EF4-FFF2-40B4-BE49-F238E27FC236}">
              <a16:creationId xmlns:a16="http://schemas.microsoft.com/office/drawing/2014/main" id="{DD299AA1-222F-4BBF-BA6A-0F433E02F003}"/>
            </a:ext>
          </a:extLst>
        </xdr:cNvPr>
        <xdr:cNvSpPr/>
      </xdr:nvSpPr>
      <xdr:spPr>
        <a:xfrm>
          <a:off x="4850130" y="3586257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1290</xdr:row>
      <xdr:rowOff>15240</xdr:rowOff>
    </xdr:from>
    <xdr:to>
      <xdr:col>4</xdr:col>
      <xdr:colOff>516255</xdr:colOff>
      <xdr:row>1291</xdr:row>
      <xdr:rowOff>36195</xdr:rowOff>
    </xdr:to>
    <xdr:sp macro="" textlink="">
      <xdr:nvSpPr>
        <xdr:cNvPr id="18" name="矢印: 右 17">
          <a:extLst>
            <a:ext uri="{FF2B5EF4-FFF2-40B4-BE49-F238E27FC236}">
              <a16:creationId xmlns:a16="http://schemas.microsoft.com/office/drawing/2014/main" id="{5A772289-748A-4504-B252-5DC60A812B61}"/>
            </a:ext>
          </a:extLst>
        </xdr:cNvPr>
        <xdr:cNvSpPr/>
      </xdr:nvSpPr>
      <xdr:spPr>
        <a:xfrm>
          <a:off x="4848225" y="359888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1297</xdr:row>
      <xdr:rowOff>188595</xdr:rowOff>
    </xdr:from>
    <xdr:to>
      <xdr:col>4</xdr:col>
      <xdr:colOff>533400</xdr:colOff>
      <xdr:row>1298</xdr:row>
      <xdr:rowOff>207645</xdr:rowOff>
    </xdr:to>
    <xdr:sp macro="" textlink="">
      <xdr:nvSpPr>
        <xdr:cNvPr id="19" name="矢印: 右 18">
          <a:extLst>
            <a:ext uri="{FF2B5EF4-FFF2-40B4-BE49-F238E27FC236}">
              <a16:creationId xmlns:a16="http://schemas.microsoft.com/office/drawing/2014/main" id="{6646C104-ECFC-4BE9-81A8-D14FDB9823EE}"/>
            </a:ext>
          </a:extLst>
        </xdr:cNvPr>
        <xdr:cNvSpPr/>
      </xdr:nvSpPr>
      <xdr:spPr>
        <a:xfrm>
          <a:off x="4846320" y="3615289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1306</xdr:row>
      <xdr:rowOff>9525</xdr:rowOff>
    </xdr:from>
    <xdr:to>
      <xdr:col>4</xdr:col>
      <xdr:colOff>516255</xdr:colOff>
      <xdr:row>1307</xdr:row>
      <xdr:rowOff>19050</xdr:rowOff>
    </xdr:to>
    <xdr:sp macro="" textlink="">
      <xdr:nvSpPr>
        <xdr:cNvPr id="20" name="矢印: 右 19">
          <a:extLst>
            <a:ext uri="{FF2B5EF4-FFF2-40B4-BE49-F238E27FC236}">
              <a16:creationId xmlns:a16="http://schemas.microsoft.com/office/drawing/2014/main" id="{8BC6B155-8A66-46CA-A1D9-C1415C6F5E7A}"/>
            </a:ext>
          </a:extLst>
        </xdr:cNvPr>
        <xdr:cNvSpPr/>
      </xdr:nvSpPr>
      <xdr:spPr>
        <a:xfrm>
          <a:off x="4844415" y="363235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1312</xdr:row>
      <xdr:rowOff>5715</xdr:rowOff>
    </xdr:from>
    <xdr:to>
      <xdr:col>4</xdr:col>
      <xdr:colOff>544830</xdr:colOff>
      <xdr:row>1313</xdr:row>
      <xdr:rowOff>17145</xdr:rowOff>
    </xdr:to>
    <xdr:sp macro="" textlink="">
      <xdr:nvSpPr>
        <xdr:cNvPr id="21" name="矢印: 右 20">
          <a:extLst>
            <a:ext uri="{FF2B5EF4-FFF2-40B4-BE49-F238E27FC236}">
              <a16:creationId xmlns:a16="http://schemas.microsoft.com/office/drawing/2014/main" id="{F47CF09E-EEE6-40F5-A299-954C68A48CCA}"/>
            </a:ext>
          </a:extLst>
        </xdr:cNvPr>
        <xdr:cNvSpPr/>
      </xdr:nvSpPr>
      <xdr:spPr>
        <a:xfrm>
          <a:off x="4863465" y="3644893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1255</xdr:row>
      <xdr:rowOff>9525</xdr:rowOff>
    </xdr:from>
    <xdr:to>
      <xdr:col>4</xdr:col>
      <xdr:colOff>523875</xdr:colOff>
      <xdr:row>1256</xdr:row>
      <xdr:rowOff>17145</xdr:rowOff>
    </xdr:to>
    <xdr:sp macro="" textlink="">
      <xdr:nvSpPr>
        <xdr:cNvPr id="2" name="矢印: 右 1">
          <a:extLst>
            <a:ext uri="{FF2B5EF4-FFF2-40B4-BE49-F238E27FC236}">
              <a16:creationId xmlns:a16="http://schemas.microsoft.com/office/drawing/2014/main" id="{019CF535-B5FC-447D-A1C0-646731225FFB}"/>
            </a:ext>
          </a:extLst>
        </xdr:cNvPr>
        <xdr:cNvSpPr/>
      </xdr:nvSpPr>
      <xdr:spPr>
        <a:xfrm>
          <a:off x="4516755" y="472154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3" name="矢印: 右 2">
          <a:extLst>
            <a:ext uri="{FF2B5EF4-FFF2-40B4-BE49-F238E27FC236}">
              <a16:creationId xmlns:a16="http://schemas.microsoft.com/office/drawing/2014/main" id="{E39830C9-8EC4-4177-AE7F-A63E57992692}"/>
            </a:ext>
          </a:extLst>
        </xdr:cNvPr>
        <xdr:cNvSpPr/>
      </xdr:nvSpPr>
      <xdr:spPr>
        <a:xfrm>
          <a:off x="4514850" y="484784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4" name="矢印: 右 3">
          <a:extLst>
            <a:ext uri="{FF2B5EF4-FFF2-40B4-BE49-F238E27FC236}">
              <a16:creationId xmlns:a16="http://schemas.microsoft.com/office/drawing/2014/main" id="{91503519-3DFF-4AE0-B3E0-D498922E2B52}"/>
            </a:ext>
          </a:extLst>
        </xdr:cNvPr>
        <xdr:cNvSpPr/>
      </xdr:nvSpPr>
      <xdr:spPr>
        <a:xfrm>
          <a:off x="4512945" y="501186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5" name="矢印: 右 4">
          <a:extLst>
            <a:ext uri="{FF2B5EF4-FFF2-40B4-BE49-F238E27FC236}">
              <a16:creationId xmlns:a16="http://schemas.microsoft.com/office/drawing/2014/main" id="{9D2EF7E0-387D-445E-9449-BA25190A0E1D}"/>
            </a:ext>
          </a:extLst>
        </xdr:cNvPr>
        <xdr:cNvSpPr/>
      </xdr:nvSpPr>
      <xdr:spPr>
        <a:xfrm>
          <a:off x="4511040" y="518255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6" name="矢印: 右 5">
          <a:extLst>
            <a:ext uri="{FF2B5EF4-FFF2-40B4-BE49-F238E27FC236}">
              <a16:creationId xmlns:a16="http://schemas.microsoft.com/office/drawing/2014/main" id="{16B39DA8-0CEF-4AF6-BD13-C058A524E548}"/>
            </a:ext>
          </a:extLst>
        </xdr:cNvPr>
        <xdr:cNvSpPr/>
      </xdr:nvSpPr>
      <xdr:spPr>
        <a:xfrm>
          <a:off x="4530090" y="530790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1268</xdr:row>
      <xdr:rowOff>0</xdr:rowOff>
    </xdr:from>
    <xdr:to>
      <xdr:col>6</xdr:col>
      <xdr:colOff>3279071</xdr:colOff>
      <xdr:row>1271</xdr:row>
      <xdr:rowOff>19139</xdr:rowOff>
    </xdr:to>
    <xdr:pic>
      <xdr:nvPicPr>
        <xdr:cNvPr id="7" name="図 6">
          <a:extLst>
            <a:ext uri="{FF2B5EF4-FFF2-40B4-BE49-F238E27FC236}">
              <a16:creationId xmlns:a16="http://schemas.microsoft.com/office/drawing/2014/main" id="{39A39603-D22B-4AF5-B6EF-ED7CB291040F}"/>
            </a:ext>
          </a:extLst>
        </xdr:cNvPr>
        <xdr:cNvPicPr>
          <a:picLocks noChangeAspect="1"/>
        </xdr:cNvPicPr>
      </xdr:nvPicPr>
      <xdr:blipFill>
        <a:blip xmlns:r="http://schemas.openxmlformats.org/officeDocument/2006/relationships" r:embed="rId1"/>
        <a:stretch>
          <a:fillRect/>
        </a:stretch>
      </xdr:blipFill>
      <xdr:spPr>
        <a:xfrm>
          <a:off x="5200650" y="49930050"/>
          <a:ext cx="3964871" cy="647789"/>
        </a:xfrm>
        <a:prstGeom prst="rect">
          <a:avLst/>
        </a:prstGeom>
      </xdr:spPr>
    </xdr:pic>
    <xdr:clientData/>
  </xdr:twoCellAnchor>
  <xdr:twoCellAnchor editAs="oneCell">
    <xdr:from>
      <xdr:col>1</xdr:col>
      <xdr:colOff>457200</xdr:colOff>
      <xdr:row>1260</xdr:row>
      <xdr:rowOff>57150</xdr:rowOff>
    </xdr:from>
    <xdr:to>
      <xdr:col>3</xdr:col>
      <xdr:colOff>516823</xdr:colOff>
      <xdr:row>1263</xdr:row>
      <xdr:rowOff>64859</xdr:rowOff>
    </xdr:to>
    <xdr:pic>
      <xdr:nvPicPr>
        <xdr:cNvPr id="8" name="図 7">
          <a:extLst>
            <a:ext uri="{FF2B5EF4-FFF2-40B4-BE49-F238E27FC236}">
              <a16:creationId xmlns:a16="http://schemas.microsoft.com/office/drawing/2014/main" id="{F7DDEA78-BD19-4B12-B1C6-4D68AAC06725}"/>
            </a:ext>
          </a:extLst>
        </xdr:cNvPr>
        <xdr:cNvPicPr>
          <a:picLocks noChangeAspect="1"/>
        </xdr:cNvPicPr>
      </xdr:nvPicPr>
      <xdr:blipFill>
        <a:blip xmlns:r="http://schemas.openxmlformats.org/officeDocument/2006/relationships" r:embed="rId2"/>
        <a:stretch>
          <a:fillRect/>
        </a:stretch>
      </xdr:blipFill>
      <xdr:spPr>
        <a:xfrm>
          <a:off x="638175" y="48310800"/>
          <a:ext cx="3621973" cy="636359"/>
        </a:xfrm>
        <a:prstGeom prst="rect">
          <a:avLst/>
        </a:prstGeom>
      </xdr:spPr>
    </xdr:pic>
    <xdr:clientData/>
  </xdr:twoCellAnchor>
  <xdr:twoCellAnchor editAs="oneCell">
    <xdr:from>
      <xdr:col>1</xdr:col>
      <xdr:colOff>466725</xdr:colOff>
      <xdr:row>1254</xdr:row>
      <xdr:rowOff>0</xdr:rowOff>
    </xdr:from>
    <xdr:to>
      <xdr:col>3</xdr:col>
      <xdr:colOff>511104</xdr:colOff>
      <xdr:row>1257</xdr:row>
      <xdr:rowOff>15330</xdr:rowOff>
    </xdr:to>
    <xdr:pic>
      <xdr:nvPicPr>
        <xdr:cNvPr id="9" name="図 8">
          <a:extLst>
            <a:ext uri="{FF2B5EF4-FFF2-40B4-BE49-F238E27FC236}">
              <a16:creationId xmlns:a16="http://schemas.microsoft.com/office/drawing/2014/main" id="{E12D5D93-A0C7-4937-95AB-073EC4599DBD}"/>
            </a:ext>
          </a:extLst>
        </xdr:cNvPr>
        <xdr:cNvPicPr>
          <a:picLocks noChangeAspect="1"/>
        </xdr:cNvPicPr>
      </xdr:nvPicPr>
      <xdr:blipFill>
        <a:blip xmlns:r="http://schemas.openxmlformats.org/officeDocument/2006/relationships" r:embed="rId3"/>
        <a:stretch>
          <a:fillRect/>
        </a:stretch>
      </xdr:blipFill>
      <xdr:spPr>
        <a:xfrm>
          <a:off x="647700" y="46996350"/>
          <a:ext cx="3606729" cy="643980"/>
        </a:xfrm>
        <a:prstGeom prst="rect">
          <a:avLst/>
        </a:prstGeom>
      </xdr:spPr>
    </xdr:pic>
    <xdr:clientData/>
  </xdr:twoCellAnchor>
  <xdr:twoCellAnchor editAs="oneCell">
    <xdr:from>
      <xdr:col>5</xdr:col>
      <xdr:colOff>28575</xdr:colOff>
      <xdr:row>1254</xdr:row>
      <xdr:rowOff>9525</xdr:rowOff>
    </xdr:from>
    <xdr:to>
      <xdr:col>6</xdr:col>
      <xdr:colOff>3277166</xdr:colOff>
      <xdr:row>1257</xdr:row>
      <xdr:rowOff>21044</xdr:rowOff>
    </xdr:to>
    <xdr:pic>
      <xdr:nvPicPr>
        <xdr:cNvPr id="10" name="図 9">
          <a:extLst>
            <a:ext uri="{FF2B5EF4-FFF2-40B4-BE49-F238E27FC236}">
              <a16:creationId xmlns:a16="http://schemas.microsoft.com/office/drawing/2014/main" id="{57136EB2-ADD6-43DE-BB58-084F6BCCABE9}"/>
            </a:ext>
          </a:extLst>
        </xdr:cNvPr>
        <xdr:cNvPicPr>
          <a:picLocks noChangeAspect="1"/>
        </xdr:cNvPicPr>
      </xdr:nvPicPr>
      <xdr:blipFill>
        <a:blip xmlns:r="http://schemas.openxmlformats.org/officeDocument/2006/relationships" r:embed="rId4"/>
        <a:stretch>
          <a:fillRect/>
        </a:stretch>
      </xdr:blipFill>
      <xdr:spPr>
        <a:xfrm>
          <a:off x="5200650" y="47005875"/>
          <a:ext cx="3962966" cy="640169"/>
        </a:xfrm>
        <a:prstGeom prst="rect">
          <a:avLst/>
        </a:prstGeom>
      </xdr:spPr>
    </xdr:pic>
    <xdr:clientData/>
  </xdr:twoCellAnchor>
  <xdr:twoCellAnchor editAs="oneCell">
    <xdr:from>
      <xdr:col>5</xdr:col>
      <xdr:colOff>32845</xdr:colOff>
      <xdr:row>1260</xdr:row>
      <xdr:rowOff>52552</xdr:rowOff>
    </xdr:from>
    <xdr:to>
      <xdr:col>6</xdr:col>
      <xdr:colOff>3266130</xdr:colOff>
      <xdr:row>1263</xdr:row>
      <xdr:rowOff>54480</xdr:rowOff>
    </xdr:to>
    <xdr:pic>
      <xdr:nvPicPr>
        <xdr:cNvPr id="11" name="図 10">
          <a:extLst>
            <a:ext uri="{FF2B5EF4-FFF2-40B4-BE49-F238E27FC236}">
              <a16:creationId xmlns:a16="http://schemas.microsoft.com/office/drawing/2014/main" id="{B22975C4-2E94-49A2-A04D-BCB06138BD3D}"/>
            </a:ext>
          </a:extLst>
        </xdr:cNvPr>
        <xdr:cNvPicPr>
          <a:picLocks noChangeAspect="1"/>
        </xdr:cNvPicPr>
      </xdr:nvPicPr>
      <xdr:blipFill>
        <a:blip xmlns:r="http://schemas.openxmlformats.org/officeDocument/2006/relationships" r:embed="rId5"/>
        <a:stretch>
          <a:fillRect/>
        </a:stretch>
      </xdr:blipFill>
      <xdr:spPr>
        <a:xfrm>
          <a:off x="5204920" y="48306202"/>
          <a:ext cx="3947660" cy="630578"/>
        </a:xfrm>
        <a:prstGeom prst="rect">
          <a:avLst/>
        </a:prstGeom>
      </xdr:spPr>
    </xdr:pic>
    <xdr:clientData/>
  </xdr:twoCellAnchor>
  <xdr:twoCellAnchor editAs="oneCell">
    <xdr:from>
      <xdr:col>1</xdr:col>
      <xdr:colOff>453259</xdr:colOff>
      <xdr:row>1267</xdr:row>
      <xdr:rowOff>203639</xdr:rowOff>
    </xdr:from>
    <xdr:to>
      <xdr:col>3</xdr:col>
      <xdr:colOff>530028</xdr:colOff>
      <xdr:row>1271</xdr:row>
      <xdr:rowOff>18223</xdr:rowOff>
    </xdr:to>
    <xdr:pic>
      <xdr:nvPicPr>
        <xdr:cNvPr id="12" name="図 11">
          <a:extLst>
            <a:ext uri="{FF2B5EF4-FFF2-40B4-BE49-F238E27FC236}">
              <a16:creationId xmlns:a16="http://schemas.microsoft.com/office/drawing/2014/main" id="{F08FD3F5-7DBA-4930-A62B-7FDA70254CD2}"/>
            </a:ext>
          </a:extLst>
        </xdr:cNvPr>
        <xdr:cNvPicPr>
          <a:picLocks noChangeAspect="1"/>
        </xdr:cNvPicPr>
      </xdr:nvPicPr>
      <xdr:blipFill>
        <a:blip xmlns:r="http://schemas.openxmlformats.org/officeDocument/2006/relationships" r:embed="rId6"/>
        <a:stretch>
          <a:fillRect/>
        </a:stretch>
      </xdr:blipFill>
      <xdr:spPr>
        <a:xfrm>
          <a:off x="634234" y="49924139"/>
          <a:ext cx="3639119" cy="652784"/>
        </a:xfrm>
        <a:prstGeom prst="rect">
          <a:avLst/>
        </a:prstGeom>
      </xdr:spPr>
    </xdr:pic>
    <xdr:clientData/>
  </xdr:twoCellAnchor>
  <xdr:twoCellAnchor editAs="oneCell">
    <xdr:from>
      <xdr:col>1</xdr:col>
      <xdr:colOff>486104</xdr:colOff>
      <xdr:row>1276</xdr:row>
      <xdr:rowOff>39414</xdr:rowOff>
    </xdr:from>
    <xdr:to>
      <xdr:col>3</xdr:col>
      <xdr:colOff>560968</xdr:colOff>
      <xdr:row>1279</xdr:row>
      <xdr:rowOff>60395</xdr:rowOff>
    </xdr:to>
    <xdr:pic>
      <xdr:nvPicPr>
        <xdr:cNvPr id="13" name="図 12">
          <a:extLst>
            <a:ext uri="{FF2B5EF4-FFF2-40B4-BE49-F238E27FC236}">
              <a16:creationId xmlns:a16="http://schemas.microsoft.com/office/drawing/2014/main" id="{5FF638F9-8C43-4896-9D1E-24C4FA2D7B0F}"/>
            </a:ext>
          </a:extLst>
        </xdr:cNvPr>
        <xdr:cNvPicPr>
          <a:picLocks noChangeAspect="1"/>
        </xdr:cNvPicPr>
      </xdr:nvPicPr>
      <xdr:blipFill>
        <a:blip xmlns:r="http://schemas.openxmlformats.org/officeDocument/2006/relationships" r:embed="rId6"/>
        <a:stretch>
          <a:fillRect/>
        </a:stretch>
      </xdr:blipFill>
      <xdr:spPr>
        <a:xfrm>
          <a:off x="667079" y="51645864"/>
          <a:ext cx="3637214" cy="649631"/>
        </a:xfrm>
        <a:prstGeom prst="rect">
          <a:avLst/>
        </a:prstGeom>
      </xdr:spPr>
    </xdr:pic>
    <xdr:clientData/>
  </xdr:twoCellAnchor>
  <xdr:twoCellAnchor editAs="oneCell">
    <xdr:from>
      <xdr:col>5</xdr:col>
      <xdr:colOff>19707</xdr:colOff>
      <xdr:row>1281</xdr:row>
      <xdr:rowOff>199827</xdr:rowOff>
    </xdr:from>
    <xdr:to>
      <xdr:col>6</xdr:col>
      <xdr:colOff>3264424</xdr:colOff>
      <xdr:row>1285</xdr:row>
      <xdr:rowOff>18222</xdr:rowOff>
    </xdr:to>
    <xdr:pic>
      <xdr:nvPicPr>
        <xdr:cNvPr id="14" name="図 13">
          <a:extLst>
            <a:ext uri="{FF2B5EF4-FFF2-40B4-BE49-F238E27FC236}">
              <a16:creationId xmlns:a16="http://schemas.microsoft.com/office/drawing/2014/main" id="{701B86C5-04F7-4DDC-AC53-8FDBE639C20B}"/>
            </a:ext>
          </a:extLst>
        </xdr:cNvPr>
        <xdr:cNvPicPr>
          <a:picLocks noChangeAspect="1"/>
        </xdr:cNvPicPr>
      </xdr:nvPicPr>
      <xdr:blipFill>
        <a:blip xmlns:r="http://schemas.openxmlformats.org/officeDocument/2006/relationships" r:embed="rId7"/>
        <a:stretch>
          <a:fillRect/>
        </a:stretch>
      </xdr:blipFill>
      <xdr:spPr>
        <a:xfrm>
          <a:off x="5191782" y="52854027"/>
          <a:ext cx="3959092" cy="656595"/>
        </a:xfrm>
        <a:prstGeom prst="rect">
          <a:avLst/>
        </a:prstGeom>
      </xdr:spPr>
    </xdr:pic>
    <xdr:clientData/>
  </xdr:twoCellAnchor>
  <xdr:twoCellAnchor editAs="oneCell">
    <xdr:from>
      <xdr:col>5</xdr:col>
      <xdr:colOff>0</xdr:colOff>
      <xdr:row>1276</xdr:row>
      <xdr:rowOff>26276</xdr:rowOff>
    </xdr:from>
    <xdr:to>
      <xdr:col>6</xdr:col>
      <xdr:colOff>3237095</xdr:colOff>
      <xdr:row>1279</xdr:row>
      <xdr:rowOff>35824</xdr:rowOff>
    </xdr:to>
    <xdr:pic>
      <xdr:nvPicPr>
        <xdr:cNvPr id="15" name="図 14">
          <a:extLst>
            <a:ext uri="{FF2B5EF4-FFF2-40B4-BE49-F238E27FC236}">
              <a16:creationId xmlns:a16="http://schemas.microsoft.com/office/drawing/2014/main" id="{740A56EE-B999-4AA6-8EEF-A513C1C314F3}"/>
            </a:ext>
          </a:extLst>
        </xdr:cNvPr>
        <xdr:cNvPicPr>
          <a:picLocks noChangeAspect="1"/>
        </xdr:cNvPicPr>
      </xdr:nvPicPr>
      <xdr:blipFill>
        <a:blip xmlns:r="http://schemas.openxmlformats.org/officeDocument/2006/relationships" r:embed="rId8"/>
        <a:stretch>
          <a:fillRect/>
        </a:stretch>
      </xdr:blipFill>
      <xdr:spPr>
        <a:xfrm>
          <a:off x="5172075" y="51632726"/>
          <a:ext cx="3951470" cy="638198"/>
        </a:xfrm>
        <a:prstGeom prst="rect">
          <a:avLst/>
        </a:prstGeom>
      </xdr:spPr>
    </xdr:pic>
    <xdr:clientData/>
  </xdr:twoCellAnchor>
  <xdr:twoCellAnchor editAs="oneCell">
    <xdr:from>
      <xdr:col>1</xdr:col>
      <xdr:colOff>488863</xdr:colOff>
      <xdr:row>1282</xdr:row>
      <xdr:rowOff>8474</xdr:rowOff>
    </xdr:from>
    <xdr:to>
      <xdr:col>3</xdr:col>
      <xdr:colOff>556106</xdr:colOff>
      <xdr:row>1285</xdr:row>
      <xdr:rowOff>16116</xdr:rowOff>
    </xdr:to>
    <xdr:pic>
      <xdr:nvPicPr>
        <xdr:cNvPr id="16" name="図 15">
          <a:extLst>
            <a:ext uri="{FF2B5EF4-FFF2-40B4-BE49-F238E27FC236}">
              <a16:creationId xmlns:a16="http://schemas.microsoft.com/office/drawing/2014/main" id="{010FEFEA-0BBE-40E4-8E9B-B430F6BA0176}"/>
            </a:ext>
          </a:extLst>
        </xdr:cNvPr>
        <xdr:cNvPicPr>
          <a:picLocks noChangeAspect="1"/>
        </xdr:cNvPicPr>
      </xdr:nvPicPr>
      <xdr:blipFill>
        <a:blip xmlns:r="http://schemas.openxmlformats.org/officeDocument/2006/relationships" r:embed="rId9"/>
        <a:stretch>
          <a:fillRect/>
        </a:stretch>
      </xdr:blipFill>
      <xdr:spPr>
        <a:xfrm>
          <a:off x="669838" y="52872224"/>
          <a:ext cx="3629593" cy="636292"/>
        </a:xfrm>
        <a:prstGeom prst="rect">
          <a:avLst/>
        </a:prstGeom>
      </xdr:spPr>
    </xdr:pic>
    <xdr:clientData/>
  </xdr:twoCellAnchor>
  <xdr:twoCellAnchor editAs="oneCell">
    <xdr:from>
      <xdr:col>4</xdr:col>
      <xdr:colOff>59055</xdr:colOff>
      <xdr:row>1255</xdr:row>
      <xdr:rowOff>9525</xdr:rowOff>
    </xdr:from>
    <xdr:to>
      <xdr:col>4</xdr:col>
      <xdr:colOff>523875</xdr:colOff>
      <xdr:row>1256</xdr:row>
      <xdr:rowOff>17145</xdr:rowOff>
    </xdr:to>
    <xdr:sp macro="" textlink="">
      <xdr:nvSpPr>
        <xdr:cNvPr id="17" name="矢印: 右 16">
          <a:extLst>
            <a:ext uri="{FF2B5EF4-FFF2-40B4-BE49-F238E27FC236}">
              <a16:creationId xmlns:a16="http://schemas.microsoft.com/office/drawing/2014/main" id="{BBF7E351-10F0-41E6-BD5E-D42D8E754176}"/>
            </a:ext>
          </a:extLst>
        </xdr:cNvPr>
        <xdr:cNvSpPr/>
      </xdr:nvSpPr>
      <xdr:spPr>
        <a:xfrm>
          <a:off x="4516755" y="472154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18" name="矢印: 右 17">
          <a:extLst>
            <a:ext uri="{FF2B5EF4-FFF2-40B4-BE49-F238E27FC236}">
              <a16:creationId xmlns:a16="http://schemas.microsoft.com/office/drawing/2014/main" id="{C21EE2BA-A35B-4D37-AE2D-49DC737F014D}"/>
            </a:ext>
          </a:extLst>
        </xdr:cNvPr>
        <xdr:cNvSpPr/>
      </xdr:nvSpPr>
      <xdr:spPr>
        <a:xfrm>
          <a:off x="4514850" y="484784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19" name="矢印: 右 18">
          <a:extLst>
            <a:ext uri="{FF2B5EF4-FFF2-40B4-BE49-F238E27FC236}">
              <a16:creationId xmlns:a16="http://schemas.microsoft.com/office/drawing/2014/main" id="{F4441027-02B3-4F17-8FA6-515FD7E353AF}"/>
            </a:ext>
          </a:extLst>
        </xdr:cNvPr>
        <xdr:cNvSpPr/>
      </xdr:nvSpPr>
      <xdr:spPr>
        <a:xfrm>
          <a:off x="4512945" y="501186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20" name="矢印: 右 19">
          <a:extLst>
            <a:ext uri="{FF2B5EF4-FFF2-40B4-BE49-F238E27FC236}">
              <a16:creationId xmlns:a16="http://schemas.microsoft.com/office/drawing/2014/main" id="{3B12854A-E5F2-44EE-95F6-BE3ED8A832C7}"/>
            </a:ext>
          </a:extLst>
        </xdr:cNvPr>
        <xdr:cNvSpPr/>
      </xdr:nvSpPr>
      <xdr:spPr>
        <a:xfrm>
          <a:off x="4511040" y="518255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21" name="矢印: 右 20">
          <a:extLst>
            <a:ext uri="{FF2B5EF4-FFF2-40B4-BE49-F238E27FC236}">
              <a16:creationId xmlns:a16="http://schemas.microsoft.com/office/drawing/2014/main" id="{FC7DF904-1C8E-4EDD-9CE5-73815A886006}"/>
            </a:ext>
          </a:extLst>
        </xdr:cNvPr>
        <xdr:cNvSpPr/>
      </xdr:nvSpPr>
      <xdr:spPr>
        <a:xfrm>
          <a:off x="4530090" y="530790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1255</xdr:row>
      <xdr:rowOff>9525</xdr:rowOff>
    </xdr:from>
    <xdr:to>
      <xdr:col>4</xdr:col>
      <xdr:colOff>523875</xdr:colOff>
      <xdr:row>1256</xdr:row>
      <xdr:rowOff>17145</xdr:rowOff>
    </xdr:to>
    <xdr:sp macro="" textlink="">
      <xdr:nvSpPr>
        <xdr:cNvPr id="22" name="矢印: 右 21">
          <a:extLst>
            <a:ext uri="{FF2B5EF4-FFF2-40B4-BE49-F238E27FC236}">
              <a16:creationId xmlns:a16="http://schemas.microsoft.com/office/drawing/2014/main" id="{E9DA3E20-C3FA-45C9-9573-36CAEC4BFC4C}"/>
            </a:ext>
          </a:extLst>
        </xdr:cNvPr>
        <xdr:cNvSpPr/>
      </xdr:nvSpPr>
      <xdr:spPr>
        <a:xfrm>
          <a:off x="4516755" y="472154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23" name="矢印: 右 22">
          <a:extLst>
            <a:ext uri="{FF2B5EF4-FFF2-40B4-BE49-F238E27FC236}">
              <a16:creationId xmlns:a16="http://schemas.microsoft.com/office/drawing/2014/main" id="{D853C976-0758-447C-9DDD-A0BB657E12A5}"/>
            </a:ext>
          </a:extLst>
        </xdr:cNvPr>
        <xdr:cNvSpPr/>
      </xdr:nvSpPr>
      <xdr:spPr>
        <a:xfrm>
          <a:off x="4514850" y="484784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24" name="矢印: 右 23">
          <a:extLst>
            <a:ext uri="{FF2B5EF4-FFF2-40B4-BE49-F238E27FC236}">
              <a16:creationId xmlns:a16="http://schemas.microsoft.com/office/drawing/2014/main" id="{B0B29258-2EDD-4423-B84F-C0B18C7D0F1C}"/>
            </a:ext>
          </a:extLst>
        </xdr:cNvPr>
        <xdr:cNvSpPr/>
      </xdr:nvSpPr>
      <xdr:spPr>
        <a:xfrm>
          <a:off x="4512945" y="501186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25" name="矢印: 右 24">
          <a:extLst>
            <a:ext uri="{FF2B5EF4-FFF2-40B4-BE49-F238E27FC236}">
              <a16:creationId xmlns:a16="http://schemas.microsoft.com/office/drawing/2014/main" id="{1339BA5A-B956-42FB-A379-CB197A5A6EBF}"/>
            </a:ext>
          </a:extLst>
        </xdr:cNvPr>
        <xdr:cNvSpPr/>
      </xdr:nvSpPr>
      <xdr:spPr>
        <a:xfrm>
          <a:off x="4511040" y="518255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26" name="矢印: 右 25">
          <a:extLst>
            <a:ext uri="{FF2B5EF4-FFF2-40B4-BE49-F238E27FC236}">
              <a16:creationId xmlns:a16="http://schemas.microsoft.com/office/drawing/2014/main" id="{9FE5E5F2-39F2-4180-BD3B-2B5AB38FA3AF}"/>
            </a:ext>
          </a:extLst>
        </xdr:cNvPr>
        <xdr:cNvSpPr/>
      </xdr:nvSpPr>
      <xdr:spPr>
        <a:xfrm>
          <a:off x="4530090" y="530790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05CE3B7A-1E79-41AF-92C0-1D229B81C2FA}"/>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4FBA9B8F-3AE5-4025-B219-E0CCC471ED06}"/>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9C9378B4-B5C3-4C47-8EFE-C958E4EE104A}"/>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672DDE59-F343-482E-8A29-3E7E08A2CCA8}"/>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DB81D16C-28B2-4953-BF60-BD92055968BD}"/>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7CF284C5-F7B2-4A6D-AD93-75CB93223CED}"/>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AABF1268-6827-4EA7-A7D0-4EF720DF1B4A}"/>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6BB4838D-C49D-407A-934D-DFC400A0D7CC}"/>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FFEA6C2D-B14C-40B6-AC5C-3B9C9CC45821}"/>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BD6764D5-2858-478E-8B3E-72737AB197BB}"/>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50ED5D34-D6C7-4F9E-9F2F-66F26620A7A0}"/>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58FF2517-2675-4346-8C2A-C2DA62960AC6}"/>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9079CC4B-8BC5-4A78-95A5-89ABD3EC2E7F}"/>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A204B0C5-F67D-49AC-ACFC-9F6769B2CAEE}"/>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F71FD4FF-C79E-4FCE-8A64-A302E1C406D5}"/>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539AE9F6-460F-485A-B27C-F1A55548A609}"/>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42C52FAA-7FF2-4FC6-9EDA-D70F0BBBE0BD}"/>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24C86894-B785-48D8-A731-F89DD1730C35}"/>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A3361612-5ED3-4AEF-BDBD-472946BCEAF6}"/>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B36A977A-CACC-4BE2-95EA-C40FC54E611A}"/>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838D173D-2D1D-41CF-80EF-92D1A15D8A02}"/>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B288C52D-10CE-4C28-8549-26657BD819D0}"/>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0FFFBDFA-76C6-4111-BE33-AF905AADAE96}"/>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9010D4AB-F0E9-4F6D-AC15-1B29B35D23AB}"/>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BF7DC18B-7DCE-4748-84F5-36BF4BFEA179}"/>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D9980712-2A64-4143-851C-1A2B91413BB1}"/>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5019</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16</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0">
        <v>45386</v>
      </c>
      <c r="AO6" s="450"/>
      <c r="AP6" s="450"/>
      <c r="AQ6" s="450"/>
      <c r="AR6" s="450"/>
      <c r="AS6" s="450"/>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17</v>
      </c>
      <c r="F9" s="51" t="s">
        <v>18</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F10" s="53" t="s">
        <v>19</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2"/>
    </row>
    <row r="11" spans="4:47" ht="15" customHeight="1">
      <c r="D11" s="49"/>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2"/>
    </row>
    <row r="12" spans="4:47" ht="15" customHeight="1">
      <c r="D12" s="49"/>
      <c r="E12" s="50" t="s">
        <v>17</v>
      </c>
      <c r="F12" s="54" t="s">
        <v>20</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2"/>
    </row>
    <row r="13" spans="4:47" ht="15" customHeight="1">
      <c r="D13" s="49"/>
      <c r="E13" s="55"/>
      <c r="F13" s="56" t="s">
        <v>21</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7"/>
      <c r="AT13" s="58"/>
    </row>
    <row r="14" spans="4:47" ht="15" customHeight="1">
      <c r="D14" s="49"/>
      <c r="E14" s="55"/>
      <c r="F14" s="59" t="s">
        <v>22</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7"/>
      <c r="AT14" s="58"/>
    </row>
    <row r="15" spans="4:47" ht="15" customHeight="1">
      <c r="D15" s="49"/>
      <c r="E15" s="50"/>
      <c r="F15" s="59" t="s">
        <v>23</v>
      </c>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7"/>
      <c r="AT15" s="58"/>
    </row>
    <row r="16" spans="4:47" ht="15" customHeight="1">
      <c r="D16" s="49"/>
      <c r="E16" s="55"/>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7"/>
      <c r="AT16" s="58"/>
      <c r="AU16" s="58"/>
    </row>
    <row r="17" spans="4:47" ht="15" customHeight="1">
      <c r="D17" s="49"/>
      <c r="E17" s="55"/>
      <c r="F17" s="56" t="s">
        <v>24</v>
      </c>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7"/>
      <c r="AT17" s="58"/>
      <c r="AU17" s="58"/>
    </row>
    <row r="18" spans="4:47" ht="15" customHeight="1">
      <c r="D18" s="49"/>
      <c r="E18" s="55"/>
      <c r="F18" s="56" t="s">
        <v>25</v>
      </c>
      <c r="G18" s="56"/>
      <c r="H18" s="56"/>
      <c r="I18" s="56"/>
      <c r="J18" s="56"/>
      <c r="K18" s="56"/>
      <c r="L18" s="56"/>
      <c r="M18" s="56"/>
      <c r="N18" s="56"/>
      <c r="O18" s="56"/>
      <c r="P18" s="56"/>
      <c r="Q18" s="56"/>
      <c r="R18" s="56"/>
      <c r="S18" s="56"/>
      <c r="T18" s="56"/>
      <c r="U18" s="56"/>
      <c r="V18" s="56"/>
      <c r="W18" s="56"/>
      <c r="X18" s="56"/>
      <c r="Y18" s="56"/>
      <c r="Z18" s="56"/>
      <c r="AA18" s="59" t="s">
        <v>26</v>
      </c>
      <c r="AB18" s="56"/>
      <c r="AC18" s="56"/>
      <c r="AD18" s="56"/>
      <c r="AE18" s="56"/>
      <c r="AF18" s="56"/>
      <c r="AG18" s="56"/>
      <c r="AH18" s="56"/>
      <c r="AI18" s="56"/>
      <c r="AJ18" s="56"/>
      <c r="AK18" s="56"/>
      <c r="AL18" s="56"/>
      <c r="AM18" s="56"/>
      <c r="AN18" s="56"/>
      <c r="AO18" s="56"/>
      <c r="AP18" s="56"/>
      <c r="AQ18" s="56"/>
      <c r="AR18" s="56"/>
      <c r="AS18" s="57"/>
      <c r="AT18" s="58"/>
      <c r="AU18" s="58"/>
    </row>
    <row r="19" spans="4:47" ht="15" customHeight="1">
      <c r="D19" s="49"/>
      <c r="E19" s="55"/>
      <c r="F19" s="60" t="s">
        <v>27</v>
      </c>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1"/>
      <c r="AT19" s="62"/>
      <c r="AU19" s="62"/>
    </row>
    <row r="20" spans="4:47" ht="15" customHeight="1">
      <c r="D20" s="49"/>
      <c r="E20" s="50" t="s">
        <v>17</v>
      </c>
      <c r="F20" s="54" t="s">
        <v>28</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2"/>
    </row>
    <row r="21" spans="4:47" ht="15" customHeight="1">
      <c r="D21" s="49"/>
      <c r="E21" s="50"/>
      <c r="F21" s="56" t="s">
        <v>29</v>
      </c>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2"/>
    </row>
    <row r="22" spans="4:47" ht="15" customHeight="1">
      <c r="D22" s="49"/>
      <c r="E22" s="50"/>
      <c r="F22" s="63" t="s">
        <v>30</v>
      </c>
      <c r="G22" s="64"/>
      <c r="H22" s="64"/>
      <c r="I22" s="64"/>
      <c r="J22" s="64"/>
      <c r="K22" s="64"/>
      <c r="L22" s="64"/>
      <c r="M22" s="64"/>
      <c r="N22" s="64"/>
      <c r="O22" s="64"/>
      <c r="P22" s="64"/>
      <c r="Q22" s="64"/>
      <c r="R22" s="64"/>
      <c r="S22" s="65"/>
      <c r="T22" s="1" t="s">
        <v>31</v>
      </c>
      <c r="U22" s="66"/>
      <c r="V22" s="66"/>
      <c r="W22" s="66"/>
      <c r="X22" s="66"/>
      <c r="Y22" s="66"/>
      <c r="Z22" s="67"/>
      <c r="AA22" s="54"/>
      <c r="AB22" s="54"/>
      <c r="AC22" s="54"/>
      <c r="AD22" s="54"/>
      <c r="AE22" s="54"/>
      <c r="AF22" s="54"/>
      <c r="AG22" s="54"/>
      <c r="AH22" s="54"/>
      <c r="AI22" s="54"/>
      <c r="AJ22" s="54"/>
      <c r="AK22" s="54"/>
      <c r="AL22" s="54"/>
      <c r="AM22" s="54"/>
      <c r="AN22" s="54"/>
      <c r="AO22" s="54"/>
      <c r="AP22" s="54"/>
      <c r="AQ22" s="54"/>
      <c r="AR22" s="54"/>
      <c r="AS22" s="52"/>
    </row>
    <row r="23" spans="4:47" ht="15" customHeight="1">
      <c r="D23" s="49"/>
      <c r="E23" s="50"/>
      <c r="F23" s="68" t="s">
        <v>32</v>
      </c>
      <c r="G23" s="69"/>
      <c r="H23" s="69"/>
      <c r="I23" s="69"/>
      <c r="J23" s="69"/>
      <c r="K23" s="69"/>
      <c r="L23" s="70"/>
      <c r="M23" s="68" t="s">
        <v>33</v>
      </c>
      <c r="N23" s="69"/>
      <c r="O23" s="69"/>
      <c r="P23" s="69"/>
      <c r="Q23" s="69"/>
      <c r="R23" s="69"/>
      <c r="S23" s="70"/>
      <c r="T23" s="71" t="s">
        <v>34</v>
      </c>
      <c r="U23" s="72"/>
      <c r="V23" s="72"/>
      <c r="W23" s="72"/>
      <c r="X23" s="72"/>
      <c r="Y23" s="72"/>
      <c r="Z23" s="73"/>
      <c r="AA23" s="54"/>
      <c r="AB23" s="54"/>
      <c r="AC23" s="54"/>
      <c r="AD23" s="54"/>
      <c r="AE23" s="54"/>
      <c r="AF23" s="54"/>
      <c r="AG23" s="54"/>
      <c r="AH23" s="54"/>
      <c r="AI23" s="54"/>
      <c r="AJ23" s="54"/>
      <c r="AK23" s="54"/>
      <c r="AL23" s="54"/>
      <c r="AM23" s="54"/>
      <c r="AN23" s="54"/>
      <c r="AO23" s="54"/>
      <c r="AP23" s="54"/>
      <c r="AQ23" s="54"/>
      <c r="AR23" s="54"/>
      <c r="AS23" s="52"/>
    </row>
    <row r="24" spans="4:47" ht="15" customHeight="1">
      <c r="D24" s="49"/>
      <c r="E24" s="50"/>
      <c r="F24" s="68" t="s">
        <v>35</v>
      </c>
      <c r="G24" s="69"/>
      <c r="H24" s="69"/>
      <c r="I24" s="69"/>
      <c r="J24" s="69"/>
      <c r="K24" s="69"/>
      <c r="L24" s="70"/>
      <c r="M24" s="68" t="s">
        <v>36</v>
      </c>
      <c r="N24" s="69"/>
      <c r="O24" s="69"/>
      <c r="P24" s="69"/>
      <c r="Q24" s="69"/>
      <c r="R24" s="69"/>
      <c r="S24" s="70"/>
      <c r="T24" s="71" t="s">
        <v>37</v>
      </c>
      <c r="U24" s="72"/>
      <c r="V24" s="72"/>
      <c r="W24" s="72"/>
      <c r="X24" s="72"/>
      <c r="Y24" s="72"/>
      <c r="Z24" s="73"/>
      <c r="AA24" s="54"/>
      <c r="AB24" s="54"/>
      <c r="AC24" s="54"/>
      <c r="AD24" s="54"/>
      <c r="AE24" s="54"/>
      <c r="AF24" s="54"/>
      <c r="AG24" s="54"/>
      <c r="AH24" s="54"/>
      <c r="AI24" s="54"/>
      <c r="AJ24" s="54"/>
      <c r="AK24" s="54"/>
      <c r="AL24" s="54"/>
      <c r="AM24" s="54"/>
      <c r="AN24" s="54"/>
      <c r="AO24" s="54"/>
      <c r="AP24" s="54"/>
      <c r="AQ24" s="54"/>
      <c r="AR24" s="54"/>
      <c r="AS24" s="52"/>
    </row>
    <row r="25" spans="4:47" ht="15" customHeight="1">
      <c r="D25" s="49"/>
      <c r="E25" s="50"/>
      <c r="F25" s="68" t="s">
        <v>38</v>
      </c>
      <c r="G25" s="69"/>
      <c r="H25" s="69"/>
      <c r="I25" s="69"/>
      <c r="J25" s="69"/>
      <c r="K25" s="69"/>
      <c r="L25" s="70"/>
      <c r="M25" s="68" t="s">
        <v>39</v>
      </c>
      <c r="N25" s="69"/>
      <c r="O25" s="69"/>
      <c r="P25" s="69"/>
      <c r="Q25" s="69"/>
      <c r="R25" s="69"/>
      <c r="S25" s="70"/>
      <c r="T25" s="71" t="s">
        <v>40</v>
      </c>
      <c r="U25" s="72"/>
      <c r="V25" s="72"/>
      <c r="W25" s="72"/>
      <c r="X25" s="72"/>
      <c r="Y25" s="72"/>
      <c r="Z25" s="73"/>
      <c r="AA25" s="54"/>
      <c r="AB25" s="54"/>
      <c r="AC25" s="54"/>
      <c r="AD25" s="54"/>
      <c r="AE25" s="54"/>
      <c r="AF25" s="54"/>
      <c r="AG25" s="54"/>
      <c r="AH25" s="54"/>
      <c r="AI25" s="54"/>
      <c r="AJ25" s="54"/>
      <c r="AK25" s="54"/>
      <c r="AL25" s="54"/>
      <c r="AM25" s="54"/>
      <c r="AN25" s="54"/>
      <c r="AO25" s="54"/>
      <c r="AP25" s="54"/>
      <c r="AQ25" s="54"/>
      <c r="AR25" s="54"/>
      <c r="AS25" s="52"/>
    </row>
    <row r="26" spans="4:47" ht="15" customHeight="1">
      <c r="D26" s="49"/>
      <c r="E26" s="50"/>
      <c r="F26" s="68" t="s">
        <v>41</v>
      </c>
      <c r="G26" s="69"/>
      <c r="H26" s="69"/>
      <c r="I26" s="69"/>
      <c r="J26" s="69"/>
      <c r="K26" s="69"/>
      <c r="L26" s="70"/>
      <c r="M26" s="68" t="s">
        <v>42</v>
      </c>
      <c r="N26" s="69"/>
      <c r="O26" s="69"/>
      <c r="P26" s="69"/>
      <c r="Q26" s="69"/>
      <c r="R26" s="69"/>
      <c r="S26" s="70"/>
      <c r="T26" s="71" t="s">
        <v>43</v>
      </c>
      <c r="U26" s="72"/>
      <c r="V26" s="72"/>
      <c r="W26" s="72"/>
      <c r="X26" s="72"/>
      <c r="Y26" s="72"/>
      <c r="Z26" s="73"/>
      <c r="AA26" s="54"/>
      <c r="AB26" s="54"/>
      <c r="AC26" s="54"/>
      <c r="AD26" s="54"/>
      <c r="AE26" s="54"/>
      <c r="AF26" s="54"/>
      <c r="AG26" s="54"/>
      <c r="AH26" s="54"/>
      <c r="AI26" s="54"/>
      <c r="AJ26" s="54"/>
      <c r="AK26" s="54"/>
      <c r="AL26" s="54"/>
      <c r="AM26" s="54"/>
      <c r="AN26" s="54"/>
      <c r="AO26" s="54"/>
      <c r="AP26" s="54"/>
      <c r="AQ26" s="54"/>
      <c r="AR26" s="54"/>
      <c r="AS26" s="52"/>
    </row>
    <row r="27" spans="4:47" ht="15" customHeight="1">
      <c r="D27" s="49"/>
      <c r="F27" s="53"/>
      <c r="G27" s="53"/>
      <c r="H27" s="53"/>
      <c r="I27" s="53"/>
      <c r="J27" s="53"/>
      <c r="K27" s="53"/>
      <c r="L27" s="53"/>
      <c r="M27" s="53"/>
      <c r="N27" s="74"/>
      <c r="O27" s="74"/>
      <c r="P27" s="74"/>
      <c r="Q27" s="74"/>
      <c r="R27" s="74"/>
      <c r="S27" s="74"/>
      <c r="T27" s="74"/>
      <c r="U27" s="53"/>
      <c r="V27" s="53"/>
      <c r="W27" s="53"/>
      <c r="X27" s="53"/>
      <c r="Y27" s="53"/>
      <c r="Z27" s="53"/>
      <c r="AA27" s="53"/>
      <c r="AB27" s="53"/>
      <c r="AC27" s="74"/>
      <c r="AD27" s="74"/>
      <c r="AE27" s="74"/>
      <c r="AF27" s="74"/>
      <c r="AG27" s="74"/>
      <c r="AH27" s="74"/>
      <c r="AI27" s="74"/>
      <c r="AS27" s="52"/>
    </row>
    <row r="28" spans="4:47" ht="15" customHeight="1">
      <c r="D28" s="49"/>
      <c r="E28" s="50"/>
      <c r="F28" s="59" t="s">
        <v>44</v>
      </c>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2"/>
    </row>
    <row r="29" spans="4:47" ht="15" customHeight="1">
      <c r="D29" s="49"/>
      <c r="E29" s="50"/>
      <c r="F29" s="75"/>
      <c r="G29" s="75" t="s">
        <v>45</v>
      </c>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52"/>
    </row>
    <row r="30" spans="4:47" ht="15" customHeight="1">
      <c r="D30" s="49"/>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2"/>
    </row>
    <row r="31" spans="4:47" ht="15" customHeight="1">
      <c r="D31" s="49"/>
      <c r="E31" s="50" t="s">
        <v>17</v>
      </c>
      <c r="F31" s="54" t="s">
        <v>46</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2"/>
    </row>
    <row r="32" spans="4:47" ht="15" customHeight="1">
      <c r="D32" s="49"/>
      <c r="F32" s="1" t="s">
        <v>47</v>
      </c>
      <c r="G32" s="66"/>
      <c r="H32" s="66"/>
      <c r="I32" s="66"/>
      <c r="J32" s="66"/>
      <c r="K32" s="66"/>
      <c r="L32" s="66"/>
      <c r="M32" s="66"/>
      <c r="N32" s="66"/>
      <c r="O32" s="66"/>
      <c r="P32" s="66"/>
      <c r="Q32" s="66"/>
      <c r="R32" s="66"/>
      <c r="S32" s="66"/>
      <c r="T32" s="66"/>
      <c r="U32" s="1" t="s">
        <v>48</v>
      </c>
      <c r="V32" s="66"/>
      <c r="W32" s="66"/>
      <c r="X32" s="66"/>
      <c r="Y32" s="66"/>
      <c r="Z32" s="66"/>
      <c r="AA32" s="66"/>
      <c r="AB32" s="66"/>
      <c r="AC32" s="66"/>
      <c r="AD32" s="66"/>
      <c r="AE32" s="66"/>
      <c r="AF32" s="66"/>
      <c r="AG32" s="66"/>
      <c r="AH32" s="66"/>
      <c r="AI32" s="76"/>
      <c r="AJ32" s="53"/>
      <c r="AK32" s="53"/>
      <c r="AL32" s="53"/>
      <c r="AM32" s="53"/>
      <c r="AN32" s="53"/>
      <c r="AO32" s="53"/>
      <c r="AP32" s="53"/>
      <c r="AQ32" s="53"/>
      <c r="AR32" s="53"/>
      <c r="AS32" s="52"/>
    </row>
    <row r="33" spans="4:45" ht="15" customHeight="1">
      <c r="D33" s="49"/>
      <c r="F33" s="77"/>
      <c r="G33" s="78"/>
      <c r="H33" s="78"/>
      <c r="I33" s="78"/>
      <c r="J33" s="78"/>
      <c r="K33" s="78"/>
      <c r="L33" s="78"/>
      <c r="M33" s="78"/>
      <c r="N33" s="79" t="s">
        <v>49</v>
      </c>
      <c r="O33" s="80"/>
      <c r="P33" s="80"/>
      <c r="Q33" s="80"/>
      <c r="R33" s="80"/>
      <c r="S33" s="80"/>
      <c r="T33" s="81"/>
      <c r="U33" s="77"/>
      <c r="V33" s="78"/>
      <c r="W33" s="78"/>
      <c r="X33" s="78"/>
      <c r="Y33" s="78"/>
      <c r="Z33" s="78"/>
      <c r="AA33" s="78"/>
      <c r="AB33" s="78"/>
      <c r="AC33" s="79" t="s">
        <v>49</v>
      </c>
      <c r="AD33" s="80"/>
      <c r="AE33" s="80"/>
      <c r="AF33" s="80"/>
      <c r="AG33" s="80"/>
      <c r="AH33" s="80"/>
      <c r="AI33" s="81"/>
      <c r="AJ33" s="53"/>
      <c r="AK33" s="53"/>
      <c r="AL33" s="53"/>
      <c r="AM33" s="53"/>
      <c r="AN33" s="53"/>
      <c r="AO33" s="53"/>
      <c r="AP33" s="53"/>
      <c r="AQ33" s="53"/>
      <c r="AR33" s="53"/>
      <c r="AS33" s="52"/>
    </row>
    <row r="34" spans="4:45" ht="15" customHeight="1">
      <c r="D34" s="49"/>
      <c r="F34" s="82" t="s">
        <v>50</v>
      </c>
      <c r="G34" s="83"/>
      <c r="H34" s="83"/>
      <c r="I34" s="83"/>
      <c r="J34" s="83"/>
      <c r="K34" s="83"/>
      <c r="L34" s="83"/>
      <c r="M34" s="84"/>
      <c r="N34" s="71" t="s">
        <v>51</v>
      </c>
      <c r="O34" s="72"/>
      <c r="P34" s="72"/>
      <c r="Q34" s="72"/>
      <c r="R34" s="72"/>
      <c r="S34" s="72"/>
      <c r="T34" s="73"/>
      <c r="U34" s="83" t="s">
        <v>52</v>
      </c>
      <c r="V34" s="83"/>
      <c r="W34" s="83"/>
      <c r="X34" s="83"/>
      <c r="Y34" s="83"/>
      <c r="Z34" s="83"/>
      <c r="AA34" s="83"/>
      <c r="AB34" s="84"/>
      <c r="AC34" s="71" t="s">
        <v>53</v>
      </c>
      <c r="AD34" s="72"/>
      <c r="AE34" s="72"/>
      <c r="AF34" s="72"/>
      <c r="AG34" s="72"/>
      <c r="AH34" s="72"/>
      <c r="AI34" s="73"/>
      <c r="AJ34" s="53"/>
      <c r="AK34" s="53"/>
      <c r="AL34" s="53"/>
      <c r="AM34" s="53"/>
      <c r="AN34" s="53"/>
      <c r="AO34" s="53"/>
      <c r="AP34" s="53"/>
      <c r="AQ34" s="53"/>
      <c r="AR34" s="53"/>
      <c r="AS34" s="52"/>
    </row>
    <row r="35" spans="4:45" ht="15" customHeight="1">
      <c r="D35" s="49"/>
      <c r="F35" s="85" t="s">
        <v>54</v>
      </c>
      <c r="G35" s="86"/>
      <c r="H35" s="86"/>
      <c r="I35" s="86"/>
      <c r="J35" s="86"/>
      <c r="K35" s="86"/>
      <c r="L35" s="86"/>
      <c r="M35" s="87"/>
      <c r="N35" s="71" t="s">
        <v>55</v>
      </c>
      <c r="O35" s="72"/>
      <c r="P35" s="72"/>
      <c r="Q35" s="72"/>
      <c r="R35" s="72"/>
      <c r="S35" s="72"/>
      <c r="T35" s="73"/>
      <c r="U35" s="53"/>
      <c r="V35" s="53"/>
      <c r="W35" s="53"/>
      <c r="X35" s="53"/>
      <c r="Y35" s="53"/>
      <c r="Z35" s="53"/>
      <c r="AA35" s="53"/>
      <c r="AB35" s="53"/>
      <c r="AC35" s="74"/>
      <c r="AD35" s="74"/>
      <c r="AE35" s="74"/>
      <c r="AF35" s="74"/>
      <c r="AG35" s="74"/>
      <c r="AH35" s="74"/>
      <c r="AI35" s="74"/>
      <c r="AJ35" s="53"/>
      <c r="AK35" s="53"/>
      <c r="AL35" s="53"/>
      <c r="AM35" s="53"/>
      <c r="AN35" s="53"/>
      <c r="AO35" s="53"/>
      <c r="AP35" s="53"/>
      <c r="AQ35" s="53"/>
      <c r="AR35" s="53"/>
      <c r="AS35" s="52"/>
    </row>
    <row r="36" spans="4:45" ht="15" customHeight="1" thickBot="1">
      <c r="D36" s="88"/>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90"/>
    </row>
    <row r="37" spans="4:45" ht="15" customHeight="1" thickTop="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733</v>
      </c>
      <c r="C5" s="232" t="s">
        <v>734</v>
      </c>
      <c r="D5" s="206" t="s">
        <v>583</v>
      </c>
      <c r="E5" s="234" t="s">
        <v>672</v>
      </c>
      <c r="F5" s="235" t="s">
        <v>566</v>
      </c>
      <c r="G5" s="236" t="s">
        <v>735</v>
      </c>
      <c r="H5" s="19"/>
    </row>
    <row r="6" spans="2:8">
      <c r="B6" s="210" t="s">
        <v>736</v>
      </c>
      <c r="C6" s="237" t="s">
        <v>737</v>
      </c>
      <c r="D6" s="238" t="s">
        <v>570</v>
      </c>
      <c r="E6" s="239" t="s">
        <v>738</v>
      </c>
      <c r="F6" s="240"/>
      <c r="G6" s="243"/>
      <c r="H6" s="19"/>
    </row>
    <row r="7" spans="2:8">
      <c r="B7" s="210" t="s">
        <v>553</v>
      </c>
      <c r="C7" s="237" t="s">
        <v>739</v>
      </c>
      <c r="D7" s="238" t="s">
        <v>573</v>
      </c>
      <c r="E7" s="239" t="s">
        <v>574</v>
      </c>
      <c r="F7" s="240"/>
      <c r="G7" s="243"/>
      <c r="H7" s="19"/>
    </row>
    <row r="8" spans="2:8">
      <c r="B8" s="210" t="s">
        <v>740</v>
      </c>
      <c r="C8" s="237" t="s">
        <v>741</v>
      </c>
      <c r="D8" s="238" t="s">
        <v>742</v>
      </c>
      <c r="E8" s="239" t="s">
        <v>738</v>
      </c>
      <c r="F8" s="240"/>
      <c r="G8" s="270"/>
      <c r="H8" s="19"/>
    </row>
    <row r="9" spans="2:8">
      <c r="B9" s="210" t="s">
        <v>743</v>
      </c>
      <c r="C9" s="237" t="s">
        <v>744</v>
      </c>
      <c r="D9" s="238" t="s">
        <v>745</v>
      </c>
      <c r="E9" s="239" t="s">
        <v>738</v>
      </c>
      <c r="F9" s="240"/>
      <c r="G9" s="467" t="s">
        <v>746</v>
      </c>
      <c r="H9" s="19"/>
    </row>
    <row r="10" spans="2:8">
      <c r="B10" s="210" t="s">
        <v>747</v>
      </c>
      <c r="C10" s="237" t="s">
        <v>748</v>
      </c>
      <c r="D10" s="238" t="s">
        <v>749</v>
      </c>
      <c r="E10" s="239" t="s">
        <v>738</v>
      </c>
      <c r="F10" s="240"/>
      <c r="G10" s="467"/>
      <c r="H10" s="19"/>
    </row>
    <row r="11" spans="2:8">
      <c r="B11" s="210" t="s">
        <v>750</v>
      </c>
      <c r="C11" s="237" t="s">
        <v>751</v>
      </c>
      <c r="D11" s="238" t="s">
        <v>752</v>
      </c>
      <c r="E11" s="239" t="s">
        <v>738</v>
      </c>
      <c r="F11" s="240"/>
      <c r="G11" s="467"/>
      <c r="H11" s="19"/>
    </row>
    <row r="12" spans="2:8">
      <c r="B12" s="210" t="s">
        <v>753</v>
      </c>
      <c r="C12" s="237" t="s">
        <v>754</v>
      </c>
      <c r="D12" s="238" t="s">
        <v>755</v>
      </c>
      <c r="E12" s="239" t="s">
        <v>756</v>
      </c>
      <c r="F12" s="240"/>
      <c r="G12" s="244"/>
      <c r="H12" s="19"/>
    </row>
    <row r="13" spans="2:8" ht="30">
      <c r="B13" s="210" t="s">
        <v>757</v>
      </c>
      <c r="C13" s="237" t="s">
        <v>758</v>
      </c>
      <c r="D13" s="238" t="s">
        <v>759</v>
      </c>
      <c r="E13" s="239" t="s">
        <v>760</v>
      </c>
      <c r="F13" s="240"/>
      <c r="G13" s="270" t="s">
        <v>761</v>
      </c>
      <c r="H13" s="19"/>
    </row>
    <row r="14" spans="2:8">
      <c r="B14" s="210" t="s">
        <v>762</v>
      </c>
      <c r="C14" s="237" t="s">
        <v>763</v>
      </c>
      <c r="D14" s="238" t="s">
        <v>764</v>
      </c>
      <c r="E14" s="239" t="s">
        <v>571</v>
      </c>
      <c r="F14" s="240"/>
      <c r="G14" s="271" t="s">
        <v>765</v>
      </c>
      <c r="H14" s="19"/>
    </row>
    <row r="15" spans="2:8" ht="17.25" thickBot="1">
      <c r="B15" s="210" t="s">
        <v>766</v>
      </c>
      <c r="C15" s="237" t="s">
        <v>767</v>
      </c>
      <c r="D15" s="238" t="s">
        <v>764</v>
      </c>
      <c r="E15" s="239" t="s">
        <v>571</v>
      </c>
      <c r="F15" s="240"/>
      <c r="G15" s="272"/>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37" t="s">
        <v>3</v>
      </c>
      <c r="C2" s="438"/>
      <c r="D2" s="438"/>
      <c r="E2" s="438"/>
      <c r="F2" s="438"/>
      <c r="G2" s="439"/>
      <c r="H2" s="13"/>
    </row>
    <row r="3" spans="2:8" ht="13.5" customHeight="1">
      <c r="B3" s="198"/>
      <c r="C3" s="198"/>
      <c r="D3" s="198"/>
      <c r="E3" s="198"/>
      <c r="F3" s="198"/>
      <c r="G3" s="198"/>
    </row>
    <row r="4" spans="2:8" ht="13.5" customHeight="1">
      <c r="D4" s="5"/>
      <c r="E4" s="5"/>
      <c r="F4" s="5"/>
      <c r="G4" s="247" t="s">
        <v>5020</v>
      </c>
    </row>
    <row r="5" spans="2:8" ht="13.5" customHeight="1" thickBot="1">
      <c r="D5" s="5"/>
      <c r="E5" s="5"/>
      <c r="F5" s="5"/>
    </row>
    <row r="6" spans="2:8" ht="20.25" customHeight="1" thickBot="1">
      <c r="B6" s="440" t="s">
        <v>10</v>
      </c>
      <c r="C6" s="441" t="s">
        <v>11</v>
      </c>
      <c r="D6" s="441" t="s">
        <v>12</v>
      </c>
      <c r="E6" s="441" t="s">
        <v>13</v>
      </c>
      <c r="F6" s="442" t="s">
        <v>14</v>
      </c>
      <c r="G6" s="443" t="s">
        <v>15</v>
      </c>
    </row>
    <row r="7" spans="2:8">
      <c r="B7" s="20" t="s">
        <v>85</v>
      </c>
      <c r="C7" s="21" t="s">
        <v>5021</v>
      </c>
      <c r="D7" s="22" t="s">
        <v>5022</v>
      </c>
      <c r="E7" s="23" t="s">
        <v>937</v>
      </c>
      <c r="F7" s="24" t="s">
        <v>5023</v>
      </c>
      <c r="G7" s="25" t="s">
        <v>704</v>
      </c>
      <c r="H7" s="19"/>
    </row>
    <row r="8" spans="2:8">
      <c r="B8" s="26" t="s">
        <v>5024</v>
      </c>
      <c r="C8" s="27" t="s">
        <v>5025</v>
      </c>
      <c r="D8" s="28" t="s">
        <v>786</v>
      </c>
      <c r="E8" s="4" t="s">
        <v>5026</v>
      </c>
      <c r="F8" s="29"/>
      <c r="G8" s="30"/>
      <c r="H8" s="19"/>
    </row>
    <row r="9" spans="2:8" ht="17.25" thickBot="1">
      <c r="B9" s="444" t="s">
        <v>86</v>
      </c>
      <c r="C9" s="445" t="s">
        <v>5027</v>
      </c>
      <c r="D9" s="446" t="s">
        <v>774</v>
      </c>
      <c r="E9" s="447" t="s">
        <v>5028</v>
      </c>
      <c r="F9" s="448"/>
      <c r="G9" s="44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37" t="s">
        <v>4</v>
      </c>
      <c r="C2" s="438"/>
      <c r="D2" s="438"/>
      <c r="E2" s="438"/>
      <c r="F2" s="438"/>
      <c r="G2" s="439"/>
      <c r="H2" s="13"/>
    </row>
    <row r="3" spans="2:8" ht="13.5" customHeight="1">
      <c r="B3" s="198"/>
      <c r="C3" s="198"/>
      <c r="D3" s="198"/>
      <c r="E3" s="198"/>
      <c r="F3" s="198"/>
      <c r="G3" s="198"/>
    </row>
    <row r="4" spans="2:8" ht="13.5" customHeight="1">
      <c r="D4" s="5"/>
      <c r="E4" s="5"/>
      <c r="F4" s="5"/>
      <c r="G4" s="247" t="s">
        <v>5020</v>
      </c>
    </row>
    <row r="5" spans="2:8" ht="13.5" customHeight="1" thickBot="1">
      <c r="D5" s="5"/>
      <c r="E5" s="5"/>
      <c r="F5" s="5"/>
    </row>
    <row r="6" spans="2:8" ht="20.25" customHeight="1" thickBot="1">
      <c r="B6" s="440" t="s">
        <v>10</v>
      </c>
      <c r="C6" s="441" t="s">
        <v>11</v>
      </c>
      <c r="D6" s="441" t="s">
        <v>12</v>
      </c>
      <c r="E6" s="441" t="s">
        <v>13</v>
      </c>
      <c r="F6" s="442" t="s">
        <v>14</v>
      </c>
      <c r="G6" s="443" t="s">
        <v>15</v>
      </c>
    </row>
    <row r="7" spans="2:8">
      <c r="B7" s="20" t="s">
        <v>87</v>
      </c>
      <c r="C7" s="21" t="s">
        <v>5029</v>
      </c>
      <c r="D7" s="22" t="s">
        <v>5022</v>
      </c>
      <c r="E7" s="23" t="s">
        <v>937</v>
      </c>
      <c r="F7" s="24" t="s">
        <v>5023</v>
      </c>
      <c r="G7" s="25" t="s">
        <v>704</v>
      </c>
      <c r="H7" s="19"/>
    </row>
    <row r="8" spans="2:8">
      <c r="B8" s="26" t="s">
        <v>5030</v>
      </c>
      <c r="C8" s="27" t="s">
        <v>5031</v>
      </c>
      <c r="D8" s="28" t="s">
        <v>786</v>
      </c>
      <c r="E8" s="4" t="s">
        <v>5026</v>
      </c>
      <c r="F8" s="29"/>
      <c r="G8" s="30"/>
      <c r="H8" s="19"/>
    </row>
    <row r="9" spans="2:8" ht="17.25" thickBot="1">
      <c r="B9" s="444" t="s">
        <v>86</v>
      </c>
      <c r="C9" s="445" t="s">
        <v>5032</v>
      </c>
      <c r="D9" s="446" t="s">
        <v>774</v>
      </c>
      <c r="E9" s="447" t="s">
        <v>5028</v>
      </c>
      <c r="F9" s="448"/>
      <c r="G9" s="44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425</v>
      </c>
      <c r="C5" s="232" t="s">
        <v>768</v>
      </c>
      <c r="D5" s="233" t="s">
        <v>586</v>
      </c>
      <c r="E5" s="234" t="s">
        <v>587</v>
      </c>
      <c r="F5" s="235" t="s">
        <v>566</v>
      </c>
      <c r="G5" s="236" t="s">
        <v>661</v>
      </c>
      <c r="H5" s="19"/>
    </row>
    <row r="6" spans="2:8">
      <c r="B6" s="210" t="s">
        <v>769</v>
      </c>
      <c r="C6" s="237" t="s">
        <v>770</v>
      </c>
      <c r="D6" s="238" t="s">
        <v>771</v>
      </c>
      <c r="E6" s="239" t="s">
        <v>691</v>
      </c>
      <c r="F6" s="240"/>
      <c r="G6" s="243"/>
      <c r="H6" s="19"/>
    </row>
    <row r="7" spans="2:8">
      <c r="B7" s="210" t="s">
        <v>772</v>
      </c>
      <c r="C7" s="237" t="s">
        <v>773</v>
      </c>
      <c r="D7" s="238" t="s">
        <v>774</v>
      </c>
      <c r="E7" s="239" t="s">
        <v>693</v>
      </c>
      <c r="F7" s="240"/>
      <c r="G7" s="243"/>
      <c r="H7" s="19"/>
    </row>
    <row r="8" spans="2:8">
      <c r="B8" s="210" t="s">
        <v>775</v>
      </c>
      <c r="C8" s="237" t="s">
        <v>776</v>
      </c>
      <c r="D8" s="238" t="s">
        <v>614</v>
      </c>
      <c r="E8" s="239" t="s">
        <v>579</v>
      </c>
      <c r="F8" s="240"/>
      <c r="G8" s="270" t="s">
        <v>777</v>
      </c>
      <c r="H8" s="19"/>
    </row>
    <row r="9" spans="2:8">
      <c r="B9" s="210" t="s">
        <v>694</v>
      </c>
      <c r="C9" s="237" t="s">
        <v>778</v>
      </c>
      <c r="D9" s="238" t="s">
        <v>779</v>
      </c>
      <c r="E9" s="239" t="s">
        <v>691</v>
      </c>
      <c r="F9" s="240"/>
      <c r="G9" s="273" t="s">
        <v>697</v>
      </c>
      <c r="H9" s="19"/>
    </row>
    <row r="10" spans="2:8" ht="17.25" thickBot="1">
      <c r="B10" s="210" t="s">
        <v>698</v>
      </c>
      <c r="C10" s="237" t="s">
        <v>780</v>
      </c>
      <c r="D10" s="238" t="s">
        <v>779</v>
      </c>
      <c r="E10" s="239" t="s">
        <v>571</v>
      </c>
      <c r="F10" s="240"/>
      <c r="G10" s="274"/>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782</v>
      </c>
      <c r="C5" s="232" t="s">
        <v>783</v>
      </c>
      <c r="D5" s="233" t="s">
        <v>590</v>
      </c>
      <c r="E5" s="234" t="s">
        <v>587</v>
      </c>
      <c r="F5" s="235" t="s">
        <v>566</v>
      </c>
      <c r="G5" s="236" t="s">
        <v>661</v>
      </c>
      <c r="H5" s="19"/>
    </row>
    <row r="6" spans="2:8">
      <c r="B6" s="210" t="s">
        <v>784</v>
      </c>
      <c r="C6" s="237" t="s">
        <v>785</v>
      </c>
      <c r="D6" s="238" t="s">
        <v>786</v>
      </c>
      <c r="E6" s="239" t="s">
        <v>691</v>
      </c>
      <c r="F6" s="240"/>
      <c r="G6" s="243"/>
      <c r="H6" s="19"/>
    </row>
    <row r="7" spans="2:8">
      <c r="B7" s="210" t="s">
        <v>772</v>
      </c>
      <c r="C7" s="237" t="s">
        <v>787</v>
      </c>
      <c r="D7" s="238" t="s">
        <v>774</v>
      </c>
      <c r="E7" s="239" t="s">
        <v>693</v>
      </c>
      <c r="F7" s="240"/>
      <c r="G7" s="243"/>
      <c r="H7" s="19"/>
    </row>
    <row r="8" spans="2:8">
      <c r="B8" s="210" t="s">
        <v>694</v>
      </c>
      <c r="C8" s="237" t="s">
        <v>788</v>
      </c>
      <c r="D8" s="238" t="s">
        <v>779</v>
      </c>
      <c r="E8" s="239" t="s">
        <v>691</v>
      </c>
      <c r="F8" s="240"/>
      <c r="G8" s="273" t="s">
        <v>697</v>
      </c>
      <c r="H8" s="19"/>
    </row>
    <row r="9" spans="2:8" ht="17.25" thickBot="1">
      <c r="B9" s="210" t="s">
        <v>698</v>
      </c>
      <c r="C9" s="237" t="s">
        <v>789</v>
      </c>
      <c r="D9" s="238" t="s">
        <v>779</v>
      </c>
      <c r="E9" s="239" t="s">
        <v>571</v>
      </c>
      <c r="F9" s="240"/>
      <c r="G9" s="275"/>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790</v>
      </c>
      <c r="C5" s="232" t="s">
        <v>791</v>
      </c>
      <c r="D5" s="233" t="s">
        <v>590</v>
      </c>
      <c r="E5" s="234" t="s">
        <v>672</v>
      </c>
      <c r="F5" s="235" t="s">
        <v>566</v>
      </c>
      <c r="G5" s="236" t="s">
        <v>735</v>
      </c>
      <c r="H5" s="19"/>
    </row>
    <row r="6" spans="2:8" ht="30">
      <c r="B6" s="210" t="s">
        <v>792</v>
      </c>
      <c r="C6" s="237" t="s">
        <v>793</v>
      </c>
      <c r="D6" s="238" t="s">
        <v>794</v>
      </c>
      <c r="E6" s="239" t="s">
        <v>579</v>
      </c>
      <c r="F6" s="240"/>
      <c r="G6" s="243" t="s">
        <v>795</v>
      </c>
      <c r="H6" s="19"/>
    </row>
    <row r="7" spans="2:8">
      <c r="B7" s="210" t="s">
        <v>796</v>
      </c>
      <c r="C7" s="237" t="s">
        <v>797</v>
      </c>
      <c r="D7" s="238" t="s">
        <v>798</v>
      </c>
      <c r="E7" s="239" t="s">
        <v>738</v>
      </c>
      <c r="F7" s="240"/>
      <c r="G7" s="244"/>
      <c r="H7" s="19"/>
    </row>
    <row r="8" spans="2:8">
      <c r="B8" s="210" t="s">
        <v>799</v>
      </c>
      <c r="C8" s="237" t="s">
        <v>800</v>
      </c>
      <c r="D8" s="238" t="s">
        <v>614</v>
      </c>
      <c r="E8" s="239" t="s">
        <v>579</v>
      </c>
      <c r="F8" s="240"/>
      <c r="G8" s="271" t="s">
        <v>801</v>
      </c>
      <c r="H8" s="19"/>
    </row>
    <row r="9" spans="2:8" ht="45">
      <c r="B9" s="210" t="s">
        <v>802</v>
      </c>
      <c r="C9" s="237" t="s">
        <v>803</v>
      </c>
      <c r="D9" s="238" t="s">
        <v>804</v>
      </c>
      <c r="E9" s="239" t="s">
        <v>805</v>
      </c>
      <c r="F9" s="240"/>
      <c r="G9" s="244" t="s">
        <v>806</v>
      </c>
      <c r="H9" s="19"/>
    </row>
    <row r="10" spans="2:8">
      <c r="B10" s="210" t="s">
        <v>807</v>
      </c>
      <c r="C10" s="237" t="s">
        <v>808</v>
      </c>
      <c r="D10" s="238" t="s">
        <v>570</v>
      </c>
      <c r="E10" s="239" t="s">
        <v>738</v>
      </c>
      <c r="F10" s="240"/>
      <c r="G10" s="244"/>
      <c r="H10" s="19"/>
    </row>
    <row r="11" spans="2:8">
      <c r="B11" s="210" t="s">
        <v>809</v>
      </c>
      <c r="C11" s="237" t="s">
        <v>810</v>
      </c>
      <c r="D11" s="238" t="s">
        <v>798</v>
      </c>
      <c r="E11" s="239" t="s">
        <v>811</v>
      </c>
      <c r="F11" s="240"/>
      <c r="G11" s="244"/>
      <c r="H11" s="19"/>
    </row>
    <row r="12" spans="2:8">
      <c r="B12" s="210" t="s">
        <v>812</v>
      </c>
      <c r="C12" s="237" t="s">
        <v>813</v>
      </c>
      <c r="D12" s="238" t="s">
        <v>570</v>
      </c>
      <c r="E12" s="239" t="s">
        <v>811</v>
      </c>
      <c r="F12" s="240"/>
      <c r="G12" s="244"/>
      <c r="H12" s="19"/>
    </row>
    <row r="13" spans="2:8">
      <c r="B13" s="210" t="s">
        <v>772</v>
      </c>
      <c r="C13" s="237" t="s">
        <v>814</v>
      </c>
      <c r="D13" s="238" t="s">
        <v>774</v>
      </c>
      <c r="E13" s="239" t="s">
        <v>587</v>
      </c>
      <c r="F13" s="240"/>
      <c r="G13" s="244"/>
      <c r="H13" s="19"/>
    </row>
    <row r="14" spans="2:8">
      <c r="B14" s="210" t="s">
        <v>762</v>
      </c>
      <c r="C14" s="237" t="s">
        <v>815</v>
      </c>
      <c r="D14" s="238" t="s">
        <v>764</v>
      </c>
      <c r="E14" s="239" t="s">
        <v>571</v>
      </c>
      <c r="F14" s="240"/>
      <c r="G14" s="271" t="s">
        <v>765</v>
      </c>
      <c r="H14" s="19"/>
    </row>
    <row r="15" spans="2:8">
      <c r="B15" s="210" t="s">
        <v>766</v>
      </c>
      <c r="C15" s="237" t="s">
        <v>816</v>
      </c>
      <c r="D15" s="238" t="s">
        <v>764</v>
      </c>
      <c r="E15" s="239" t="s">
        <v>571</v>
      </c>
      <c r="F15" s="240"/>
      <c r="G15" s="275"/>
      <c r="H15" s="19"/>
    </row>
    <row r="16" spans="2:8">
      <c r="B16" s="210" t="s">
        <v>817</v>
      </c>
      <c r="C16" s="237" t="s">
        <v>818</v>
      </c>
      <c r="D16" s="238" t="s">
        <v>774</v>
      </c>
      <c r="E16" s="239" t="s">
        <v>819</v>
      </c>
      <c r="F16" s="240"/>
      <c r="G16" s="244"/>
      <c r="H16" s="19"/>
    </row>
    <row r="17" spans="2:8">
      <c r="B17" s="210" t="s">
        <v>820</v>
      </c>
      <c r="C17" s="237" t="s">
        <v>821</v>
      </c>
      <c r="D17" s="238" t="s">
        <v>745</v>
      </c>
      <c r="E17" s="239" t="s">
        <v>738</v>
      </c>
      <c r="F17" s="240"/>
      <c r="G17" s="468" t="s">
        <v>822</v>
      </c>
      <c r="H17" s="19"/>
    </row>
    <row r="18" spans="2:8">
      <c r="B18" s="210" t="s">
        <v>823</v>
      </c>
      <c r="C18" s="237" t="s">
        <v>824</v>
      </c>
      <c r="D18" s="238" t="s">
        <v>749</v>
      </c>
      <c r="E18" s="239" t="s">
        <v>738</v>
      </c>
      <c r="F18" s="240"/>
      <c r="G18" s="469"/>
      <c r="H18" s="19"/>
    </row>
    <row r="19" spans="2:8">
      <c r="B19" s="210" t="s">
        <v>825</v>
      </c>
      <c r="C19" s="237" t="s">
        <v>826</v>
      </c>
      <c r="D19" s="238" t="s">
        <v>752</v>
      </c>
      <c r="E19" s="239" t="s">
        <v>738</v>
      </c>
      <c r="F19" s="240"/>
      <c r="G19" s="469"/>
      <c r="H19" s="19"/>
    </row>
    <row r="20" spans="2:8">
      <c r="B20" s="210" t="s">
        <v>827</v>
      </c>
      <c r="C20" s="237" t="s">
        <v>828</v>
      </c>
      <c r="D20" s="238" t="s">
        <v>755</v>
      </c>
      <c r="E20" s="239" t="s">
        <v>738</v>
      </c>
      <c r="F20" s="240"/>
      <c r="G20" s="244"/>
      <c r="H20" s="19"/>
    </row>
    <row r="21" spans="2:8">
      <c r="B21" s="210" t="s">
        <v>829</v>
      </c>
      <c r="C21" s="237" t="s">
        <v>830</v>
      </c>
      <c r="D21" s="238" t="s">
        <v>831</v>
      </c>
      <c r="E21" s="239" t="s">
        <v>738</v>
      </c>
      <c r="F21" s="240"/>
      <c r="G21" s="244"/>
      <c r="H21" s="19"/>
    </row>
    <row r="22" spans="2:8">
      <c r="B22" s="210" t="s">
        <v>832</v>
      </c>
      <c r="C22" s="237" t="s">
        <v>833</v>
      </c>
      <c r="D22" s="238" t="s">
        <v>831</v>
      </c>
      <c r="E22" s="239" t="s">
        <v>738</v>
      </c>
      <c r="F22" s="240"/>
      <c r="G22" s="244"/>
      <c r="H22" s="19"/>
    </row>
    <row r="23" spans="2:8">
      <c r="B23" s="210" t="s">
        <v>834</v>
      </c>
      <c r="C23" s="237" t="s">
        <v>835</v>
      </c>
      <c r="D23" s="238" t="s">
        <v>786</v>
      </c>
      <c r="E23" s="239" t="s">
        <v>738</v>
      </c>
      <c r="F23" s="240"/>
      <c r="G23" s="244"/>
      <c r="H23" s="19"/>
    </row>
    <row r="24" spans="2:8">
      <c r="B24" s="210" t="s">
        <v>836</v>
      </c>
      <c r="C24" s="237" t="s">
        <v>837</v>
      </c>
      <c r="D24" s="238" t="s">
        <v>786</v>
      </c>
      <c r="E24" s="239" t="s">
        <v>738</v>
      </c>
      <c r="F24" s="240"/>
      <c r="G24" s="244"/>
      <c r="H24" s="19"/>
    </row>
    <row r="25" spans="2:8" ht="17.25" thickBot="1">
      <c r="B25" s="210" t="s">
        <v>838</v>
      </c>
      <c r="C25" s="237" t="s">
        <v>839</v>
      </c>
      <c r="D25" s="238" t="s">
        <v>570</v>
      </c>
      <c r="E25" s="239" t="s">
        <v>840</v>
      </c>
      <c r="F25" s="240"/>
      <c r="G25" s="244"/>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841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842</v>
      </c>
      <c r="C5" s="232" t="s">
        <v>843</v>
      </c>
      <c r="D5" s="233" t="s">
        <v>583</v>
      </c>
      <c r="E5" s="234" t="s">
        <v>672</v>
      </c>
      <c r="F5" s="235" t="s">
        <v>566</v>
      </c>
      <c r="G5" s="25" t="s">
        <v>844</v>
      </c>
      <c r="H5" s="19"/>
    </row>
    <row r="6" spans="2:8">
      <c r="B6" s="210" t="s">
        <v>845</v>
      </c>
      <c r="C6" s="276" t="s">
        <v>846</v>
      </c>
      <c r="D6" s="238" t="s">
        <v>847</v>
      </c>
      <c r="E6" s="239" t="s">
        <v>840</v>
      </c>
      <c r="F6" s="240"/>
      <c r="G6" s="30"/>
      <c r="H6" s="19"/>
    </row>
    <row r="7" spans="2:8" ht="17.25" thickBot="1">
      <c r="B7" s="210" t="s">
        <v>665</v>
      </c>
      <c r="C7" s="276" t="s">
        <v>848</v>
      </c>
      <c r="D7" s="238" t="s">
        <v>774</v>
      </c>
      <c r="E7" s="239" t="s">
        <v>587</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1317"/>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517</v>
      </c>
      <c r="C2" s="11"/>
      <c r="D2" s="11"/>
      <c r="E2" s="11"/>
      <c r="F2" s="11"/>
      <c r="G2" s="197"/>
      <c r="H2" s="13"/>
    </row>
    <row r="3" spans="2:8" ht="13.5" customHeight="1">
      <c r="B3" s="198"/>
      <c r="C3" s="198"/>
      <c r="D3" s="198"/>
      <c r="E3" s="198"/>
      <c r="F3" s="198"/>
      <c r="G3" s="199"/>
    </row>
    <row r="4" spans="2:8" ht="16.5" customHeight="1" collapsed="1">
      <c r="B4" s="277" t="s">
        <v>849</v>
      </c>
      <c r="D4" s="5"/>
      <c r="E4" s="5"/>
      <c r="F4" s="5"/>
    </row>
    <row r="5" spans="2:8" ht="16.5" hidden="1" customHeight="1" outlineLevel="1">
      <c r="B5" s="278" t="s">
        <v>850</v>
      </c>
      <c r="D5" s="5"/>
      <c r="E5" s="5"/>
      <c r="F5" s="5"/>
    </row>
    <row r="6" spans="2:8" ht="16.5" hidden="1" customHeight="1" outlineLevel="1">
      <c r="B6" s="278" t="s">
        <v>851</v>
      </c>
      <c r="D6" s="5"/>
      <c r="E6" s="5"/>
      <c r="F6" s="5"/>
    </row>
    <row r="7" spans="2:8" ht="16.5" hidden="1" customHeight="1" outlineLevel="1">
      <c r="B7" s="278" t="s">
        <v>852</v>
      </c>
      <c r="D7" s="5"/>
      <c r="E7" s="5"/>
      <c r="F7" s="5"/>
    </row>
    <row r="8" spans="2:8" ht="16.5" hidden="1" customHeight="1" outlineLevel="1">
      <c r="B8" s="278" t="s">
        <v>853</v>
      </c>
      <c r="D8" s="5"/>
      <c r="E8" s="5"/>
      <c r="F8" s="5"/>
    </row>
    <row r="9" spans="2:8" ht="16.5" hidden="1" customHeight="1" outlineLevel="1">
      <c r="B9" s="278" t="s">
        <v>854</v>
      </c>
      <c r="D9" s="5"/>
      <c r="E9" s="5"/>
      <c r="F9" s="5"/>
    </row>
    <row r="10" spans="2:8" ht="16.5" hidden="1" customHeight="1" outlineLevel="1">
      <c r="B10" s="278" t="s">
        <v>855</v>
      </c>
      <c r="D10" s="5"/>
      <c r="E10" s="5"/>
      <c r="F10" s="5"/>
    </row>
    <row r="11" spans="2:8" ht="16.5" hidden="1" customHeight="1" outlineLevel="1">
      <c r="B11" s="278" t="s">
        <v>856</v>
      </c>
      <c r="D11" s="5"/>
      <c r="E11" s="5"/>
      <c r="F11" s="5"/>
    </row>
    <row r="12" spans="2:8" ht="16.5" hidden="1" customHeight="1" outlineLevel="1">
      <c r="B12" s="278" t="s">
        <v>857</v>
      </c>
      <c r="D12" s="5"/>
      <c r="E12" s="5"/>
      <c r="F12" s="5"/>
    </row>
    <row r="13" spans="2:8" ht="16.5" hidden="1" customHeight="1" outlineLevel="1">
      <c r="B13" s="278" t="s">
        <v>858</v>
      </c>
      <c r="D13" s="5"/>
      <c r="E13" s="5"/>
      <c r="F13" s="5"/>
    </row>
    <row r="14" spans="2:8" ht="16.5" hidden="1" customHeight="1" outlineLevel="1">
      <c r="B14" s="278" t="s">
        <v>859</v>
      </c>
      <c r="D14" s="5"/>
      <c r="E14" s="5"/>
      <c r="F14" s="5"/>
    </row>
    <row r="15" spans="2:8" ht="16.5" hidden="1" customHeight="1" outlineLevel="1">
      <c r="B15" s="278" t="s">
        <v>860</v>
      </c>
      <c r="D15" s="5"/>
      <c r="E15" s="5"/>
      <c r="F15" s="5"/>
    </row>
    <row r="16" spans="2:8" ht="16.5" hidden="1" customHeight="1" outlineLevel="1">
      <c r="B16" s="278" t="s">
        <v>861</v>
      </c>
      <c r="D16" s="5"/>
      <c r="E16" s="5"/>
      <c r="F16" s="5"/>
    </row>
    <row r="17" spans="2:6" ht="16.5" hidden="1" customHeight="1" outlineLevel="1">
      <c r="B17" s="278" t="s">
        <v>862</v>
      </c>
      <c r="D17" s="5"/>
      <c r="E17" s="5"/>
      <c r="F17" s="5"/>
    </row>
    <row r="18" spans="2:6" ht="16.5" hidden="1" customHeight="1" outlineLevel="1">
      <c r="B18" s="278" t="s">
        <v>863</v>
      </c>
      <c r="D18" s="5"/>
      <c r="E18" s="5"/>
      <c r="F18" s="5"/>
    </row>
    <row r="19" spans="2:6" ht="16.5" hidden="1" customHeight="1" outlineLevel="1">
      <c r="B19" s="278" t="s">
        <v>864</v>
      </c>
      <c r="D19" s="5"/>
      <c r="E19" s="5"/>
      <c r="F19" s="5"/>
    </row>
    <row r="20" spans="2:6" ht="16.5" hidden="1" customHeight="1" outlineLevel="1">
      <c r="B20" s="278" t="s">
        <v>865</v>
      </c>
      <c r="D20" s="5"/>
      <c r="E20" s="5"/>
      <c r="F20" s="5"/>
    </row>
    <row r="21" spans="2:6" ht="16.5" hidden="1" customHeight="1" outlineLevel="1">
      <c r="B21" s="278" t="s">
        <v>866</v>
      </c>
      <c r="D21" s="5"/>
      <c r="E21" s="5"/>
      <c r="F21" s="5"/>
    </row>
    <row r="22" spans="2:6" ht="16.5" hidden="1" customHeight="1" outlineLevel="1">
      <c r="B22" s="279"/>
      <c r="D22" s="5"/>
      <c r="E22" s="5"/>
      <c r="F22" s="5"/>
    </row>
    <row r="23" spans="2:6" ht="16.5" customHeight="1" collapsed="1">
      <c r="B23" s="277" t="s">
        <v>867</v>
      </c>
      <c r="D23" s="5"/>
      <c r="E23" s="5"/>
      <c r="F23" s="5"/>
    </row>
    <row r="24" spans="2:6" ht="16.5" hidden="1" customHeight="1" outlineLevel="1">
      <c r="B24" s="278" t="s">
        <v>868</v>
      </c>
      <c r="D24" s="5"/>
      <c r="E24" s="5"/>
      <c r="F24" s="5"/>
    </row>
    <row r="25" spans="2:6" ht="16.5" hidden="1" customHeight="1" outlineLevel="1">
      <c r="B25" s="278" t="s">
        <v>869</v>
      </c>
      <c r="D25" s="5"/>
      <c r="E25" s="5"/>
      <c r="F25" s="5"/>
    </row>
    <row r="26" spans="2:6" ht="16.5" hidden="1" customHeight="1" outlineLevel="1">
      <c r="B26" s="279"/>
      <c r="D26" s="5"/>
      <c r="E26" s="5"/>
      <c r="F26" s="5"/>
    </row>
    <row r="27" spans="2:6" ht="16.5" customHeight="1" collapsed="1">
      <c r="B27" s="277" t="s">
        <v>870</v>
      </c>
      <c r="D27" s="5"/>
      <c r="E27" s="5"/>
      <c r="F27" s="5"/>
    </row>
    <row r="28" spans="2:6" ht="16.5" hidden="1" customHeight="1" outlineLevel="1">
      <c r="B28" s="278" t="s">
        <v>871</v>
      </c>
      <c r="D28" s="5"/>
      <c r="E28" s="5"/>
      <c r="F28" s="5"/>
    </row>
    <row r="29" spans="2:6" ht="16.5" hidden="1" customHeight="1" outlineLevel="1">
      <c r="B29" s="278" t="s">
        <v>872</v>
      </c>
      <c r="D29" s="5"/>
      <c r="E29" s="5"/>
      <c r="F29" s="5"/>
    </row>
    <row r="30" spans="2:6" ht="16.5" hidden="1" customHeight="1" outlineLevel="1">
      <c r="B30" s="280" t="s">
        <v>873</v>
      </c>
      <c r="D30" s="5"/>
      <c r="E30" s="5"/>
      <c r="F30" s="5"/>
    </row>
    <row r="31" spans="2:6" ht="16.5" hidden="1" customHeight="1" outlineLevel="1">
      <c r="B31" s="281"/>
      <c r="D31" s="5"/>
      <c r="E31" s="5"/>
      <c r="F31" s="5"/>
    </row>
    <row r="32" spans="2:6" ht="16.5" customHeight="1" collapsed="1">
      <c r="B32" s="200" t="s">
        <v>557</v>
      </c>
      <c r="D32" s="5"/>
      <c r="E32" s="5"/>
      <c r="F32" s="5"/>
    </row>
    <row r="33" spans="2:8" ht="16.5" hidden="1" customHeight="1" outlineLevel="1">
      <c r="B33" s="201" t="s">
        <v>558</v>
      </c>
      <c r="D33" s="5"/>
      <c r="E33" s="5"/>
      <c r="F33" s="5"/>
    </row>
    <row r="34" spans="2:8" ht="16.5" hidden="1" customHeight="1" outlineLevel="1">
      <c r="B34" s="201" t="s">
        <v>559</v>
      </c>
      <c r="D34" s="5"/>
      <c r="E34" s="5"/>
      <c r="F34" s="5"/>
    </row>
    <row r="35" spans="2:8" ht="16.5" hidden="1" customHeight="1" outlineLevel="1">
      <c r="B35" s="281"/>
      <c r="D35" s="5"/>
      <c r="E35" s="5"/>
      <c r="F35" s="5"/>
    </row>
    <row r="36" spans="2:8" ht="16.5" customHeight="1" collapsed="1">
      <c r="B36" s="200" t="s">
        <v>560</v>
      </c>
      <c r="D36" s="5"/>
      <c r="E36" s="5"/>
      <c r="F36" s="5"/>
    </row>
    <row r="37" spans="2:8" ht="16.5" hidden="1" customHeight="1" outlineLevel="1">
      <c r="B37" s="201" t="s">
        <v>561</v>
      </c>
      <c r="D37" s="5"/>
      <c r="E37" s="5"/>
      <c r="F37" s="5"/>
    </row>
    <row r="38" spans="2:8" ht="13.5" customHeight="1" thickBot="1">
      <c r="B38" s="202"/>
      <c r="C38" s="202"/>
      <c r="D38" s="202"/>
      <c r="E38" s="202"/>
      <c r="F38" s="202"/>
      <c r="G38" s="203"/>
    </row>
    <row r="39" spans="2:8" ht="20.25" customHeight="1" thickBot="1">
      <c r="B39" s="15" t="s">
        <v>10</v>
      </c>
      <c r="C39" s="16" t="s">
        <v>11</v>
      </c>
      <c r="D39" s="16" t="s">
        <v>12</v>
      </c>
      <c r="E39" s="16" t="s">
        <v>13</v>
      </c>
      <c r="F39" s="17" t="s">
        <v>14</v>
      </c>
      <c r="G39" s="18" t="s">
        <v>15</v>
      </c>
    </row>
    <row r="40" spans="2:8" ht="20.100000000000001" customHeight="1" thickBot="1">
      <c r="B40" s="282" t="s">
        <v>874</v>
      </c>
      <c r="C40" s="283"/>
      <c r="D40" s="283"/>
      <c r="E40" s="284"/>
      <c r="F40" s="284"/>
      <c r="G40" s="286"/>
      <c r="H40" s="19"/>
    </row>
    <row r="41" spans="2:8" ht="20.100000000000001" customHeight="1" collapsed="1" thickBot="1">
      <c r="B41" s="287" t="s">
        <v>874</v>
      </c>
      <c r="C41" s="288"/>
      <c r="D41" s="288"/>
      <c r="E41" s="288"/>
      <c r="F41" s="288"/>
      <c r="G41" s="289"/>
      <c r="H41" s="19"/>
    </row>
    <row r="42" spans="2:8" ht="75" hidden="1" outlineLevel="1">
      <c r="B42" s="290" t="s">
        <v>875</v>
      </c>
      <c r="C42" s="291" t="s">
        <v>876</v>
      </c>
      <c r="D42" s="292" t="s">
        <v>877</v>
      </c>
      <c r="E42" s="293" t="s">
        <v>678</v>
      </c>
      <c r="F42" s="294" t="s">
        <v>878</v>
      </c>
      <c r="G42" s="296" t="s">
        <v>879</v>
      </c>
      <c r="H42" s="19"/>
    </row>
    <row r="43" spans="2:8" ht="30" hidden="1" outlineLevel="1">
      <c r="B43" s="297" t="s">
        <v>880</v>
      </c>
      <c r="C43" s="298" t="s">
        <v>881</v>
      </c>
      <c r="D43" s="299" t="s">
        <v>882</v>
      </c>
      <c r="E43" s="300" t="s">
        <v>574</v>
      </c>
      <c r="F43" s="301"/>
      <c r="G43" s="303" t="s">
        <v>883</v>
      </c>
      <c r="H43" s="19"/>
    </row>
    <row r="44" spans="2:8" hidden="1" outlineLevel="1">
      <c r="B44" s="297" t="s">
        <v>884</v>
      </c>
      <c r="C44" s="298" t="s">
        <v>885</v>
      </c>
      <c r="D44" s="302" t="s">
        <v>886</v>
      </c>
      <c r="E44" s="300" t="s">
        <v>574</v>
      </c>
      <c r="F44" s="301"/>
      <c r="G44" s="303"/>
      <c r="H44" s="19"/>
    </row>
    <row r="45" spans="2:8" hidden="1" outlineLevel="1">
      <c r="B45" s="297" t="s">
        <v>887</v>
      </c>
      <c r="C45" s="298" t="s">
        <v>888</v>
      </c>
      <c r="D45" s="302" t="s">
        <v>847</v>
      </c>
      <c r="E45" s="300" t="s">
        <v>571</v>
      </c>
      <c r="F45" s="301"/>
      <c r="G45" s="303"/>
      <c r="H45" s="19"/>
    </row>
    <row r="46" spans="2:8" ht="45" hidden="1" outlineLevel="1">
      <c r="B46" s="297" t="s">
        <v>889</v>
      </c>
      <c r="C46" s="298" t="s">
        <v>890</v>
      </c>
      <c r="D46" s="302" t="s">
        <v>696</v>
      </c>
      <c r="E46" s="300" t="s">
        <v>691</v>
      </c>
      <c r="F46" s="301"/>
      <c r="G46" s="304" t="s">
        <v>891</v>
      </c>
      <c r="H46" s="19"/>
    </row>
    <row r="47" spans="2:8" hidden="1" outlineLevel="1">
      <c r="B47" s="297" t="s">
        <v>892</v>
      </c>
      <c r="C47" s="298" t="s">
        <v>893</v>
      </c>
      <c r="D47" s="302" t="s">
        <v>696</v>
      </c>
      <c r="E47" s="300" t="s">
        <v>691</v>
      </c>
      <c r="F47" s="301"/>
      <c r="G47" s="305" t="s">
        <v>894</v>
      </c>
      <c r="H47" s="19"/>
    </row>
    <row r="48" spans="2:8" hidden="1" outlineLevel="1">
      <c r="B48" s="297" t="s">
        <v>895</v>
      </c>
      <c r="C48" s="298" t="s">
        <v>896</v>
      </c>
      <c r="D48" s="302" t="s">
        <v>696</v>
      </c>
      <c r="E48" s="300" t="s">
        <v>691</v>
      </c>
      <c r="F48" s="301"/>
      <c r="G48" s="306"/>
      <c r="H48" s="19"/>
    </row>
    <row r="49" spans="2:8" ht="30" hidden="1" outlineLevel="1">
      <c r="B49" s="297" t="s">
        <v>897</v>
      </c>
      <c r="C49" s="298" t="s">
        <v>898</v>
      </c>
      <c r="D49" s="302" t="s">
        <v>899</v>
      </c>
      <c r="E49" s="300" t="s">
        <v>900</v>
      </c>
      <c r="F49" s="301"/>
      <c r="G49" s="303" t="s">
        <v>901</v>
      </c>
      <c r="H49" s="19"/>
    </row>
    <row r="50" spans="2:8" ht="60" hidden="1" outlineLevel="1">
      <c r="B50" s="297" t="s">
        <v>902</v>
      </c>
      <c r="C50" s="298" t="s">
        <v>903</v>
      </c>
      <c r="D50" s="302" t="s">
        <v>899</v>
      </c>
      <c r="E50" s="300" t="s">
        <v>900</v>
      </c>
      <c r="F50" s="301"/>
      <c r="G50" s="303" t="s">
        <v>904</v>
      </c>
      <c r="H50" s="19"/>
    </row>
    <row r="51" spans="2:8" ht="69.75" hidden="1" customHeight="1" outlineLevel="1">
      <c r="B51" s="297" t="s">
        <v>905</v>
      </c>
      <c r="C51" s="298" t="s">
        <v>906</v>
      </c>
      <c r="D51" s="302" t="s">
        <v>907</v>
      </c>
      <c r="E51" s="300" t="s">
        <v>900</v>
      </c>
      <c r="F51" s="301"/>
      <c r="G51" s="303" t="s">
        <v>908</v>
      </c>
      <c r="H51" s="19"/>
    </row>
    <row r="52" spans="2:8" ht="45" hidden="1" outlineLevel="1">
      <c r="B52" s="297" t="s">
        <v>909</v>
      </c>
      <c r="C52" s="298" t="s">
        <v>910</v>
      </c>
      <c r="D52" s="302" t="s">
        <v>911</v>
      </c>
      <c r="E52" s="300" t="s">
        <v>912</v>
      </c>
      <c r="F52" s="301"/>
      <c r="G52" s="303" t="s">
        <v>913</v>
      </c>
      <c r="H52" s="19"/>
    </row>
    <row r="53" spans="2:8" ht="36" hidden="1" outlineLevel="1">
      <c r="B53" s="297" t="s">
        <v>914</v>
      </c>
      <c r="C53" s="298" t="s">
        <v>915</v>
      </c>
      <c r="D53" s="302" t="s">
        <v>916</v>
      </c>
      <c r="E53" s="300" t="s">
        <v>912</v>
      </c>
      <c r="F53" s="301"/>
      <c r="G53" s="303" t="s">
        <v>917</v>
      </c>
      <c r="H53" s="19"/>
    </row>
    <row r="54" spans="2:8" ht="90" hidden="1" outlineLevel="1">
      <c r="B54" s="297" t="s">
        <v>232</v>
      </c>
      <c r="C54" s="298" t="s">
        <v>918</v>
      </c>
      <c r="D54" s="302" t="s">
        <v>919</v>
      </c>
      <c r="E54" s="300" t="s">
        <v>578</v>
      </c>
      <c r="F54" s="301"/>
      <c r="G54" s="303" t="s">
        <v>920</v>
      </c>
      <c r="H54" s="19"/>
    </row>
    <row r="55" spans="2:8" ht="36" hidden="1" outlineLevel="1">
      <c r="B55" s="297" t="s">
        <v>921</v>
      </c>
      <c r="C55" s="298" t="s">
        <v>922</v>
      </c>
      <c r="D55" s="302" t="s">
        <v>916</v>
      </c>
      <c r="E55" s="300" t="s">
        <v>900</v>
      </c>
      <c r="F55" s="301"/>
      <c r="G55" s="303" t="s">
        <v>923</v>
      </c>
      <c r="H55" s="19"/>
    </row>
    <row r="56" spans="2:8" ht="36" hidden="1" outlineLevel="1">
      <c r="B56" s="307" t="s">
        <v>924</v>
      </c>
      <c r="C56" s="298" t="s">
        <v>925</v>
      </c>
      <c r="D56" s="302" t="s">
        <v>916</v>
      </c>
      <c r="E56" s="300" t="s">
        <v>900</v>
      </c>
      <c r="F56" s="301"/>
      <c r="G56" s="303" t="s">
        <v>926</v>
      </c>
      <c r="H56" s="19"/>
    </row>
    <row r="57" spans="2:8" ht="45" hidden="1" outlineLevel="1">
      <c r="B57" s="297" t="s">
        <v>927</v>
      </c>
      <c r="C57" s="298" t="s">
        <v>928</v>
      </c>
      <c r="D57" s="302" t="s">
        <v>899</v>
      </c>
      <c r="E57" s="300" t="s">
        <v>900</v>
      </c>
      <c r="F57" s="301"/>
      <c r="G57" s="303" t="s">
        <v>929</v>
      </c>
      <c r="H57" s="19"/>
    </row>
    <row r="58" spans="2:8" hidden="1" outlineLevel="1">
      <c r="B58" s="297" t="s">
        <v>930</v>
      </c>
      <c r="C58" s="298" t="s">
        <v>931</v>
      </c>
      <c r="D58" s="302" t="s">
        <v>916</v>
      </c>
      <c r="E58" s="300" t="s">
        <v>900</v>
      </c>
      <c r="F58" s="301"/>
      <c r="G58" s="303" t="s">
        <v>932</v>
      </c>
      <c r="H58" s="19"/>
    </row>
    <row r="59" spans="2:8" hidden="1" outlineLevel="1">
      <c r="B59" s="297" t="s">
        <v>933</v>
      </c>
      <c r="C59" s="298" t="s">
        <v>934</v>
      </c>
      <c r="D59" s="302" t="s">
        <v>935</v>
      </c>
      <c r="E59" s="300" t="s">
        <v>571</v>
      </c>
      <c r="F59" s="301"/>
      <c r="G59" s="303"/>
      <c r="H59" s="19"/>
    </row>
    <row r="60" spans="2:8" ht="36" hidden="1" outlineLevel="1">
      <c r="B60" s="297" t="s">
        <v>417</v>
      </c>
      <c r="C60" s="298" t="s">
        <v>936</v>
      </c>
      <c r="D60" s="302" t="s">
        <v>564</v>
      </c>
      <c r="E60" s="300" t="s">
        <v>937</v>
      </c>
      <c r="F60" s="301"/>
      <c r="G60" s="303" t="s">
        <v>938</v>
      </c>
      <c r="H60" s="19"/>
    </row>
    <row r="61" spans="2:8" ht="36" hidden="1" outlineLevel="1">
      <c r="B61" s="297" t="s">
        <v>419</v>
      </c>
      <c r="C61" s="298" t="s">
        <v>939</v>
      </c>
      <c r="D61" s="302" t="s">
        <v>877</v>
      </c>
      <c r="E61" s="300" t="s">
        <v>678</v>
      </c>
      <c r="F61" s="301"/>
      <c r="G61" s="303" t="s">
        <v>940</v>
      </c>
      <c r="H61" s="19"/>
    </row>
    <row r="62" spans="2:8" ht="36" hidden="1" outlineLevel="1">
      <c r="B62" s="297" t="s">
        <v>420</v>
      </c>
      <c r="C62" s="298" t="s">
        <v>941</v>
      </c>
      <c r="D62" s="302" t="s">
        <v>942</v>
      </c>
      <c r="E62" s="300" t="s">
        <v>678</v>
      </c>
      <c r="F62" s="301"/>
      <c r="G62" s="303" t="s">
        <v>943</v>
      </c>
      <c r="H62" s="19"/>
    </row>
    <row r="63" spans="2:8" ht="36" hidden="1" outlineLevel="1">
      <c r="B63" s="297" t="s">
        <v>944</v>
      </c>
      <c r="C63" s="298" t="s">
        <v>945</v>
      </c>
      <c r="D63" s="302" t="s">
        <v>942</v>
      </c>
      <c r="E63" s="300" t="s">
        <v>946</v>
      </c>
      <c r="F63" s="301"/>
      <c r="G63" s="303" t="s">
        <v>947</v>
      </c>
      <c r="H63" s="19"/>
    </row>
    <row r="64" spans="2:8" ht="36" hidden="1" outlineLevel="1">
      <c r="B64" s="297" t="s">
        <v>948</v>
      </c>
      <c r="C64" s="298" t="s">
        <v>949</v>
      </c>
      <c r="D64" s="302" t="s">
        <v>950</v>
      </c>
      <c r="E64" s="300" t="s">
        <v>678</v>
      </c>
      <c r="F64" s="301"/>
      <c r="G64" s="303" t="s">
        <v>951</v>
      </c>
      <c r="H64" s="19"/>
    </row>
    <row r="65" spans="2:8" ht="36" hidden="1" outlineLevel="1">
      <c r="B65" s="297" t="s">
        <v>427</v>
      </c>
      <c r="C65" s="298" t="s">
        <v>952</v>
      </c>
      <c r="D65" s="302" t="s">
        <v>953</v>
      </c>
      <c r="E65" s="300" t="s">
        <v>678</v>
      </c>
      <c r="F65" s="301"/>
      <c r="G65" s="303" t="s">
        <v>954</v>
      </c>
      <c r="H65" s="19"/>
    </row>
    <row r="66" spans="2:8" ht="51" hidden="1" outlineLevel="1">
      <c r="B66" s="297" t="s">
        <v>955</v>
      </c>
      <c r="C66" s="299" t="s">
        <v>956</v>
      </c>
      <c r="D66" s="308" t="s">
        <v>957</v>
      </c>
      <c r="E66" s="309" t="s">
        <v>946</v>
      </c>
      <c r="F66" s="301"/>
      <c r="G66" s="310" t="s">
        <v>958</v>
      </c>
      <c r="H66" s="19"/>
    </row>
    <row r="67" spans="2:8" ht="51" hidden="1" outlineLevel="1">
      <c r="B67" s="297" t="s">
        <v>959</v>
      </c>
      <c r="C67" s="299" t="s">
        <v>960</v>
      </c>
      <c r="D67" s="308" t="s">
        <v>957</v>
      </c>
      <c r="E67" s="309" t="s">
        <v>946</v>
      </c>
      <c r="F67" s="301"/>
      <c r="G67" s="310" t="s">
        <v>961</v>
      </c>
      <c r="H67" s="19"/>
    </row>
    <row r="68" spans="2:8" ht="60" hidden="1" outlineLevel="1">
      <c r="B68" s="297" t="s">
        <v>962</v>
      </c>
      <c r="C68" s="298" t="s">
        <v>963</v>
      </c>
      <c r="D68" s="302" t="s">
        <v>964</v>
      </c>
      <c r="E68" s="309" t="s">
        <v>946</v>
      </c>
      <c r="F68" s="301"/>
      <c r="G68" s="303" t="s">
        <v>965</v>
      </c>
      <c r="H68" s="19"/>
    </row>
    <row r="69" spans="2:8" ht="36" hidden="1" outlineLevel="1">
      <c r="B69" s="297" t="s">
        <v>966</v>
      </c>
      <c r="C69" s="298" t="s">
        <v>967</v>
      </c>
      <c r="D69" s="302" t="s">
        <v>953</v>
      </c>
      <c r="E69" s="300" t="s">
        <v>678</v>
      </c>
      <c r="F69" s="301"/>
      <c r="G69" s="303" t="s">
        <v>968</v>
      </c>
      <c r="H69" s="19"/>
    </row>
    <row r="70" spans="2:8" hidden="1" outlineLevel="1">
      <c r="B70" s="297" t="s">
        <v>969</v>
      </c>
      <c r="C70" s="298" t="s">
        <v>970</v>
      </c>
      <c r="D70" s="302" t="s">
        <v>847</v>
      </c>
      <c r="E70" s="300" t="s">
        <v>571</v>
      </c>
      <c r="F70" s="301"/>
      <c r="G70" s="303" t="s">
        <v>971</v>
      </c>
      <c r="H70" s="19"/>
    </row>
    <row r="71" spans="2:8" hidden="1" outlineLevel="1">
      <c r="B71" s="297" t="s">
        <v>972</v>
      </c>
      <c r="C71" s="298" t="s">
        <v>973</v>
      </c>
      <c r="D71" s="302" t="s">
        <v>974</v>
      </c>
      <c r="E71" s="300" t="s">
        <v>587</v>
      </c>
      <c r="F71" s="301"/>
      <c r="G71" s="303"/>
      <c r="H71" s="19"/>
    </row>
    <row r="72" spans="2:8" hidden="1" outlineLevel="1">
      <c r="B72" s="297" t="s">
        <v>975</v>
      </c>
      <c r="C72" s="298" t="s">
        <v>976</v>
      </c>
      <c r="D72" s="302" t="s">
        <v>977</v>
      </c>
      <c r="E72" s="300" t="s">
        <v>900</v>
      </c>
      <c r="F72" s="301"/>
      <c r="G72" s="311" t="s">
        <v>978</v>
      </c>
      <c r="H72" s="19"/>
    </row>
    <row r="73" spans="2:8" hidden="1" outlineLevel="1">
      <c r="B73" s="297" t="s">
        <v>979</v>
      </c>
      <c r="C73" s="298" t="s">
        <v>980</v>
      </c>
      <c r="D73" s="302" t="s">
        <v>981</v>
      </c>
      <c r="E73" s="300" t="s">
        <v>900</v>
      </c>
      <c r="F73" s="301"/>
      <c r="G73" s="303" t="s">
        <v>982</v>
      </c>
      <c r="H73" s="19"/>
    </row>
    <row r="74" spans="2:8" hidden="1" outlineLevel="1">
      <c r="B74" s="297" t="s">
        <v>983</v>
      </c>
      <c r="C74" s="298" t="s">
        <v>984</v>
      </c>
      <c r="D74" s="302" t="s">
        <v>985</v>
      </c>
      <c r="E74" s="300" t="s">
        <v>571</v>
      </c>
      <c r="F74" s="301"/>
      <c r="G74" s="303"/>
      <c r="H74" s="19"/>
    </row>
    <row r="75" spans="2:8" hidden="1" outlineLevel="1">
      <c r="B75" s="297" t="s">
        <v>986</v>
      </c>
      <c r="C75" s="298" t="s">
        <v>987</v>
      </c>
      <c r="D75" s="302" t="s">
        <v>988</v>
      </c>
      <c r="E75" s="300" t="s">
        <v>571</v>
      </c>
      <c r="F75" s="301"/>
      <c r="G75" s="303"/>
      <c r="H75" s="19"/>
    </row>
    <row r="76" spans="2:8" hidden="1" outlineLevel="1">
      <c r="B76" s="297" t="s">
        <v>989</v>
      </c>
      <c r="C76" s="298" t="s">
        <v>990</v>
      </c>
      <c r="D76" s="302" t="s">
        <v>991</v>
      </c>
      <c r="E76" s="300" t="s">
        <v>571</v>
      </c>
      <c r="F76" s="301"/>
      <c r="G76" s="303"/>
      <c r="H76" s="19"/>
    </row>
    <row r="77" spans="2:8" hidden="1" outlineLevel="1">
      <c r="B77" s="297" t="s">
        <v>992</v>
      </c>
      <c r="C77" s="298" t="s">
        <v>993</v>
      </c>
      <c r="D77" s="302" t="s">
        <v>991</v>
      </c>
      <c r="E77" s="300" t="s">
        <v>571</v>
      </c>
      <c r="F77" s="301"/>
      <c r="G77" s="303"/>
      <c r="H77" s="19"/>
    </row>
    <row r="78" spans="2:8" ht="17.25" hidden="1" outlineLevel="1" thickBot="1">
      <c r="B78" s="297" t="s">
        <v>994</v>
      </c>
      <c r="C78" s="298" t="s">
        <v>995</v>
      </c>
      <c r="D78" s="302" t="s">
        <v>847</v>
      </c>
      <c r="E78" s="300" t="s">
        <v>571</v>
      </c>
      <c r="F78" s="301"/>
      <c r="G78" s="303"/>
      <c r="H78" s="19"/>
    </row>
    <row r="79" spans="2:8" ht="20.100000000000001" customHeight="1" collapsed="1" thickBot="1">
      <c r="B79" s="287" t="s">
        <v>996</v>
      </c>
      <c r="C79" s="288"/>
      <c r="D79" s="288"/>
      <c r="E79" s="288"/>
      <c r="F79" s="288"/>
      <c r="G79" s="289"/>
      <c r="H79" s="19"/>
    </row>
    <row r="80" spans="2:8" hidden="1" outlineLevel="1">
      <c r="B80" s="297" t="s">
        <v>997</v>
      </c>
      <c r="C80" s="298" t="s">
        <v>998</v>
      </c>
      <c r="D80" s="302" t="s">
        <v>847</v>
      </c>
      <c r="E80" s="300" t="s">
        <v>571</v>
      </c>
      <c r="F80" s="301"/>
      <c r="G80" s="215"/>
      <c r="H80" s="19"/>
    </row>
    <row r="81" spans="2:8" hidden="1" outlineLevel="1">
      <c r="B81" s="297" t="s">
        <v>999</v>
      </c>
      <c r="C81" s="298" t="s">
        <v>1000</v>
      </c>
      <c r="D81" s="302" t="s">
        <v>847</v>
      </c>
      <c r="E81" s="300" t="s">
        <v>571</v>
      </c>
      <c r="F81" s="301"/>
      <c r="G81" s="215"/>
      <c r="H81" s="19"/>
    </row>
    <row r="82" spans="2:8" hidden="1" outlineLevel="1">
      <c r="B82" s="297" t="s">
        <v>1001</v>
      </c>
      <c r="C82" s="298" t="s">
        <v>1002</v>
      </c>
      <c r="D82" s="302" t="s">
        <v>847</v>
      </c>
      <c r="E82" s="300" t="s">
        <v>571</v>
      </c>
      <c r="F82" s="301"/>
      <c r="G82" s="215"/>
      <c r="H82" s="19"/>
    </row>
    <row r="83" spans="2:8" hidden="1" outlineLevel="1">
      <c r="B83" s="297" t="s">
        <v>1003</v>
      </c>
      <c r="C83" s="298" t="s">
        <v>1004</v>
      </c>
      <c r="D83" s="302" t="s">
        <v>847</v>
      </c>
      <c r="E83" s="300" t="s">
        <v>571</v>
      </c>
      <c r="F83" s="301"/>
      <c r="G83" s="215"/>
      <c r="H83" s="19"/>
    </row>
    <row r="84" spans="2:8" hidden="1" outlineLevel="1">
      <c r="B84" s="297" t="s">
        <v>1005</v>
      </c>
      <c r="C84" s="298" t="s">
        <v>1006</v>
      </c>
      <c r="D84" s="302" t="s">
        <v>847</v>
      </c>
      <c r="E84" s="300" t="s">
        <v>571</v>
      </c>
      <c r="F84" s="301"/>
      <c r="G84" s="215"/>
      <c r="H84" s="19"/>
    </row>
    <row r="85" spans="2:8" hidden="1" outlineLevel="1">
      <c r="B85" s="297" t="s">
        <v>1007</v>
      </c>
      <c r="C85" s="298" t="s">
        <v>1008</v>
      </c>
      <c r="D85" s="302" t="s">
        <v>847</v>
      </c>
      <c r="E85" s="300" t="s">
        <v>571</v>
      </c>
      <c r="F85" s="301"/>
      <c r="G85" s="215"/>
      <c r="H85" s="19"/>
    </row>
    <row r="86" spans="2:8" hidden="1" outlineLevel="1">
      <c r="B86" s="297" t="s">
        <v>1009</v>
      </c>
      <c r="C86" s="298" t="s">
        <v>1010</v>
      </c>
      <c r="D86" s="302" t="s">
        <v>847</v>
      </c>
      <c r="E86" s="300" t="s">
        <v>571</v>
      </c>
      <c r="F86" s="301"/>
      <c r="G86" s="215"/>
      <c r="H86" s="19"/>
    </row>
    <row r="87" spans="2:8" hidden="1" outlineLevel="1">
      <c r="B87" s="297" t="s">
        <v>1011</v>
      </c>
      <c r="C87" s="298" t="s">
        <v>1012</v>
      </c>
      <c r="D87" s="302" t="s">
        <v>847</v>
      </c>
      <c r="E87" s="300" t="s">
        <v>571</v>
      </c>
      <c r="F87" s="301"/>
      <c r="G87" s="215"/>
      <c r="H87" s="19"/>
    </row>
    <row r="88" spans="2:8" hidden="1" outlineLevel="1">
      <c r="B88" s="297" t="s">
        <v>1013</v>
      </c>
      <c r="C88" s="298" t="s">
        <v>1014</v>
      </c>
      <c r="D88" s="302" t="s">
        <v>847</v>
      </c>
      <c r="E88" s="300" t="s">
        <v>571</v>
      </c>
      <c r="F88" s="301"/>
      <c r="G88" s="215"/>
      <c r="H88" s="19"/>
    </row>
    <row r="89" spans="2:8" hidden="1" outlineLevel="1">
      <c r="B89" s="297" t="s">
        <v>1015</v>
      </c>
      <c r="C89" s="298" t="s">
        <v>1016</v>
      </c>
      <c r="D89" s="302" t="s">
        <v>847</v>
      </c>
      <c r="E89" s="300" t="s">
        <v>571</v>
      </c>
      <c r="F89" s="301"/>
      <c r="G89" s="215"/>
      <c r="H89" s="19"/>
    </row>
    <row r="90" spans="2:8" hidden="1" outlineLevel="1">
      <c r="B90" s="297" t="s">
        <v>1017</v>
      </c>
      <c r="C90" s="298" t="s">
        <v>1018</v>
      </c>
      <c r="D90" s="302" t="s">
        <v>1019</v>
      </c>
      <c r="E90" s="300" t="s">
        <v>571</v>
      </c>
      <c r="F90" s="301"/>
      <c r="G90" s="215"/>
      <c r="H90" s="19"/>
    </row>
    <row r="91" spans="2:8" hidden="1" outlineLevel="1">
      <c r="B91" s="297" t="s">
        <v>1020</v>
      </c>
      <c r="C91" s="298" t="s">
        <v>1021</v>
      </c>
      <c r="D91" s="302" t="s">
        <v>1019</v>
      </c>
      <c r="E91" s="300" t="s">
        <v>571</v>
      </c>
      <c r="F91" s="301"/>
      <c r="G91" s="215"/>
      <c r="H91" s="19"/>
    </row>
    <row r="92" spans="2:8" hidden="1" outlineLevel="1">
      <c r="B92" s="297" t="s">
        <v>1022</v>
      </c>
      <c r="C92" s="298" t="s">
        <v>1023</v>
      </c>
      <c r="D92" s="302" t="s">
        <v>1019</v>
      </c>
      <c r="E92" s="300" t="s">
        <v>571</v>
      </c>
      <c r="F92" s="301"/>
      <c r="G92" s="215"/>
      <c r="H92" s="19"/>
    </row>
    <row r="93" spans="2:8" hidden="1" outlineLevel="1">
      <c r="B93" s="297" t="s">
        <v>1024</v>
      </c>
      <c r="C93" s="298" t="s">
        <v>1025</v>
      </c>
      <c r="D93" s="302" t="s">
        <v>1019</v>
      </c>
      <c r="E93" s="300" t="s">
        <v>571</v>
      </c>
      <c r="F93" s="301"/>
      <c r="G93" s="215"/>
      <c r="H93" s="19"/>
    </row>
    <row r="94" spans="2:8" hidden="1" outlineLevel="1">
      <c r="B94" s="297" t="s">
        <v>1026</v>
      </c>
      <c r="C94" s="298" t="s">
        <v>1027</v>
      </c>
      <c r="D94" s="302" t="s">
        <v>1019</v>
      </c>
      <c r="E94" s="300" t="s">
        <v>571</v>
      </c>
      <c r="F94" s="301"/>
      <c r="G94" s="215"/>
      <c r="H94" s="19"/>
    </row>
    <row r="95" spans="2:8" hidden="1" outlineLevel="1">
      <c r="B95" s="297" t="s">
        <v>1028</v>
      </c>
      <c r="C95" s="298" t="s">
        <v>1029</v>
      </c>
      <c r="D95" s="302" t="s">
        <v>1019</v>
      </c>
      <c r="E95" s="300" t="s">
        <v>571</v>
      </c>
      <c r="F95" s="301"/>
      <c r="G95" s="215"/>
      <c r="H95" s="19"/>
    </row>
    <row r="96" spans="2:8" hidden="1" outlineLevel="1">
      <c r="B96" s="297" t="s">
        <v>1030</v>
      </c>
      <c r="C96" s="298" t="s">
        <v>1031</v>
      </c>
      <c r="D96" s="302" t="s">
        <v>1019</v>
      </c>
      <c r="E96" s="300" t="s">
        <v>571</v>
      </c>
      <c r="F96" s="301"/>
      <c r="G96" s="215"/>
      <c r="H96" s="19"/>
    </row>
    <row r="97" spans="2:8" hidden="1" outlineLevel="1">
      <c r="B97" s="297" t="s">
        <v>1032</v>
      </c>
      <c r="C97" s="298" t="s">
        <v>1033</v>
      </c>
      <c r="D97" s="302" t="s">
        <v>1019</v>
      </c>
      <c r="E97" s="300" t="s">
        <v>571</v>
      </c>
      <c r="F97" s="301"/>
      <c r="G97" s="215"/>
      <c r="H97" s="19"/>
    </row>
    <row r="98" spans="2:8" hidden="1" outlineLevel="1">
      <c r="B98" s="297" t="s">
        <v>1034</v>
      </c>
      <c r="C98" s="298" t="s">
        <v>1035</v>
      </c>
      <c r="D98" s="302" t="s">
        <v>1019</v>
      </c>
      <c r="E98" s="300" t="s">
        <v>571</v>
      </c>
      <c r="F98" s="301"/>
      <c r="G98" s="215"/>
      <c r="H98" s="19"/>
    </row>
    <row r="99" spans="2:8" ht="17.25" hidden="1" outlineLevel="1" thickBot="1">
      <c r="B99" s="297" t="s">
        <v>1036</v>
      </c>
      <c r="C99" s="298" t="s">
        <v>1037</v>
      </c>
      <c r="D99" s="302" t="s">
        <v>1019</v>
      </c>
      <c r="E99" s="300" t="s">
        <v>571</v>
      </c>
      <c r="F99" s="301"/>
      <c r="G99" s="215"/>
      <c r="H99" s="19"/>
    </row>
    <row r="100" spans="2:8" ht="20.100000000000001" customHeight="1" collapsed="1" thickBot="1">
      <c r="B100" s="287" t="s">
        <v>1038</v>
      </c>
      <c r="C100" s="288"/>
      <c r="D100" s="288"/>
      <c r="E100" s="288"/>
      <c r="F100" s="288"/>
      <c r="G100" s="289"/>
      <c r="H100" s="19"/>
    </row>
    <row r="101" spans="2:8" ht="33" hidden="1" outlineLevel="1">
      <c r="B101" s="26" t="s">
        <v>1039</v>
      </c>
      <c r="C101" s="27" t="s">
        <v>1040</v>
      </c>
      <c r="D101" s="28" t="s">
        <v>1041</v>
      </c>
      <c r="E101" s="4" t="s">
        <v>1042</v>
      </c>
      <c r="F101" s="29"/>
      <c r="G101" s="303" t="s">
        <v>1043</v>
      </c>
      <c r="H101" s="19"/>
    </row>
    <row r="102" spans="2:8" ht="45" hidden="1" outlineLevel="1">
      <c r="B102" s="26" t="s">
        <v>1044</v>
      </c>
      <c r="C102" s="27" t="s">
        <v>1045</v>
      </c>
      <c r="D102" s="28" t="s">
        <v>1046</v>
      </c>
      <c r="E102" s="4" t="s">
        <v>1042</v>
      </c>
      <c r="F102" s="29"/>
      <c r="G102" s="303" t="s">
        <v>1047</v>
      </c>
      <c r="H102" s="19"/>
    </row>
    <row r="103" spans="2:8" ht="33" hidden="1" outlineLevel="1">
      <c r="B103" s="26" t="s">
        <v>1048</v>
      </c>
      <c r="C103" s="27" t="s">
        <v>1049</v>
      </c>
      <c r="D103" s="28" t="s">
        <v>1046</v>
      </c>
      <c r="E103" s="4" t="s">
        <v>1042</v>
      </c>
      <c r="F103" s="29"/>
      <c r="G103" s="303"/>
      <c r="H103" s="19"/>
    </row>
    <row r="104" spans="2:8" ht="33" hidden="1" outlineLevel="1">
      <c r="B104" s="26" t="s">
        <v>1050</v>
      </c>
      <c r="C104" s="27" t="s">
        <v>1051</v>
      </c>
      <c r="D104" s="28" t="s">
        <v>919</v>
      </c>
      <c r="E104" s="4" t="s">
        <v>1042</v>
      </c>
      <c r="F104" s="29"/>
      <c r="G104" s="303" t="s">
        <v>1052</v>
      </c>
      <c r="H104" s="19"/>
    </row>
    <row r="105" spans="2:8" ht="45" hidden="1" outlineLevel="1">
      <c r="B105" s="26" t="s">
        <v>1053</v>
      </c>
      <c r="C105" s="27" t="s">
        <v>1054</v>
      </c>
      <c r="D105" s="28" t="s">
        <v>1055</v>
      </c>
      <c r="E105" s="4" t="s">
        <v>1042</v>
      </c>
      <c r="F105" s="29"/>
      <c r="G105" s="303" t="s">
        <v>1056</v>
      </c>
      <c r="H105" s="19"/>
    </row>
    <row r="106" spans="2:8" ht="33" hidden="1" outlineLevel="1">
      <c r="B106" s="26" t="s">
        <v>1057</v>
      </c>
      <c r="C106" s="27" t="s">
        <v>1058</v>
      </c>
      <c r="D106" s="28" t="s">
        <v>1046</v>
      </c>
      <c r="E106" s="4" t="s">
        <v>1042</v>
      </c>
      <c r="F106" s="29"/>
      <c r="G106" s="303"/>
      <c r="H106" s="19"/>
    </row>
    <row r="107" spans="2:8" ht="33" hidden="1" outlineLevel="1">
      <c r="B107" s="26" t="s">
        <v>1059</v>
      </c>
      <c r="C107" s="27" t="s">
        <v>1060</v>
      </c>
      <c r="D107" s="28" t="s">
        <v>919</v>
      </c>
      <c r="E107" s="4" t="s">
        <v>1042</v>
      </c>
      <c r="F107" s="29"/>
      <c r="G107" s="303" t="s">
        <v>1052</v>
      </c>
      <c r="H107" s="19"/>
    </row>
    <row r="108" spans="2:8" ht="33" hidden="1" outlineLevel="1">
      <c r="B108" s="26" t="s">
        <v>467</v>
      </c>
      <c r="C108" s="27" t="s">
        <v>1061</v>
      </c>
      <c r="D108" s="28" t="s">
        <v>1055</v>
      </c>
      <c r="E108" s="4" t="s">
        <v>1042</v>
      </c>
      <c r="F108" s="29"/>
      <c r="G108" s="303" t="s">
        <v>1062</v>
      </c>
      <c r="H108" s="19"/>
    </row>
    <row r="109" spans="2:8" ht="33" hidden="1" outlineLevel="1">
      <c r="B109" s="26" t="s">
        <v>1063</v>
      </c>
      <c r="C109" s="27" t="s">
        <v>1064</v>
      </c>
      <c r="D109" s="28" t="s">
        <v>1055</v>
      </c>
      <c r="E109" s="4" t="s">
        <v>1042</v>
      </c>
      <c r="F109" s="29"/>
      <c r="G109" s="312" t="s">
        <v>1065</v>
      </c>
      <c r="H109" s="19"/>
    </row>
    <row r="110" spans="2:8" hidden="1" outlineLevel="1">
      <c r="B110" s="26" t="s">
        <v>1066</v>
      </c>
      <c r="C110" s="27" t="s">
        <v>1067</v>
      </c>
      <c r="D110" s="28" t="s">
        <v>1055</v>
      </c>
      <c r="E110" s="4" t="s">
        <v>1042</v>
      </c>
      <c r="F110" s="29"/>
      <c r="G110" s="313"/>
      <c r="H110" s="19"/>
    </row>
    <row r="111" spans="2:8" hidden="1" outlineLevel="1">
      <c r="B111" s="26" t="s">
        <v>1068</v>
      </c>
      <c r="C111" s="27" t="s">
        <v>1069</v>
      </c>
      <c r="D111" s="28" t="s">
        <v>1055</v>
      </c>
      <c r="E111" s="4" t="s">
        <v>1042</v>
      </c>
      <c r="F111" s="29"/>
      <c r="G111" s="313"/>
      <c r="H111" s="19"/>
    </row>
    <row r="112" spans="2:8" hidden="1" outlineLevel="1">
      <c r="B112" s="26" t="s">
        <v>1070</v>
      </c>
      <c r="C112" s="27" t="s">
        <v>1071</v>
      </c>
      <c r="D112" s="28" t="s">
        <v>1055</v>
      </c>
      <c r="E112" s="4" t="s">
        <v>1042</v>
      </c>
      <c r="F112" s="29"/>
      <c r="G112" s="314"/>
      <c r="H112" s="19"/>
    </row>
    <row r="113" spans="2:8" ht="33" hidden="1" outlineLevel="1">
      <c r="B113" s="26" t="s">
        <v>1072</v>
      </c>
      <c r="C113" s="27" t="s">
        <v>1073</v>
      </c>
      <c r="D113" s="28" t="s">
        <v>919</v>
      </c>
      <c r="E113" s="4" t="s">
        <v>1042</v>
      </c>
      <c r="F113" s="29"/>
      <c r="G113" s="303" t="s">
        <v>1052</v>
      </c>
      <c r="H113" s="19"/>
    </row>
    <row r="114" spans="2:8" ht="30" hidden="1" outlineLevel="1">
      <c r="B114" s="26" t="s">
        <v>1074</v>
      </c>
      <c r="C114" s="27" t="s">
        <v>1075</v>
      </c>
      <c r="D114" s="28" t="s">
        <v>1055</v>
      </c>
      <c r="E114" s="4" t="s">
        <v>1042</v>
      </c>
      <c r="F114" s="29"/>
      <c r="G114" s="303" t="s">
        <v>1076</v>
      </c>
      <c r="H114" s="19"/>
    </row>
    <row r="115" spans="2:8" ht="33" hidden="1" outlineLevel="1">
      <c r="B115" s="26" t="s">
        <v>1077</v>
      </c>
      <c r="C115" s="27" t="s">
        <v>1078</v>
      </c>
      <c r="D115" s="28" t="s">
        <v>1079</v>
      </c>
      <c r="E115" s="4" t="s">
        <v>1042</v>
      </c>
      <c r="F115" s="29"/>
      <c r="G115" s="303" t="s">
        <v>1080</v>
      </c>
      <c r="H115" s="19"/>
    </row>
    <row r="116" spans="2:8" hidden="1" outlineLevel="1">
      <c r="B116" s="26" t="s">
        <v>1081</v>
      </c>
      <c r="C116" s="27" t="s">
        <v>1082</v>
      </c>
      <c r="D116" s="28" t="s">
        <v>1055</v>
      </c>
      <c r="E116" s="4" t="s">
        <v>1042</v>
      </c>
      <c r="F116" s="29"/>
      <c r="G116" s="312" t="s">
        <v>1065</v>
      </c>
      <c r="H116" s="19"/>
    </row>
    <row r="117" spans="2:8" hidden="1" outlineLevel="1">
      <c r="B117" s="297" t="s">
        <v>1083</v>
      </c>
      <c r="C117" s="298" t="s">
        <v>1084</v>
      </c>
      <c r="D117" s="302" t="s">
        <v>899</v>
      </c>
      <c r="E117" s="300" t="s">
        <v>900</v>
      </c>
      <c r="F117" s="301"/>
      <c r="G117" s="314"/>
      <c r="H117" s="19"/>
    </row>
    <row r="118" spans="2:8" ht="60" hidden="1" outlineLevel="1">
      <c r="B118" s="26" t="s">
        <v>1085</v>
      </c>
      <c r="C118" s="27" t="s">
        <v>1086</v>
      </c>
      <c r="D118" s="28" t="s">
        <v>1041</v>
      </c>
      <c r="E118" s="4" t="s">
        <v>1042</v>
      </c>
      <c r="F118" s="29"/>
      <c r="G118" s="303" t="s">
        <v>1087</v>
      </c>
      <c r="H118" s="19"/>
    </row>
    <row r="119" spans="2:8" ht="75" hidden="1" outlineLevel="1">
      <c r="B119" s="26" t="s">
        <v>1088</v>
      </c>
      <c r="C119" s="27" t="s">
        <v>1089</v>
      </c>
      <c r="D119" s="28" t="s">
        <v>1046</v>
      </c>
      <c r="E119" s="4" t="s">
        <v>1042</v>
      </c>
      <c r="F119" s="29"/>
      <c r="G119" s="303" t="s">
        <v>1090</v>
      </c>
      <c r="H119" s="19"/>
    </row>
    <row r="120" spans="2:8" hidden="1" outlineLevel="1">
      <c r="B120" s="26" t="s">
        <v>1091</v>
      </c>
      <c r="C120" s="27" t="s">
        <v>1092</v>
      </c>
      <c r="D120" s="28" t="s">
        <v>1046</v>
      </c>
      <c r="E120" s="4" t="s">
        <v>1042</v>
      </c>
      <c r="F120" s="29"/>
      <c r="G120" s="303" t="s">
        <v>1093</v>
      </c>
      <c r="H120" s="19"/>
    </row>
    <row r="121" spans="2:8" ht="30" hidden="1" outlineLevel="1">
      <c r="B121" s="26" t="s">
        <v>1094</v>
      </c>
      <c r="C121" s="27" t="s">
        <v>1095</v>
      </c>
      <c r="D121" s="28" t="s">
        <v>919</v>
      </c>
      <c r="E121" s="4" t="s">
        <v>1042</v>
      </c>
      <c r="F121" s="29"/>
      <c r="G121" s="303" t="s">
        <v>1096</v>
      </c>
      <c r="H121" s="19"/>
    </row>
    <row r="122" spans="2:8" ht="60" hidden="1" outlineLevel="1">
      <c r="B122" s="26" t="s">
        <v>1097</v>
      </c>
      <c r="C122" s="27" t="s">
        <v>1098</v>
      </c>
      <c r="D122" s="28" t="s">
        <v>1055</v>
      </c>
      <c r="E122" s="4" t="s">
        <v>1042</v>
      </c>
      <c r="F122" s="29"/>
      <c r="G122" s="303" t="s">
        <v>1099</v>
      </c>
      <c r="H122" s="19"/>
    </row>
    <row r="123" spans="2:8" hidden="1" outlineLevel="1">
      <c r="B123" s="26" t="s">
        <v>1100</v>
      </c>
      <c r="C123" s="27" t="s">
        <v>1101</v>
      </c>
      <c r="D123" s="28" t="s">
        <v>1046</v>
      </c>
      <c r="E123" s="4" t="s">
        <v>1042</v>
      </c>
      <c r="F123" s="29"/>
      <c r="G123" s="303" t="s">
        <v>1093</v>
      </c>
      <c r="H123" s="19"/>
    </row>
    <row r="124" spans="2:8" ht="30" hidden="1" outlineLevel="1">
      <c r="B124" s="26" t="s">
        <v>440</v>
      </c>
      <c r="C124" s="27" t="s">
        <v>1102</v>
      </c>
      <c r="D124" s="28" t="s">
        <v>919</v>
      </c>
      <c r="E124" s="4" t="s">
        <v>1042</v>
      </c>
      <c r="F124" s="29"/>
      <c r="G124" s="303" t="s">
        <v>1096</v>
      </c>
      <c r="H124" s="19"/>
    </row>
    <row r="125" spans="2:8" ht="45" hidden="1" outlineLevel="1">
      <c r="B125" s="26" t="s">
        <v>441</v>
      </c>
      <c r="C125" s="27" t="s">
        <v>1103</v>
      </c>
      <c r="D125" s="28" t="s">
        <v>1055</v>
      </c>
      <c r="E125" s="4" t="s">
        <v>1042</v>
      </c>
      <c r="F125" s="29"/>
      <c r="G125" s="303" t="s">
        <v>1104</v>
      </c>
      <c r="H125" s="19"/>
    </row>
    <row r="126" spans="2:8" ht="30" hidden="1" outlineLevel="1">
      <c r="B126" s="26" t="s">
        <v>1105</v>
      </c>
      <c r="C126" s="27" t="s">
        <v>1106</v>
      </c>
      <c r="D126" s="28" t="s">
        <v>1055</v>
      </c>
      <c r="E126" s="4" t="s">
        <v>1042</v>
      </c>
      <c r="F126" s="29"/>
      <c r="G126" s="303" t="s">
        <v>1107</v>
      </c>
      <c r="H126" s="19"/>
    </row>
    <row r="127" spans="2:8" hidden="1" outlineLevel="1">
      <c r="B127" s="26" t="s">
        <v>1108</v>
      </c>
      <c r="C127" s="27" t="s">
        <v>1109</v>
      </c>
      <c r="D127" s="28" t="s">
        <v>1055</v>
      </c>
      <c r="E127" s="4" t="s">
        <v>1042</v>
      </c>
      <c r="F127" s="29"/>
      <c r="G127" s="312" t="s">
        <v>1065</v>
      </c>
      <c r="H127" s="19"/>
    </row>
    <row r="128" spans="2:8" hidden="1" outlineLevel="1">
      <c r="B128" s="26" t="s">
        <v>1110</v>
      </c>
      <c r="C128" s="27" t="s">
        <v>1111</v>
      </c>
      <c r="D128" s="28" t="s">
        <v>1055</v>
      </c>
      <c r="E128" s="4" t="s">
        <v>1042</v>
      </c>
      <c r="F128" s="29"/>
      <c r="G128" s="313"/>
      <c r="H128" s="19"/>
    </row>
    <row r="129" spans="2:8" hidden="1" outlineLevel="1">
      <c r="B129" s="26" t="s">
        <v>1112</v>
      </c>
      <c r="C129" s="27" t="s">
        <v>1113</v>
      </c>
      <c r="D129" s="28" t="s">
        <v>1055</v>
      </c>
      <c r="E129" s="4" t="s">
        <v>1042</v>
      </c>
      <c r="F129" s="29"/>
      <c r="G129" s="314"/>
      <c r="H129" s="19"/>
    </row>
    <row r="130" spans="2:8" ht="60" hidden="1" outlineLevel="1">
      <c r="B130" s="26" t="s">
        <v>1114</v>
      </c>
      <c r="C130" s="27" t="s">
        <v>1115</v>
      </c>
      <c r="D130" s="28" t="s">
        <v>1079</v>
      </c>
      <c r="E130" s="4" t="s">
        <v>1042</v>
      </c>
      <c r="F130" s="29"/>
      <c r="G130" s="303" t="s">
        <v>1116</v>
      </c>
      <c r="H130" s="19"/>
    </row>
    <row r="131" spans="2:8" ht="30" hidden="1" outlineLevel="1">
      <c r="B131" s="26" t="s">
        <v>1117</v>
      </c>
      <c r="C131" s="27" t="s">
        <v>1118</v>
      </c>
      <c r="D131" s="28" t="s">
        <v>919</v>
      </c>
      <c r="E131" s="4" t="s">
        <v>1042</v>
      </c>
      <c r="F131" s="29"/>
      <c r="G131" s="303" t="s">
        <v>1119</v>
      </c>
      <c r="H131" s="19"/>
    </row>
    <row r="132" spans="2:8" ht="45" hidden="1" outlineLevel="1">
      <c r="B132" s="26" t="s">
        <v>1120</v>
      </c>
      <c r="C132" s="27" t="s">
        <v>1121</v>
      </c>
      <c r="D132" s="28" t="s">
        <v>1055</v>
      </c>
      <c r="E132" s="4" t="s">
        <v>1042</v>
      </c>
      <c r="F132" s="29"/>
      <c r="G132" s="303" t="s">
        <v>1122</v>
      </c>
      <c r="H132" s="19"/>
    </row>
    <row r="133" spans="2:8" ht="30" hidden="1" outlineLevel="1">
      <c r="B133" s="26" t="s">
        <v>1123</v>
      </c>
      <c r="C133" s="27" t="s">
        <v>1124</v>
      </c>
      <c r="D133" s="28" t="s">
        <v>1079</v>
      </c>
      <c r="E133" s="4" t="s">
        <v>1042</v>
      </c>
      <c r="F133" s="29"/>
      <c r="G133" s="303" t="s">
        <v>1125</v>
      </c>
      <c r="H133" s="19"/>
    </row>
    <row r="134" spans="2:8" hidden="1" outlineLevel="1">
      <c r="B134" s="26" t="s">
        <v>1126</v>
      </c>
      <c r="C134" s="27" t="s">
        <v>1127</v>
      </c>
      <c r="D134" s="28" t="s">
        <v>1055</v>
      </c>
      <c r="E134" s="4" t="s">
        <v>1042</v>
      </c>
      <c r="F134" s="29"/>
      <c r="G134" s="303" t="s">
        <v>1065</v>
      </c>
      <c r="H134" s="19"/>
    </row>
    <row r="135" spans="2:8" hidden="1" outlineLevel="1">
      <c r="B135" s="297" t="s">
        <v>1128</v>
      </c>
      <c r="C135" s="298" t="s">
        <v>1129</v>
      </c>
      <c r="D135" s="302" t="s">
        <v>899</v>
      </c>
      <c r="E135" s="300" t="s">
        <v>900</v>
      </c>
      <c r="F135" s="301"/>
      <c r="G135" s="303" t="s">
        <v>1065</v>
      </c>
      <c r="H135" s="19"/>
    </row>
    <row r="136" spans="2:8" ht="45" hidden="1" outlineLevel="1">
      <c r="B136" s="26" t="s">
        <v>1130</v>
      </c>
      <c r="C136" s="27" t="s">
        <v>1131</v>
      </c>
      <c r="D136" s="28" t="s">
        <v>1055</v>
      </c>
      <c r="E136" s="4" t="s">
        <v>1042</v>
      </c>
      <c r="F136" s="29"/>
      <c r="G136" s="303" t="s">
        <v>1132</v>
      </c>
      <c r="H136" s="19"/>
    </row>
    <row r="137" spans="2:8" hidden="1" outlineLevel="1">
      <c r="B137" s="26" t="s">
        <v>1133</v>
      </c>
      <c r="C137" s="27" t="s">
        <v>1134</v>
      </c>
      <c r="D137" s="28" t="s">
        <v>919</v>
      </c>
      <c r="E137" s="4" t="s">
        <v>1042</v>
      </c>
      <c r="F137" s="29"/>
      <c r="G137" s="303" t="s">
        <v>1052</v>
      </c>
      <c r="H137" s="19"/>
    </row>
    <row r="138" spans="2:8" ht="30" hidden="1" outlineLevel="1">
      <c r="B138" s="26" t="s">
        <v>1135</v>
      </c>
      <c r="C138" s="27" t="s">
        <v>1136</v>
      </c>
      <c r="D138" s="28" t="s">
        <v>1055</v>
      </c>
      <c r="E138" s="4" t="s">
        <v>1042</v>
      </c>
      <c r="F138" s="29"/>
      <c r="G138" s="303" t="s">
        <v>1137</v>
      </c>
      <c r="H138" s="19"/>
    </row>
    <row r="139" spans="2:8" ht="17.25" hidden="1" outlineLevel="1" thickBot="1">
      <c r="B139" s="297" t="s">
        <v>1138</v>
      </c>
      <c r="C139" s="298" t="s">
        <v>1139</v>
      </c>
      <c r="D139" s="302" t="s">
        <v>696</v>
      </c>
      <c r="E139" s="300" t="s">
        <v>571</v>
      </c>
      <c r="F139" s="301"/>
      <c r="G139" s="310" t="s">
        <v>1140</v>
      </c>
      <c r="H139" s="19"/>
    </row>
    <row r="140" spans="2:8" ht="20.100000000000001" customHeight="1" collapsed="1" thickBot="1">
      <c r="B140" s="287" t="s">
        <v>1141</v>
      </c>
      <c r="C140" s="288"/>
      <c r="D140" s="288"/>
      <c r="E140" s="288"/>
      <c r="F140" s="288"/>
      <c r="G140" s="289"/>
      <c r="H140" s="19"/>
    </row>
    <row r="141" spans="2:8" hidden="1" outlineLevel="1">
      <c r="B141" s="307" t="s">
        <v>1142</v>
      </c>
      <c r="C141" s="298" t="s">
        <v>1143</v>
      </c>
      <c r="D141" s="302" t="s">
        <v>614</v>
      </c>
      <c r="E141" s="300" t="s">
        <v>900</v>
      </c>
      <c r="F141" s="301"/>
      <c r="G141" s="303" t="s">
        <v>1052</v>
      </c>
      <c r="H141" s="19"/>
    </row>
    <row r="142" spans="2:8" ht="16.5" hidden="1" customHeight="1" outlineLevel="1">
      <c r="B142" s="297" t="s">
        <v>1144</v>
      </c>
      <c r="C142" s="298" t="s">
        <v>1145</v>
      </c>
      <c r="D142" s="302" t="s">
        <v>899</v>
      </c>
      <c r="E142" s="300" t="s">
        <v>1042</v>
      </c>
      <c r="F142" s="301"/>
      <c r="G142" s="315" t="s">
        <v>1146</v>
      </c>
      <c r="H142" s="19"/>
    </row>
    <row r="143" spans="2:8" ht="16.5" hidden="1" customHeight="1" outlineLevel="1">
      <c r="B143" s="297" t="s">
        <v>1147</v>
      </c>
      <c r="C143" s="298" t="s">
        <v>1148</v>
      </c>
      <c r="D143" s="302" t="s">
        <v>899</v>
      </c>
      <c r="E143" s="300" t="s">
        <v>1042</v>
      </c>
      <c r="F143" s="301"/>
      <c r="G143" s="316"/>
      <c r="H143" s="19"/>
    </row>
    <row r="144" spans="2:8" ht="16.5" hidden="1" customHeight="1" outlineLevel="1">
      <c r="B144" s="297" t="s">
        <v>1149</v>
      </c>
      <c r="C144" s="298" t="s">
        <v>1150</v>
      </c>
      <c r="D144" s="302" t="s">
        <v>899</v>
      </c>
      <c r="E144" s="300" t="s">
        <v>1042</v>
      </c>
      <c r="F144" s="301"/>
      <c r="G144" s="316"/>
      <c r="H144" s="19"/>
    </row>
    <row r="145" spans="2:8" ht="16.5" hidden="1" customHeight="1" outlineLevel="1">
      <c r="B145" s="297" t="s">
        <v>1151</v>
      </c>
      <c r="C145" s="298" t="s">
        <v>1152</v>
      </c>
      <c r="D145" s="302" t="s">
        <v>1153</v>
      </c>
      <c r="E145" s="300" t="s">
        <v>1042</v>
      </c>
      <c r="F145" s="301"/>
      <c r="G145" s="316"/>
      <c r="H145" s="19"/>
    </row>
    <row r="146" spans="2:8" ht="16.5" hidden="1" customHeight="1" outlineLevel="1">
      <c r="B146" s="297" t="s">
        <v>1154</v>
      </c>
      <c r="C146" s="298" t="s">
        <v>1155</v>
      </c>
      <c r="D146" s="302" t="s">
        <v>1153</v>
      </c>
      <c r="E146" s="300" t="s">
        <v>1042</v>
      </c>
      <c r="F146" s="301"/>
      <c r="G146" s="316"/>
      <c r="H146" s="19"/>
    </row>
    <row r="147" spans="2:8" ht="16.5" hidden="1" customHeight="1" outlineLevel="1">
      <c r="B147" s="297" t="s">
        <v>1156</v>
      </c>
      <c r="C147" s="298" t="s">
        <v>1157</v>
      </c>
      <c r="D147" s="302" t="s">
        <v>1153</v>
      </c>
      <c r="E147" s="300" t="s">
        <v>1042</v>
      </c>
      <c r="F147" s="301"/>
      <c r="G147" s="316"/>
      <c r="H147" s="19"/>
    </row>
    <row r="148" spans="2:8" ht="16.5" hidden="1" customHeight="1" outlineLevel="1">
      <c r="B148" s="297" t="s">
        <v>1158</v>
      </c>
      <c r="C148" s="298" t="s">
        <v>1159</v>
      </c>
      <c r="D148" s="302" t="s">
        <v>1153</v>
      </c>
      <c r="E148" s="300" t="s">
        <v>1042</v>
      </c>
      <c r="F148" s="301"/>
      <c r="G148" s="316"/>
      <c r="H148" s="19"/>
    </row>
    <row r="149" spans="2:8" ht="16.5" hidden="1" customHeight="1" outlineLevel="1">
      <c r="B149" s="297" t="s">
        <v>1160</v>
      </c>
      <c r="C149" s="298" t="s">
        <v>1161</v>
      </c>
      <c r="D149" s="302" t="s">
        <v>1153</v>
      </c>
      <c r="E149" s="300" t="s">
        <v>1042</v>
      </c>
      <c r="F149" s="301"/>
      <c r="G149" s="316"/>
      <c r="H149" s="19"/>
    </row>
    <row r="150" spans="2:8" ht="16.5" hidden="1" customHeight="1" outlineLevel="1">
      <c r="B150" s="297" t="s">
        <v>1162</v>
      </c>
      <c r="C150" s="298" t="s">
        <v>1163</v>
      </c>
      <c r="D150" s="302" t="s">
        <v>1153</v>
      </c>
      <c r="E150" s="300" t="s">
        <v>1042</v>
      </c>
      <c r="F150" s="301"/>
      <c r="G150" s="316"/>
      <c r="H150" s="19"/>
    </row>
    <row r="151" spans="2:8" ht="16.5" hidden="1" customHeight="1" outlineLevel="1">
      <c r="B151" s="297" t="s">
        <v>1164</v>
      </c>
      <c r="C151" s="298" t="s">
        <v>1165</v>
      </c>
      <c r="D151" s="302" t="s">
        <v>1153</v>
      </c>
      <c r="E151" s="300" t="s">
        <v>1042</v>
      </c>
      <c r="F151" s="301"/>
      <c r="G151" s="316"/>
      <c r="H151" s="19"/>
    </row>
    <row r="152" spans="2:8" ht="16.5" hidden="1" customHeight="1" outlineLevel="1">
      <c r="B152" s="297" t="s">
        <v>1166</v>
      </c>
      <c r="C152" s="298" t="s">
        <v>1167</v>
      </c>
      <c r="D152" s="302" t="s">
        <v>1153</v>
      </c>
      <c r="E152" s="300" t="s">
        <v>1042</v>
      </c>
      <c r="F152" s="301"/>
      <c r="G152" s="317"/>
      <c r="H152" s="19"/>
    </row>
    <row r="153" spans="2:8" ht="16.5" hidden="1" customHeight="1" outlineLevel="1">
      <c r="B153" s="297" t="s">
        <v>1168</v>
      </c>
      <c r="C153" s="298" t="s">
        <v>1169</v>
      </c>
      <c r="D153" s="302" t="s">
        <v>899</v>
      </c>
      <c r="E153" s="300" t="s">
        <v>1042</v>
      </c>
      <c r="F153" s="301"/>
      <c r="G153" s="315" t="s">
        <v>1146</v>
      </c>
      <c r="H153" s="19"/>
    </row>
    <row r="154" spans="2:8" ht="16.5" hidden="1" customHeight="1" outlineLevel="1">
      <c r="B154" s="297" t="s">
        <v>1170</v>
      </c>
      <c r="C154" s="298" t="s">
        <v>1171</v>
      </c>
      <c r="D154" s="302" t="s">
        <v>899</v>
      </c>
      <c r="E154" s="300" t="s">
        <v>1042</v>
      </c>
      <c r="F154" s="301"/>
      <c r="G154" s="316"/>
      <c r="H154" s="19"/>
    </row>
    <row r="155" spans="2:8" ht="16.5" hidden="1" customHeight="1" outlineLevel="1">
      <c r="B155" s="297" t="s">
        <v>1172</v>
      </c>
      <c r="C155" s="298" t="s">
        <v>1173</v>
      </c>
      <c r="D155" s="302" t="s">
        <v>899</v>
      </c>
      <c r="E155" s="300" t="s">
        <v>1042</v>
      </c>
      <c r="F155" s="301"/>
      <c r="G155" s="316"/>
      <c r="H155" s="19"/>
    </row>
    <row r="156" spans="2:8" ht="16.5" hidden="1" customHeight="1" outlineLevel="1">
      <c r="B156" s="297" t="s">
        <v>1174</v>
      </c>
      <c r="C156" s="298" t="s">
        <v>1175</v>
      </c>
      <c r="D156" s="302" t="s">
        <v>899</v>
      </c>
      <c r="E156" s="300" t="s">
        <v>1042</v>
      </c>
      <c r="F156" s="301"/>
      <c r="G156" s="316"/>
      <c r="H156" s="19"/>
    </row>
    <row r="157" spans="2:8" ht="16.5" hidden="1" customHeight="1" outlineLevel="1">
      <c r="B157" s="297" t="s">
        <v>1176</v>
      </c>
      <c r="C157" s="298" t="s">
        <v>1177</v>
      </c>
      <c r="D157" s="302" t="s">
        <v>899</v>
      </c>
      <c r="E157" s="300" t="s">
        <v>1042</v>
      </c>
      <c r="F157" s="301"/>
      <c r="G157" s="316"/>
      <c r="H157" s="19"/>
    </row>
    <row r="158" spans="2:8" ht="16.5" hidden="1" customHeight="1" outlineLevel="1">
      <c r="B158" s="297" t="s">
        <v>1178</v>
      </c>
      <c r="C158" s="298" t="s">
        <v>1179</v>
      </c>
      <c r="D158" s="302" t="s">
        <v>899</v>
      </c>
      <c r="E158" s="300" t="s">
        <v>1042</v>
      </c>
      <c r="F158" s="301"/>
      <c r="G158" s="316"/>
      <c r="H158" s="19"/>
    </row>
    <row r="159" spans="2:8" ht="16.5" hidden="1" customHeight="1" outlineLevel="1">
      <c r="B159" s="297" t="s">
        <v>1180</v>
      </c>
      <c r="C159" s="298" t="s">
        <v>1181</v>
      </c>
      <c r="D159" s="302" t="s">
        <v>899</v>
      </c>
      <c r="E159" s="300" t="s">
        <v>1042</v>
      </c>
      <c r="F159" s="301"/>
      <c r="G159" s="316"/>
      <c r="H159" s="19"/>
    </row>
    <row r="160" spans="2:8" ht="16.5" hidden="1" customHeight="1" outlineLevel="1">
      <c r="B160" s="297" t="s">
        <v>1182</v>
      </c>
      <c r="C160" s="298" t="s">
        <v>1183</v>
      </c>
      <c r="D160" s="302" t="s">
        <v>899</v>
      </c>
      <c r="E160" s="300" t="s">
        <v>1042</v>
      </c>
      <c r="F160" s="301"/>
      <c r="G160" s="316"/>
      <c r="H160" s="19"/>
    </row>
    <row r="161" spans="2:8" ht="16.5" hidden="1" customHeight="1" outlineLevel="1">
      <c r="B161" s="297" t="s">
        <v>1184</v>
      </c>
      <c r="C161" s="298" t="s">
        <v>1185</v>
      </c>
      <c r="D161" s="302" t="s">
        <v>899</v>
      </c>
      <c r="E161" s="300" t="s">
        <v>1042</v>
      </c>
      <c r="F161" s="301"/>
      <c r="G161" s="316"/>
      <c r="H161" s="19"/>
    </row>
    <row r="162" spans="2:8" ht="16.5" hidden="1" customHeight="1" outlineLevel="1">
      <c r="B162" s="297" t="s">
        <v>1186</v>
      </c>
      <c r="C162" s="298" t="s">
        <v>1187</v>
      </c>
      <c r="D162" s="302" t="s">
        <v>899</v>
      </c>
      <c r="E162" s="300" t="s">
        <v>1042</v>
      </c>
      <c r="F162" s="301"/>
      <c r="G162" s="316"/>
      <c r="H162" s="19"/>
    </row>
    <row r="163" spans="2:8" ht="16.5" hidden="1" customHeight="1" outlineLevel="1">
      <c r="B163" s="297" t="s">
        <v>1188</v>
      </c>
      <c r="C163" s="298" t="s">
        <v>1189</v>
      </c>
      <c r="D163" s="302" t="s">
        <v>899</v>
      </c>
      <c r="E163" s="300" t="s">
        <v>1042</v>
      </c>
      <c r="F163" s="301"/>
      <c r="G163" s="317"/>
      <c r="H163" s="19"/>
    </row>
    <row r="164" spans="2:8" hidden="1" outlineLevel="1">
      <c r="B164" s="307" t="s">
        <v>1190</v>
      </c>
      <c r="C164" s="298" t="s">
        <v>1191</v>
      </c>
      <c r="D164" s="302" t="s">
        <v>916</v>
      </c>
      <c r="E164" s="300" t="s">
        <v>900</v>
      </c>
      <c r="F164" s="301"/>
      <c r="G164" s="303" t="s">
        <v>1052</v>
      </c>
      <c r="H164" s="19"/>
    </row>
    <row r="165" spans="2:8" ht="16.5" hidden="1" customHeight="1" outlineLevel="1">
      <c r="B165" s="297" t="s">
        <v>1192</v>
      </c>
      <c r="C165" s="298" t="s">
        <v>1193</v>
      </c>
      <c r="D165" s="302" t="s">
        <v>899</v>
      </c>
      <c r="E165" s="300" t="s">
        <v>900</v>
      </c>
      <c r="F165" s="301"/>
      <c r="G165" s="315" t="s">
        <v>1194</v>
      </c>
      <c r="H165" s="19"/>
    </row>
    <row r="166" spans="2:8" ht="16.5" hidden="1" customHeight="1" outlineLevel="1">
      <c r="B166" s="297" t="s">
        <v>1195</v>
      </c>
      <c r="C166" s="298" t="s">
        <v>1196</v>
      </c>
      <c r="D166" s="302" t="s">
        <v>899</v>
      </c>
      <c r="E166" s="300" t="s">
        <v>900</v>
      </c>
      <c r="F166" s="301"/>
      <c r="G166" s="318" t="s">
        <v>1197</v>
      </c>
      <c r="H166" s="19"/>
    </row>
    <row r="167" spans="2:8" ht="16.5" hidden="1" customHeight="1" outlineLevel="1">
      <c r="B167" s="297" t="s">
        <v>1198</v>
      </c>
      <c r="C167" s="298" t="s">
        <v>1199</v>
      </c>
      <c r="D167" s="302" t="s">
        <v>899</v>
      </c>
      <c r="E167" s="300" t="s">
        <v>900</v>
      </c>
      <c r="F167" s="301"/>
      <c r="G167" s="316"/>
      <c r="H167" s="19"/>
    </row>
    <row r="168" spans="2:8" ht="16.5" hidden="1" customHeight="1" outlineLevel="1">
      <c r="B168" s="297" t="s">
        <v>1200</v>
      </c>
      <c r="C168" s="298" t="s">
        <v>1201</v>
      </c>
      <c r="D168" s="302" t="s">
        <v>899</v>
      </c>
      <c r="E168" s="300" t="s">
        <v>900</v>
      </c>
      <c r="F168" s="301"/>
      <c r="G168" s="316"/>
      <c r="H168" s="19"/>
    </row>
    <row r="169" spans="2:8" ht="16.5" hidden="1" customHeight="1" outlineLevel="1">
      <c r="B169" s="297" t="s">
        <v>1202</v>
      </c>
      <c r="C169" s="298" t="s">
        <v>1203</v>
      </c>
      <c r="D169" s="302" t="s">
        <v>899</v>
      </c>
      <c r="E169" s="300" t="s">
        <v>900</v>
      </c>
      <c r="F169" s="301"/>
      <c r="G169" s="316"/>
      <c r="H169" s="19"/>
    </row>
    <row r="170" spans="2:8" ht="16.5" hidden="1" customHeight="1" outlineLevel="1">
      <c r="B170" s="297" t="s">
        <v>1204</v>
      </c>
      <c r="C170" s="298" t="s">
        <v>1205</v>
      </c>
      <c r="D170" s="302" t="s">
        <v>899</v>
      </c>
      <c r="E170" s="300" t="s">
        <v>900</v>
      </c>
      <c r="F170" s="301"/>
      <c r="G170" s="316"/>
      <c r="H170" s="19"/>
    </row>
    <row r="171" spans="2:8" ht="16.5" hidden="1" customHeight="1" outlineLevel="1">
      <c r="B171" s="297" t="s">
        <v>1206</v>
      </c>
      <c r="C171" s="298" t="s">
        <v>1207</v>
      </c>
      <c r="D171" s="302" t="s">
        <v>899</v>
      </c>
      <c r="E171" s="300" t="s">
        <v>900</v>
      </c>
      <c r="F171" s="301"/>
      <c r="G171" s="316"/>
      <c r="H171" s="19"/>
    </row>
    <row r="172" spans="2:8" ht="16.5" hidden="1" customHeight="1" outlineLevel="1">
      <c r="B172" s="297" t="s">
        <v>1208</v>
      </c>
      <c r="C172" s="298" t="s">
        <v>1209</v>
      </c>
      <c r="D172" s="302" t="s">
        <v>899</v>
      </c>
      <c r="E172" s="300" t="s">
        <v>900</v>
      </c>
      <c r="F172" s="301"/>
      <c r="G172" s="316"/>
      <c r="H172" s="19"/>
    </row>
    <row r="173" spans="2:8" ht="16.5" hidden="1" customHeight="1" outlineLevel="1">
      <c r="B173" s="297" t="s">
        <v>1210</v>
      </c>
      <c r="C173" s="298" t="s">
        <v>1211</v>
      </c>
      <c r="D173" s="302" t="s">
        <v>899</v>
      </c>
      <c r="E173" s="300" t="s">
        <v>900</v>
      </c>
      <c r="F173" s="301"/>
      <c r="G173" s="316"/>
      <c r="H173" s="19"/>
    </row>
    <row r="174" spans="2:8" ht="16.5" hidden="1" customHeight="1" outlineLevel="1">
      <c r="B174" s="297" t="s">
        <v>1212</v>
      </c>
      <c r="C174" s="298" t="s">
        <v>1213</v>
      </c>
      <c r="D174" s="302" t="s">
        <v>899</v>
      </c>
      <c r="E174" s="300" t="s">
        <v>900</v>
      </c>
      <c r="F174" s="301"/>
      <c r="G174" s="316"/>
      <c r="H174" s="19"/>
    </row>
    <row r="175" spans="2:8" ht="16.5" hidden="1" customHeight="1" outlineLevel="1">
      <c r="B175" s="297" t="s">
        <v>1214</v>
      </c>
      <c r="C175" s="298" t="s">
        <v>1215</v>
      </c>
      <c r="D175" s="302" t="s">
        <v>899</v>
      </c>
      <c r="E175" s="300" t="s">
        <v>900</v>
      </c>
      <c r="F175" s="301"/>
      <c r="G175" s="317"/>
      <c r="H175" s="19"/>
    </row>
    <row r="176" spans="2:8" ht="16.5" hidden="1" customHeight="1" outlineLevel="1">
      <c r="B176" s="297" t="s">
        <v>1216</v>
      </c>
      <c r="C176" s="298" t="s">
        <v>1217</v>
      </c>
      <c r="D176" s="302" t="s">
        <v>899</v>
      </c>
      <c r="E176" s="300" t="s">
        <v>900</v>
      </c>
      <c r="F176" s="301"/>
      <c r="G176" s="315" t="s">
        <v>1194</v>
      </c>
      <c r="H176" s="19"/>
    </row>
    <row r="177" spans="2:8" ht="16.5" hidden="1" customHeight="1" outlineLevel="1">
      <c r="B177" s="297" t="s">
        <v>1218</v>
      </c>
      <c r="C177" s="298" t="s">
        <v>1219</v>
      </c>
      <c r="D177" s="302" t="s">
        <v>899</v>
      </c>
      <c r="E177" s="300" t="s">
        <v>900</v>
      </c>
      <c r="F177" s="301"/>
      <c r="G177" s="318" t="s">
        <v>1197</v>
      </c>
      <c r="H177" s="19"/>
    </row>
    <row r="178" spans="2:8" ht="16.5" hidden="1" customHeight="1" outlineLevel="1">
      <c r="B178" s="297" t="s">
        <v>1220</v>
      </c>
      <c r="C178" s="298" t="s">
        <v>1221</v>
      </c>
      <c r="D178" s="302" t="s">
        <v>899</v>
      </c>
      <c r="E178" s="300" t="s">
        <v>900</v>
      </c>
      <c r="F178" s="301"/>
      <c r="G178" s="316"/>
      <c r="H178" s="19"/>
    </row>
    <row r="179" spans="2:8" ht="16.5" hidden="1" customHeight="1" outlineLevel="1">
      <c r="B179" s="297" t="s">
        <v>1222</v>
      </c>
      <c r="C179" s="298" t="s">
        <v>1223</v>
      </c>
      <c r="D179" s="302" t="s">
        <v>899</v>
      </c>
      <c r="E179" s="300" t="s">
        <v>900</v>
      </c>
      <c r="F179" s="301"/>
      <c r="G179" s="316"/>
      <c r="H179" s="19"/>
    </row>
    <row r="180" spans="2:8" ht="16.5" hidden="1" customHeight="1" outlineLevel="1">
      <c r="B180" s="297" t="s">
        <v>1224</v>
      </c>
      <c r="C180" s="298" t="s">
        <v>1225</v>
      </c>
      <c r="D180" s="302" t="s">
        <v>899</v>
      </c>
      <c r="E180" s="300" t="s">
        <v>900</v>
      </c>
      <c r="F180" s="301"/>
      <c r="G180" s="316"/>
      <c r="H180" s="19"/>
    </row>
    <row r="181" spans="2:8" ht="16.5" hidden="1" customHeight="1" outlineLevel="1">
      <c r="B181" s="297" t="s">
        <v>1226</v>
      </c>
      <c r="C181" s="298" t="s">
        <v>1227</v>
      </c>
      <c r="D181" s="302" t="s">
        <v>899</v>
      </c>
      <c r="E181" s="300" t="s">
        <v>900</v>
      </c>
      <c r="F181" s="301"/>
      <c r="G181" s="316"/>
      <c r="H181" s="19"/>
    </row>
    <row r="182" spans="2:8" ht="16.5" hidden="1" customHeight="1" outlineLevel="1">
      <c r="B182" s="297" t="s">
        <v>1228</v>
      </c>
      <c r="C182" s="298" t="s">
        <v>1229</v>
      </c>
      <c r="D182" s="302" t="s">
        <v>899</v>
      </c>
      <c r="E182" s="300" t="s">
        <v>900</v>
      </c>
      <c r="F182" s="301"/>
      <c r="G182" s="316"/>
      <c r="H182" s="19"/>
    </row>
    <row r="183" spans="2:8" ht="16.5" hidden="1" customHeight="1" outlineLevel="1">
      <c r="B183" s="297" t="s">
        <v>1230</v>
      </c>
      <c r="C183" s="298" t="s">
        <v>1231</v>
      </c>
      <c r="D183" s="302" t="s">
        <v>899</v>
      </c>
      <c r="E183" s="300" t="s">
        <v>900</v>
      </c>
      <c r="F183" s="301"/>
      <c r="G183" s="316"/>
      <c r="H183" s="19"/>
    </row>
    <row r="184" spans="2:8" ht="16.5" hidden="1" customHeight="1" outlineLevel="1">
      <c r="B184" s="297" t="s">
        <v>1232</v>
      </c>
      <c r="C184" s="298" t="s">
        <v>1233</v>
      </c>
      <c r="D184" s="302" t="s">
        <v>899</v>
      </c>
      <c r="E184" s="300" t="s">
        <v>900</v>
      </c>
      <c r="F184" s="301"/>
      <c r="G184" s="316"/>
      <c r="H184" s="19"/>
    </row>
    <row r="185" spans="2:8" ht="16.5" hidden="1" customHeight="1" outlineLevel="1">
      <c r="B185" s="297" t="s">
        <v>1234</v>
      </c>
      <c r="C185" s="298" t="s">
        <v>1235</v>
      </c>
      <c r="D185" s="302" t="s">
        <v>899</v>
      </c>
      <c r="E185" s="300" t="s">
        <v>900</v>
      </c>
      <c r="F185" s="301"/>
      <c r="G185" s="316"/>
      <c r="H185" s="19"/>
    </row>
    <row r="186" spans="2:8" ht="16.5" hidden="1" customHeight="1" outlineLevel="1">
      <c r="B186" s="297" t="s">
        <v>1236</v>
      </c>
      <c r="C186" s="298" t="s">
        <v>1237</v>
      </c>
      <c r="D186" s="302" t="s">
        <v>1055</v>
      </c>
      <c r="E186" s="300" t="s">
        <v>1042</v>
      </c>
      <c r="F186" s="301"/>
      <c r="G186" s="317"/>
      <c r="H186" s="19"/>
    </row>
    <row r="187" spans="2:8" hidden="1" outlineLevel="1">
      <c r="B187" s="307" t="s">
        <v>1238</v>
      </c>
      <c r="C187" s="298" t="s">
        <v>1239</v>
      </c>
      <c r="D187" s="302" t="s">
        <v>916</v>
      </c>
      <c r="E187" s="300" t="s">
        <v>900</v>
      </c>
      <c r="F187" s="301"/>
      <c r="G187" s="303" t="s">
        <v>1052</v>
      </c>
      <c r="H187" s="19"/>
    </row>
    <row r="188" spans="2:8" ht="16.5" hidden="1" customHeight="1" outlineLevel="1">
      <c r="B188" s="297" t="s">
        <v>1240</v>
      </c>
      <c r="C188" s="298" t="s">
        <v>1241</v>
      </c>
      <c r="D188" s="302" t="s">
        <v>899</v>
      </c>
      <c r="E188" s="300" t="s">
        <v>900</v>
      </c>
      <c r="F188" s="301"/>
      <c r="G188" s="315" t="s">
        <v>1194</v>
      </c>
      <c r="H188" s="19"/>
    </row>
    <row r="189" spans="2:8" ht="16.5" hidden="1" customHeight="1" outlineLevel="1">
      <c r="B189" s="297" t="s">
        <v>1242</v>
      </c>
      <c r="C189" s="298" t="s">
        <v>1243</v>
      </c>
      <c r="D189" s="302" t="s">
        <v>899</v>
      </c>
      <c r="E189" s="300" t="s">
        <v>900</v>
      </c>
      <c r="F189" s="301"/>
      <c r="G189" s="318" t="s">
        <v>1244</v>
      </c>
      <c r="H189" s="19"/>
    </row>
    <row r="190" spans="2:8" ht="16.5" hidden="1" customHeight="1" outlineLevel="1">
      <c r="B190" s="297" t="s">
        <v>1245</v>
      </c>
      <c r="C190" s="298" t="s">
        <v>1246</v>
      </c>
      <c r="D190" s="302" t="s">
        <v>899</v>
      </c>
      <c r="E190" s="300" t="s">
        <v>900</v>
      </c>
      <c r="F190" s="301"/>
      <c r="G190" s="316"/>
      <c r="H190" s="19"/>
    </row>
    <row r="191" spans="2:8" ht="16.5" hidden="1" customHeight="1" outlineLevel="1">
      <c r="B191" s="297" t="s">
        <v>1247</v>
      </c>
      <c r="C191" s="298" t="s">
        <v>1248</v>
      </c>
      <c r="D191" s="302" t="s">
        <v>899</v>
      </c>
      <c r="E191" s="300" t="s">
        <v>900</v>
      </c>
      <c r="F191" s="301"/>
      <c r="G191" s="316"/>
      <c r="H191" s="19"/>
    </row>
    <row r="192" spans="2:8" ht="16.5" hidden="1" customHeight="1" outlineLevel="1">
      <c r="B192" s="297" t="s">
        <v>1249</v>
      </c>
      <c r="C192" s="298" t="s">
        <v>1250</v>
      </c>
      <c r="D192" s="302" t="s">
        <v>899</v>
      </c>
      <c r="E192" s="300" t="s">
        <v>900</v>
      </c>
      <c r="F192" s="301"/>
      <c r="G192" s="316"/>
      <c r="H192" s="19"/>
    </row>
    <row r="193" spans="2:8" ht="16.5" hidden="1" customHeight="1" outlineLevel="1">
      <c r="B193" s="297" t="s">
        <v>1251</v>
      </c>
      <c r="C193" s="298" t="s">
        <v>1252</v>
      </c>
      <c r="D193" s="302" t="s">
        <v>899</v>
      </c>
      <c r="E193" s="300" t="s">
        <v>900</v>
      </c>
      <c r="F193" s="301"/>
      <c r="G193" s="316"/>
      <c r="H193" s="19"/>
    </row>
    <row r="194" spans="2:8" ht="16.5" hidden="1" customHeight="1" outlineLevel="1">
      <c r="B194" s="297" t="s">
        <v>1253</v>
      </c>
      <c r="C194" s="298" t="s">
        <v>1254</v>
      </c>
      <c r="D194" s="302" t="s">
        <v>899</v>
      </c>
      <c r="E194" s="300" t="s">
        <v>900</v>
      </c>
      <c r="F194" s="301"/>
      <c r="G194" s="316"/>
      <c r="H194" s="19"/>
    </row>
    <row r="195" spans="2:8" ht="16.5" hidden="1" customHeight="1" outlineLevel="1">
      <c r="B195" s="297" t="s">
        <v>1255</v>
      </c>
      <c r="C195" s="298" t="s">
        <v>1256</v>
      </c>
      <c r="D195" s="302" t="s">
        <v>899</v>
      </c>
      <c r="E195" s="300" t="s">
        <v>900</v>
      </c>
      <c r="F195" s="301"/>
      <c r="G195" s="316"/>
      <c r="H195" s="19"/>
    </row>
    <row r="196" spans="2:8" ht="16.5" hidden="1" customHeight="1" outlineLevel="1">
      <c r="B196" s="297" t="s">
        <v>1257</v>
      </c>
      <c r="C196" s="298" t="s">
        <v>1258</v>
      </c>
      <c r="D196" s="302" t="s">
        <v>899</v>
      </c>
      <c r="E196" s="300" t="s">
        <v>900</v>
      </c>
      <c r="F196" s="301"/>
      <c r="G196" s="316"/>
      <c r="H196" s="19"/>
    </row>
    <row r="197" spans="2:8" ht="16.5" hidden="1" customHeight="1" outlineLevel="1">
      <c r="B197" s="297" t="s">
        <v>1259</v>
      </c>
      <c r="C197" s="298" t="s">
        <v>1260</v>
      </c>
      <c r="D197" s="302" t="s">
        <v>899</v>
      </c>
      <c r="E197" s="300" t="s">
        <v>900</v>
      </c>
      <c r="F197" s="301"/>
      <c r="G197" s="316"/>
      <c r="H197" s="19"/>
    </row>
    <row r="198" spans="2:8" ht="16.5" hidden="1" customHeight="1" outlineLevel="1">
      <c r="B198" s="297" t="s">
        <v>1261</v>
      </c>
      <c r="C198" s="298" t="s">
        <v>1262</v>
      </c>
      <c r="D198" s="302" t="s">
        <v>899</v>
      </c>
      <c r="E198" s="300" t="s">
        <v>900</v>
      </c>
      <c r="F198" s="301"/>
      <c r="G198" s="317"/>
      <c r="H198" s="19"/>
    </row>
    <row r="199" spans="2:8" hidden="1" outlineLevel="1">
      <c r="B199" s="307" t="s">
        <v>1263</v>
      </c>
      <c r="C199" s="298" t="s">
        <v>1264</v>
      </c>
      <c r="D199" s="302" t="s">
        <v>916</v>
      </c>
      <c r="E199" s="300" t="s">
        <v>900</v>
      </c>
      <c r="F199" s="301"/>
      <c r="G199" s="303" t="s">
        <v>1052</v>
      </c>
      <c r="H199" s="19"/>
    </row>
    <row r="200" spans="2:8" ht="16.5" hidden="1" customHeight="1" outlineLevel="1">
      <c r="B200" s="297" t="s">
        <v>1265</v>
      </c>
      <c r="C200" s="298" t="s">
        <v>1266</v>
      </c>
      <c r="D200" s="302" t="s">
        <v>899</v>
      </c>
      <c r="E200" s="300" t="s">
        <v>900</v>
      </c>
      <c r="F200" s="301"/>
      <c r="G200" s="315" t="s">
        <v>1194</v>
      </c>
      <c r="H200" s="19"/>
    </row>
    <row r="201" spans="2:8" ht="16.5" hidden="1" customHeight="1" outlineLevel="1">
      <c r="B201" s="297" t="s">
        <v>1267</v>
      </c>
      <c r="C201" s="298" t="s">
        <v>1268</v>
      </c>
      <c r="D201" s="302" t="s">
        <v>899</v>
      </c>
      <c r="E201" s="300" t="s">
        <v>900</v>
      </c>
      <c r="F201" s="301"/>
      <c r="G201" s="319" t="s">
        <v>1269</v>
      </c>
      <c r="H201" s="19"/>
    </row>
    <row r="202" spans="2:8" ht="16.5" hidden="1" customHeight="1" outlineLevel="1">
      <c r="B202" s="297" t="s">
        <v>1270</v>
      </c>
      <c r="C202" s="298" t="s">
        <v>1271</v>
      </c>
      <c r="D202" s="302" t="s">
        <v>899</v>
      </c>
      <c r="E202" s="300" t="s">
        <v>900</v>
      </c>
      <c r="F202" s="301"/>
      <c r="G202" s="316"/>
      <c r="H202" s="19"/>
    </row>
    <row r="203" spans="2:8" ht="16.5" hidden="1" customHeight="1" outlineLevel="1">
      <c r="B203" s="297" t="s">
        <v>1272</v>
      </c>
      <c r="C203" s="298" t="s">
        <v>1273</v>
      </c>
      <c r="D203" s="302" t="s">
        <v>899</v>
      </c>
      <c r="E203" s="300" t="s">
        <v>900</v>
      </c>
      <c r="F203" s="301"/>
      <c r="G203" s="316"/>
      <c r="H203" s="19"/>
    </row>
    <row r="204" spans="2:8" ht="16.5" hidden="1" customHeight="1" outlineLevel="1">
      <c r="B204" s="297" t="s">
        <v>1274</v>
      </c>
      <c r="C204" s="298" t="s">
        <v>1275</v>
      </c>
      <c r="D204" s="302" t="s">
        <v>899</v>
      </c>
      <c r="E204" s="300" t="s">
        <v>900</v>
      </c>
      <c r="F204" s="301"/>
      <c r="G204" s="316"/>
      <c r="H204" s="19"/>
    </row>
    <row r="205" spans="2:8" ht="16.5" hidden="1" customHeight="1" outlineLevel="1">
      <c r="B205" s="297" t="s">
        <v>1276</v>
      </c>
      <c r="C205" s="298" t="s">
        <v>1277</v>
      </c>
      <c r="D205" s="302" t="s">
        <v>899</v>
      </c>
      <c r="E205" s="300" t="s">
        <v>900</v>
      </c>
      <c r="F205" s="301"/>
      <c r="G205" s="316"/>
      <c r="H205" s="19"/>
    </row>
    <row r="206" spans="2:8" ht="16.5" hidden="1" customHeight="1" outlineLevel="1">
      <c r="B206" s="297" t="s">
        <v>1278</v>
      </c>
      <c r="C206" s="298" t="s">
        <v>1279</v>
      </c>
      <c r="D206" s="302" t="s">
        <v>899</v>
      </c>
      <c r="E206" s="300" t="s">
        <v>900</v>
      </c>
      <c r="F206" s="301"/>
      <c r="G206" s="316"/>
      <c r="H206" s="19"/>
    </row>
    <row r="207" spans="2:8" ht="16.5" hidden="1" customHeight="1" outlineLevel="1">
      <c r="B207" s="297" t="s">
        <v>1280</v>
      </c>
      <c r="C207" s="298" t="s">
        <v>1281</v>
      </c>
      <c r="D207" s="302" t="s">
        <v>899</v>
      </c>
      <c r="E207" s="300" t="s">
        <v>900</v>
      </c>
      <c r="F207" s="301"/>
      <c r="G207" s="316"/>
      <c r="H207" s="19"/>
    </row>
    <row r="208" spans="2:8" ht="16.5" hidden="1" customHeight="1" outlineLevel="1">
      <c r="B208" s="297" t="s">
        <v>1282</v>
      </c>
      <c r="C208" s="298" t="s">
        <v>1283</v>
      </c>
      <c r="D208" s="302" t="s">
        <v>899</v>
      </c>
      <c r="E208" s="300" t="s">
        <v>900</v>
      </c>
      <c r="F208" s="301"/>
      <c r="G208" s="316"/>
      <c r="H208" s="19"/>
    </row>
    <row r="209" spans="2:8" ht="16.5" hidden="1" customHeight="1" outlineLevel="1">
      <c r="B209" s="297" t="s">
        <v>1284</v>
      </c>
      <c r="C209" s="298" t="s">
        <v>1285</v>
      </c>
      <c r="D209" s="302" t="s">
        <v>899</v>
      </c>
      <c r="E209" s="300" t="s">
        <v>900</v>
      </c>
      <c r="F209" s="301"/>
      <c r="G209" s="316"/>
      <c r="H209" s="19"/>
    </row>
    <row r="210" spans="2:8" ht="17.25" hidden="1" customHeight="1" outlineLevel="1" thickBot="1">
      <c r="B210" s="297" t="s">
        <v>1286</v>
      </c>
      <c r="C210" s="298" t="s">
        <v>1287</v>
      </c>
      <c r="D210" s="302" t="s">
        <v>1055</v>
      </c>
      <c r="E210" s="300" t="s">
        <v>900</v>
      </c>
      <c r="F210" s="301"/>
      <c r="G210" s="320"/>
      <c r="H210" s="19"/>
    </row>
    <row r="211" spans="2:8" ht="20.100000000000001" customHeight="1" collapsed="1" thickBot="1">
      <c r="B211" s="287" t="s">
        <v>1288</v>
      </c>
      <c r="C211" s="288"/>
      <c r="D211" s="288"/>
      <c r="E211" s="288"/>
      <c r="F211" s="288"/>
      <c r="G211" s="289"/>
      <c r="H211" s="19"/>
    </row>
    <row r="212" spans="2:8" hidden="1" outlineLevel="1">
      <c r="B212" s="297" t="s">
        <v>1289</v>
      </c>
      <c r="C212" s="298" t="s">
        <v>1290</v>
      </c>
      <c r="D212" s="302" t="s">
        <v>916</v>
      </c>
      <c r="E212" s="300" t="s">
        <v>900</v>
      </c>
      <c r="F212" s="301"/>
      <c r="G212" s="303" t="s">
        <v>1291</v>
      </c>
      <c r="H212" s="19"/>
    </row>
    <row r="213" spans="2:8" hidden="1" outlineLevel="1">
      <c r="B213" s="297" t="s">
        <v>1292</v>
      </c>
      <c r="C213" s="298" t="s">
        <v>1293</v>
      </c>
      <c r="D213" s="302" t="s">
        <v>600</v>
      </c>
      <c r="E213" s="300" t="s">
        <v>678</v>
      </c>
      <c r="F213" s="301"/>
      <c r="G213" s="303" t="s">
        <v>1294</v>
      </c>
      <c r="H213" s="19"/>
    </row>
    <row r="214" spans="2:8" hidden="1" outlineLevel="1">
      <c r="B214" s="297" t="s">
        <v>1295</v>
      </c>
      <c r="C214" s="298" t="s">
        <v>1296</v>
      </c>
      <c r="D214" s="302" t="s">
        <v>1297</v>
      </c>
      <c r="E214" s="300" t="s">
        <v>900</v>
      </c>
      <c r="F214" s="301"/>
      <c r="G214" s="303"/>
      <c r="H214" s="19"/>
    </row>
    <row r="215" spans="2:8" hidden="1" outlineLevel="1">
      <c r="B215" s="297" t="s">
        <v>1298</v>
      </c>
      <c r="C215" s="298" t="s">
        <v>1299</v>
      </c>
      <c r="D215" s="302" t="s">
        <v>899</v>
      </c>
      <c r="E215" s="300" t="s">
        <v>900</v>
      </c>
      <c r="F215" s="301"/>
      <c r="G215" s="303" t="s">
        <v>1065</v>
      </c>
      <c r="H215" s="19"/>
    </row>
    <row r="216" spans="2:8" hidden="1" outlineLevel="1">
      <c r="B216" s="297" t="s">
        <v>1300</v>
      </c>
      <c r="C216" s="298" t="s">
        <v>1301</v>
      </c>
      <c r="D216" s="302" t="s">
        <v>916</v>
      </c>
      <c r="E216" s="300" t="s">
        <v>900</v>
      </c>
      <c r="F216" s="301"/>
      <c r="G216" s="303" t="s">
        <v>1052</v>
      </c>
      <c r="H216" s="19"/>
    </row>
    <row r="217" spans="2:8" ht="30" hidden="1" outlineLevel="1">
      <c r="B217" s="297" t="s">
        <v>1302</v>
      </c>
      <c r="C217" s="298" t="s">
        <v>1303</v>
      </c>
      <c r="D217" s="302" t="s">
        <v>899</v>
      </c>
      <c r="E217" s="300" t="s">
        <v>900</v>
      </c>
      <c r="F217" s="301"/>
      <c r="G217" s="303" t="s">
        <v>1304</v>
      </c>
      <c r="H217" s="19"/>
    </row>
    <row r="218" spans="2:8" hidden="1" outlineLevel="1">
      <c r="B218" s="297" t="s">
        <v>1305</v>
      </c>
      <c r="C218" s="298" t="s">
        <v>1306</v>
      </c>
      <c r="D218" s="302" t="s">
        <v>899</v>
      </c>
      <c r="E218" s="300" t="s">
        <v>900</v>
      </c>
      <c r="F218" s="301"/>
      <c r="G218" s="303" t="s">
        <v>1065</v>
      </c>
      <c r="H218" s="19"/>
    </row>
    <row r="219" spans="2:8" hidden="1" outlineLevel="1">
      <c r="B219" s="297" t="s">
        <v>1307</v>
      </c>
      <c r="C219" s="298" t="s">
        <v>1308</v>
      </c>
      <c r="D219" s="302" t="s">
        <v>916</v>
      </c>
      <c r="E219" s="300" t="s">
        <v>900</v>
      </c>
      <c r="F219" s="301"/>
      <c r="G219" s="303" t="s">
        <v>1309</v>
      </c>
      <c r="H219" s="19"/>
    </row>
    <row r="220" spans="2:8" hidden="1" outlineLevel="1">
      <c r="B220" s="297" t="s">
        <v>1310</v>
      </c>
      <c r="C220" s="298" t="s">
        <v>1311</v>
      </c>
      <c r="D220" s="302" t="s">
        <v>916</v>
      </c>
      <c r="E220" s="300" t="s">
        <v>900</v>
      </c>
      <c r="F220" s="301"/>
      <c r="G220" s="303" t="s">
        <v>1312</v>
      </c>
      <c r="H220" s="19"/>
    </row>
    <row r="221" spans="2:8" hidden="1" outlineLevel="1">
      <c r="B221" s="297" t="s">
        <v>1313</v>
      </c>
      <c r="C221" s="298" t="s">
        <v>1314</v>
      </c>
      <c r="D221" s="302" t="s">
        <v>916</v>
      </c>
      <c r="E221" s="300" t="s">
        <v>900</v>
      </c>
      <c r="F221" s="301"/>
      <c r="G221" s="303" t="s">
        <v>1315</v>
      </c>
      <c r="H221" s="19"/>
    </row>
    <row r="222" spans="2:8" hidden="1" outlineLevel="1">
      <c r="B222" s="297" t="s">
        <v>1316</v>
      </c>
      <c r="C222" s="298" t="s">
        <v>1317</v>
      </c>
      <c r="D222" s="302" t="s">
        <v>1318</v>
      </c>
      <c r="E222" s="300" t="s">
        <v>571</v>
      </c>
      <c r="F222" s="301"/>
      <c r="G222" s="303"/>
      <c r="H222" s="19"/>
    </row>
    <row r="223" spans="2:8" ht="60" hidden="1" outlineLevel="1">
      <c r="B223" s="297" t="s">
        <v>1319</v>
      </c>
      <c r="C223" s="298" t="s">
        <v>1320</v>
      </c>
      <c r="D223" s="302" t="s">
        <v>916</v>
      </c>
      <c r="E223" s="300" t="s">
        <v>900</v>
      </c>
      <c r="F223" s="301"/>
      <c r="G223" s="303" t="s">
        <v>1321</v>
      </c>
      <c r="H223" s="19"/>
    </row>
    <row r="224" spans="2:8" hidden="1" outlineLevel="1">
      <c r="B224" s="297" t="s">
        <v>1322</v>
      </c>
      <c r="C224" s="298" t="s">
        <v>1323</v>
      </c>
      <c r="D224" s="302" t="s">
        <v>1318</v>
      </c>
      <c r="E224" s="300" t="s">
        <v>1324</v>
      </c>
      <c r="F224" s="301"/>
      <c r="G224" s="303"/>
      <c r="H224" s="19"/>
    </row>
    <row r="225" spans="2:8" hidden="1" outlineLevel="1">
      <c r="B225" s="297" t="s">
        <v>1325</v>
      </c>
      <c r="C225" s="298" t="s">
        <v>1326</v>
      </c>
      <c r="D225" s="302" t="s">
        <v>991</v>
      </c>
      <c r="E225" s="300" t="s">
        <v>1324</v>
      </c>
      <c r="F225" s="301"/>
      <c r="G225" s="303" t="s">
        <v>1327</v>
      </c>
      <c r="H225" s="19"/>
    </row>
    <row r="226" spans="2:8" ht="30" hidden="1" outlineLevel="1">
      <c r="B226" s="297" t="s">
        <v>1328</v>
      </c>
      <c r="C226" s="298" t="s">
        <v>1329</v>
      </c>
      <c r="D226" s="302" t="s">
        <v>1330</v>
      </c>
      <c r="E226" s="300" t="s">
        <v>900</v>
      </c>
      <c r="F226" s="301"/>
      <c r="G226" s="303" t="s">
        <v>1331</v>
      </c>
      <c r="H226" s="19"/>
    </row>
    <row r="227" spans="2:8" ht="30" hidden="1" outlineLevel="1">
      <c r="B227" s="297" t="s">
        <v>1332</v>
      </c>
      <c r="C227" s="298" t="s">
        <v>1333</v>
      </c>
      <c r="D227" s="302" t="s">
        <v>1330</v>
      </c>
      <c r="E227" s="300" t="s">
        <v>900</v>
      </c>
      <c r="F227" s="301"/>
      <c r="G227" s="303" t="s">
        <v>1334</v>
      </c>
      <c r="H227" s="19"/>
    </row>
    <row r="228" spans="2:8" hidden="1" outlineLevel="1">
      <c r="B228" s="297" t="s">
        <v>1335</v>
      </c>
      <c r="C228" s="298" t="s">
        <v>1336</v>
      </c>
      <c r="D228" s="302" t="s">
        <v>1297</v>
      </c>
      <c r="E228" s="300" t="s">
        <v>900</v>
      </c>
      <c r="F228" s="301"/>
      <c r="G228" s="303"/>
      <c r="H228" s="19"/>
    </row>
    <row r="229" spans="2:8" ht="30" hidden="1" outlineLevel="1">
      <c r="B229" s="297" t="s">
        <v>1337</v>
      </c>
      <c r="C229" s="298" t="s">
        <v>1338</v>
      </c>
      <c r="D229" s="302" t="s">
        <v>1330</v>
      </c>
      <c r="E229" s="300" t="s">
        <v>900</v>
      </c>
      <c r="F229" s="301"/>
      <c r="G229" s="303" t="s">
        <v>1331</v>
      </c>
      <c r="H229" s="19"/>
    </row>
    <row r="230" spans="2:8" ht="30" hidden="1" outlineLevel="1">
      <c r="B230" s="297" t="s">
        <v>1339</v>
      </c>
      <c r="C230" s="298" t="s">
        <v>1340</v>
      </c>
      <c r="D230" s="302" t="s">
        <v>1330</v>
      </c>
      <c r="E230" s="300" t="s">
        <v>900</v>
      </c>
      <c r="F230" s="301"/>
      <c r="G230" s="303" t="s">
        <v>1334</v>
      </c>
      <c r="H230" s="19"/>
    </row>
    <row r="231" spans="2:8" hidden="1" outlineLevel="1">
      <c r="B231" s="297" t="s">
        <v>1341</v>
      </c>
      <c r="C231" s="298" t="s">
        <v>1342</v>
      </c>
      <c r="D231" s="302" t="s">
        <v>1297</v>
      </c>
      <c r="E231" s="300" t="s">
        <v>900</v>
      </c>
      <c r="F231" s="301"/>
      <c r="G231" s="303"/>
      <c r="H231" s="19"/>
    </row>
    <row r="232" spans="2:8" hidden="1" outlineLevel="1">
      <c r="B232" s="297" t="s">
        <v>1343</v>
      </c>
      <c r="C232" s="298" t="s">
        <v>1344</v>
      </c>
      <c r="D232" s="302" t="s">
        <v>1345</v>
      </c>
      <c r="E232" s="300" t="s">
        <v>1042</v>
      </c>
      <c r="F232" s="301"/>
      <c r="G232" s="303" t="s">
        <v>1346</v>
      </c>
      <c r="H232" s="19"/>
    </row>
    <row r="233" spans="2:8" ht="17.25" hidden="1" outlineLevel="1" thickBot="1">
      <c r="B233" s="297" t="s">
        <v>1347</v>
      </c>
      <c r="C233" s="298" t="s">
        <v>1348</v>
      </c>
      <c r="D233" s="302" t="s">
        <v>1345</v>
      </c>
      <c r="E233" s="300" t="s">
        <v>1042</v>
      </c>
      <c r="F233" s="301"/>
      <c r="G233" s="303" t="s">
        <v>1349</v>
      </c>
      <c r="H233" s="19"/>
    </row>
    <row r="234" spans="2:8" ht="20.100000000000001" customHeight="1" collapsed="1" thickBot="1">
      <c r="B234" s="287" t="s">
        <v>1350</v>
      </c>
      <c r="C234" s="288"/>
      <c r="D234" s="288"/>
      <c r="E234" s="288"/>
      <c r="F234" s="288"/>
      <c r="G234" s="289"/>
      <c r="H234" s="19"/>
    </row>
    <row r="235" spans="2:8" hidden="1" outlineLevel="1">
      <c r="B235" s="297" t="s">
        <v>1351</v>
      </c>
      <c r="C235" s="298" t="s">
        <v>1352</v>
      </c>
      <c r="D235" s="302" t="s">
        <v>916</v>
      </c>
      <c r="E235" s="300" t="s">
        <v>900</v>
      </c>
      <c r="F235" s="301"/>
      <c r="G235" s="303" t="s">
        <v>1353</v>
      </c>
      <c r="H235" s="19"/>
    </row>
    <row r="236" spans="2:8" hidden="1" outlineLevel="1">
      <c r="B236" s="297" t="s">
        <v>1354</v>
      </c>
      <c r="C236" s="298" t="s">
        <v>1355</v>
      </c>
      <c r="D236" s="302" t="s">
        <v>614</v>
      </c>
      <c r="E236" s="300" t="s">
        <v>900</v>
      </c>
      <c r="F236" s="301"/>
      <c r="G236" s="303" t="s">
        <v>1356</v>
      </c>
      <c r="H236" s="19"/>
    </row>
    <row r="237" spans="2:8" hidden="1" outlineLevel="1">
      <c r="B237" s="297" t="s">
        <v>1357</v>
      </c>
      <c r="C237" s="298" t="s">
        <v>1358</v>
      </c>
      <c r="D237" s="302" t="s">
        <v>1359</v>
      </c>
      <c r="E237" s="300" t="s">
        <v>571</v>
      </c>
      <c r="F237" s="301"/>
      <c r="G237" s="303"/>
      <c r="H237" s="19"/>
    </row>
    <row r="238" spans="2:8" hidden="1" outlineLevel="1">
      <c r="B238" s="297" t="s">
        <v>1360</v>
      </c>
      <c r="C238" s="298" t="s">
        <v>1361</v>
      </c>
      <c r="D238" s="302" t="s">
        <v>1362</v>
      </c>
      <c r="E238" s="300" t="s">
        <v>571</v>
      </c>
      <c r="F238" s="301"/>
      <c r="G238" s="303"/>
      <c r="H238" s="19"/>
    </row>
    <row r="239" spans="2:8" hidden="1" outlineLevel="1">
      <c r="B239" s="297" t="s">
        <v>1363</v>
      </c>
      <c r="C239" s="298" t="s">
        <v>1364</v>
      </c>
      <c r="D239" s="302" t="s">
        <v>1330</v>
      </c>
      <c r="E239" s="300" t="s">
        <v>571</v>
      </c>
      <c r="F239" s="301"/>
      <c r="G239" s="303"/>
      <c r="H239" s="19"/>
    </row>
    <row r="240" spans="2:8" hidden="1" outlineLevel="1">
      <c r="B240" s="297" t="s">
        <v>1365</v>
      </c>
      <c r="C240" s="298" t="s">
        <v>1366</v>
      </c>
      <c r="D240" s="302" t="s">
        <v>1297</v>
      </c>
      <c r="E240" s="300" t="s">
        <v>900</v>
      </c>
      <c r="F240" s="301"/>
      <c r="G240" s="303"/>
      <c r="H240" s="19"/>
    </row>
    <row r="241" spans="2:8" hidden="1" outlineLevel="1">
      <c r="B241" s="297" t="s">
        <v>1367</v>
      </c>
      <c r="C241" s="298" t="s">
        <v>1368</v>
      </c>
      <c r="D241" s="302" t="s">
        <v>916</v>
      </c>
      <c r="E241" s="300" t="s">
        <v>900</v>
      </c>
      <c r="F241" s="301"/>
      <c r="G241" s="303" t="s">
        <v>1052</v>
      </c>
      <c r="H241" s="19"/>
    </row>
    <row r="242" spans="2:8" ht="30" hidden="1" outlineLevel="1">
      <c r="B242" s="297" t="s">
        <v>1369</v>
      </c>
      <c r="C242" s="298" t="s">
        <v>1370</v>
      </c>
      <c r="D242" s="302" t="s">
        <v>899</v>
      </c>
      <c r="E242" s="300" t="s">
        <v>900</v>
      </c>
      <c r="F242" s="301"/>
      <c r="G242" s="303" t="s">
        <v>1371</v>
      </c>
      <c r="H242" s="19"/>
    </row>
    <row r="243" spans="2:8" hidden="1" outlineLevel="1">
      <c r="B243" s="297" t="s">
        <v>1372</v>
      </c>
      <c r="C243" s="298" t="s">
        <v>1373</v>
      </c>
      <c r="D243" s="302" t="s">
        <v>1297</v>
      </c>
      <c r="E243" s="300" t="s">
        <v>900</v>
      </c>
      <c r="F243" s="301"/>
      <c r="G243" s="303"/>
      <c r="H243" s="19"/>
    </row>
    <row r="244" spans="2:8" hidden="1" outlineLevel="1">
      <c r="B244" s="297" t="s">
        <v>1374</v>
      </c>
      <c r="C244" s="298" t="s">
        <v>1375</v>
      </c>
      <c r="D244" s="302" t="s">
        <v>1297</v>
      </c>
      <c r="E244" s="300" t="s">
        <v>900</v>
      </c>
      <c r="F244" s="301"/>
      <c r="G244" s="303"/>
      <c r="H244" s="19"/>
    </row>
    <row r="245" spans="2:8" hidden="1" outlineLevel="1">
      <c r="B245" s="297" t="s">
        <v>1376</v>
      </c>
      <c r="C245" s="298" t="s">
        <v>1377</v>
      </c>
      <c r="D245" s="302" t="s">
        <v>1297</v>
      </c>
      <c r="E245" s="300" t="s">
        <v>900</v>
      </c>
      <c r="F245" s="301"/>
      <c r="G245" s="303"/>
      <c r="H245" s="19"/>
    </row>
    <row r="246" spans="2:8" ht="60" hidden="1" outlineLevel="1">
      <c r="B246" s="307" t="s">
        <v>1378</v>
      </c>
      <c r="C246" s="298" t="s">
        <v>1379</v>
      </c>
      <c r="D246" s="302" t="s">
        <v>899</v>
      </c>
      <c r="E246" s="300" t="s">
        <v>900</v>
      </c>
      <c r="F246" s="301"/>
      <c r="G246" s="303" t="s">
        <v>1380</v>
      </c>
      <c r="H246" s="19"/>
    </row>
    <row r="247" spans="2:8" ht="30" hidden="1" outlineLevel="1">
      <c r="B247" s="307" t="s">
        <v>1381</v>
      </c>
      <c r="C247" s="298" t="s">
        <v>1382</v>
      </c>
      <c r="D247" s="302" t="s">
        <v>899</v>
      </c>
      <c r="E247" s="300" t="s">
        <v>900</v>
      </c>
      <c r="F247" s="301"/>
      <c r="G247" s="303" t="s">
        <v>1383</v>
      </c>
      <c r="H247" s="19"/>
    </row>
    <row r="248" spans="2:8" ht="33" hidden="1" outlineLevel="1">
      <c r="B248" s="307" t="s">
        <v>1384</v>
      </c>
      <c r="C248" s="298" t="s">
        <v>1385</v>
      </c>
      <c r="D248" s="302" t="s">
        <v>916</v>
      </c>
      <c r="E248" s="300" t="s">
        <v>900</v>
      </c>
      <c r="F248" s="301"/>
      <c r="G248" s="303" t="s">
        <v>1386</v>
      </c>
      <c r="H248" s="19"/>
    </row>
    <row r="249" spans="2:8" ht="75" hidden="1" outlineLevel="1">
      <c r="B249" s="307" t="s">
        <v>1387</v>
      </c>
      <c r="C249" s="298" t="s">
        <v>1388</v>
      </c>
      <c r="D249" s="302" t="s">
        <v>899</v>
      </c>
      <c r="E249" s="300" t="s">
        <v>900</v>
      </c>
      <c r="F249" s="301"/>
      <c r="G249" s="303" t="s">
        <v>1389</v>
      </c>
      <c r="H249" s="19"/>
    </row>
    <row r="250" spans="2:8" hidden="1" outlineLevel="1">
      <c r="B250" s="297" t="s">
        <v>1390</v>
      </c>
      <c r="C250" s="298" t="s">
        <v>1391</v>
      </c>
      <c r="D250" s="302" t="s">
        <v>916</v>
      </c>
      <c r="E250" s="300" t="s">
        <v>900</v>
      </c>
      <c r="F250" s="301"/>
      <c r="G250" s="303" t="s">
        <v>1052</v>
      </c>
      <c r="H250" s="19"/>
    </row>
    <row r="251" spans="2:8" ht="30" hidden="1" outlineLevel="1">
      <c r="B251" s="297" t="s">
        <v>1392</v>
      </c>
      <c r="C251" s="298" t="s">
        <v>1393</v>
      </c>
      <c r="D251" s="302" t="s">
        <v>899</v>
      </c>
      <c r="E251" s="300" t="s">
        <v>900</v>
      </c>
      <c r="F251" s="301"/>
      <c r="G251" s="303" t="s">
        <v>1394</v>
      </c>
      <c r="H251" s="19"/>
    </row>
    <row r="252" spans="2:8" ht="45" hidden="1" outlineLevel="1">
      <c r="B252" s="297" t="s">
        <v>1395</v>
      </c>
      <c r="C252" s="298" t="s">
        <v>1396</v>
      </c>
      <c r="D252" s="302" t="s">
        <v>899</v>
      </c>
      <c r="E252" s="300" t="s">
        <v>900</v>
      </c>
      <c r="F252" s="301"/>
      <c r="G252" s="303" t="s">
        <v>1397</v>
      </c>
      <c r="H252" s="19"/>
    </row>
    <row r="253" spans="2:8" ht="51" hidden="1" outlineLevel="1">
      <c r="B253" s="307" t="s">
        <v>1398</v>
      </c>
      <c r="C253" s="298" t="s">
        <v>1399</v>
      </c>
      <c r="D253" s="302" t="s">
        <v>916</v>
      </c>
      <c r="E253" s="300" t="s">
        <v>900</v>
      </c>
      <c r="F253" s="301"/>
      <c r="G253" s="303" t="s">
        <v>1400</v>
      </c>
      <c r="H253" s="19"/>
    </row>
    <row r="254" spans="2:8" ht="90.75" hidden="1" outlineLevel="1" thickBot="1">
      <c r="B254" s="307" t="s">
        <v>1401</v>
      </c>
      <c r="C254" s="298" t="s">
        <v>1402</v>
      </c>
      <c r="D254" s="302" t="s">
        <v>899</v>
      </c>
      <c r="E254" s="300" t="s">
        <v>900</v>
      </c>
      <c r="F254" s="301"/>
      <c r="G254" s="303" t="s">
        <v>1403</v>
      </c>
      <c r="H254" s="19"/>
    </row>
    <row r="255" spans="2:8" ht="20.100000000000001" customHeight="1" collapsed="1" thickBot="1">
      <c r="B255" s="287" t="s">
        <v>1404</v>
      </c>
      <c r="C255" s="288"/>
      <c r="D255" s="288"/>
      <c r="E255" s="288"/>
      <c r="F255" s="288"/>
      <c r="G255" s="289"/>
      <c r="H255" s="19"/>
    </row>
    <row r="256" spans="2:8" hidden="1" outlineLevel="1">
      <c r="B256" s="297" t="s">
        <v>1405</v>
      </c>
      <c r="C256" s="298" t="s">
        <v>1406</v>
      </c>
      <c r="D256" s="302" t="s">
        <v>764</v>
      </c>
      <c r="E256" s="300" t="s">
        <v>571</v>
      </c>
      <c r="F256" s="301"/>
      <c r="G256" s="303" t="s">
        <v>894</v>
      </c>
      <c r="H256" s="19"/>
    </row>
    <row r="257" spans="2:8" hidden="1" outlineLevel="1">
      <c r="B257" s="297" t="s">
        <v>1407</v>
      </c>
      <c r="C257" s="298" t="s">
        <v>1408</v>
      </c>
      <c r="D257" s="302" t="s">
        <v>916</v>
      </c>
      <c r="E257" s="300" t="s">
        <v>900</v>
      </c>
      <c r="F257" s="301"/>
      <c r="G257" s="303" t="s">
        <v>1409</v>
      </c>
      <c r="H257" s="19"/>
    </row>
    <row r="258" spans="2:8" ht="75" hidden="1" outlineLevel="1">
      <c r="B258" s="297" t="s">
        <v>1410</v>
      </c>
      <c r="C258" s="298" t="s">
        <v>1411</v>
      </c>
      <c r="D258" s="302" t="s">
        <v>916</v>
      </c>
      <c r="E258" s="300" t="s">
        <v>900</v>
      </c>
      <c r="F258" s="301"/>
      <c r="G258" s="303" t="s">
        <v>1412</v>
      </c>
      <c r="H258" s="19"/>
    </row>
    <row r="259" spans="2:8" hidden="1" outlineLevel="1">
      <c r="B259" s="297" t="s">
        <v>1413</v>
      </c>
      <c r="C259" s="298" t="s">
        <v>1414</v>
      </c>
      <c r="D259" s="302" t="s">
        <v>1055</v>
      </c>
      <c r="E259" s="300" t="s">
        <v>1042</v>
      </c>
      <c r="F259" s="301"/>
      <c r="G259" s="303" t="s">
        <v>1065</v>
      </c>
      <c r="H259" s="19"/>
    </row>
    <row r="260" spans="2:8" hidden="1" outlineLevel="1">
      <c r="B260" s="297" t="s">
        <v>1415</v>
      </c>
      <c r="C260" s="298" t="s">
        <v>1416</v>
      </c>
      <c r="D260" s="302" t="s">
        <v>779</v>
      </c>
      <c r="E260" s="300" t="s">
        <v>571</v>
      </c>
      <c r="F260" s="301"/>
      <c r="G260" s="303" t="s">
        <v>894</v>
      </c>
      <c r="H260" s="19"/>
    </row>
    <row r="261" spans="2:8" hidden="1" outlineLevel="1">
      <c r="B261" s="297" t="s">
        <v>1417</v>
      </c>
      <c r="C261" s="298" t="s">
        <v>1418</v>
      </c>
      <c r="D261" s="302" t="s">
        <v>899</v>
      </c>
      <c r="E261" s="300" t="s">
        <v>900</v>
      </c>
      <c r="F261" s="301"/>
      <c r="G261" s="303" t="s">
        <v>1065</v>
      </c>
      <c r="H261" s="19"/>
    </row>
    <row r="262" spans="2:8" ht="75" hidden="1" outlineLevel="1">
      <c r="B262" s="297" t="s">
        <v>1419</v>
      </c>
      <c r="C262" s="298" t="s">
        <v>1420</v>
      </c>
      <c r="D262" s="302" t="s">
        <v>899</v>
      </c>
      <c r="E262" s="300" t="s">
        <v>900</v>
      </c>
      <c r="F262" s="301"/>
      <c r="G262" s="303" t="s">
        <v>1421</v>
      </c>
      <c r="H262" s="19"/>
    </row>
    <row r="263" spans="2:8" hidden="1" outlineLevel="1">
      <c r="B263" s="297" t="s">
        <v>1422</v>
      </c>
      <c r="C263" s="298" t="s">
        <v>1423</v>
      </c>
      <c r="D263" s="302" t="s">
        <v>907</v>
      </c>
      <c r="E263" s="300" t="s">
        <v>1424</v>
      </c>
      <c r="F263" s="301"/>
      <c r="G263" s="303" t="s">
        <v>1425</v>
      </c>
      <c r="H263" s="19"/>
    </row>
    <row r="264" spans="2:8" ht="36" hidden="1" outlineLevel="1">
      <c r="B264" s="307" t="s">
        <v>1426</v>
      </c>
      <c r="C264" s="298" t="s">
        <v>1427</v>
      </c>
      <c r="D264" s="302" t="s">
        <v>919</v>
      </c>
      <c r="E264" s="300" t="s">
        <v>912</v>
      </c>
      <c r="F264" s="301"/>
      <c r="G264" s="303" t="s">
        <v>917</v>
      </c>
      <c r="H264" s="19"/>
    </row>
    <row r="265" spans="2:8" ht="90" hidden="1" outlineLevel="1">
      <c r="B265" s="307" t="s">
        <v>233</v>
      </c>
      <c r="C265" s="298" t="s">
        <v>1428</v>
      </c>
      <c r="D265" s="302" t="s">
        <v>919</v>
      </c>
      <c r="E265" s="300" t="s">
        <v>578</v>
      </c>
      <c r="F265" s="301"/>
      <c r="G265" s="303" t="s">
        <v>1429</v>
      </c>
      <c r="H265" s="19"/>
    </row>
    <row r="266" spans="2:8" hidden="1" outlineLevel="1">
      <c r="B266" s="297" t="s">
        <v>1430</v>
      </c>
      <c r="C266" s="298" t="s">
        <v>1431</v>
      </c>
      <c r="D266" s="302" t="s">
        <v>953</v>
      </c>
      <c r="E266" s="300" t="s">
        <v>672</v>
      </c>
      <c r="F266" s="301"/>
      <c r="G266" s="303" t="s">
        <v>1432</v>
      </c>
      <c r="H266" s="19"/>
    </row>
    <row r="267" spans="2:8" hidden="1" outlineLevel="1">
      <c r="B267" s="297" t="s">
        <v>1433</v>
      </c>
      <c r="C267" s="298" t="s">
        <v>1434</v>
      </c>
      <c r="D267" s="302" t="s">
        <v>847</v>
      </c>
      <c r="E267" s="300" t="s">
        <v>571</v>
      </c>
      <c r="F267" s="301"/>
      <c r="G267" s="303" t="s">
        <v>1435</v>
      </c>
      <c r="H267" s="19"/>
    </row>
    <row r="268" spans="2:8" hidden="1" outlineLevel="1">
      <c r="B268" s="297" t="s">
        <v>1436</v>
      </c>
      <c r="C268" s="298" t="s">
        <v>1437</v>
      </c>
      <c r="D268" s="302" t="s">
        <v>974</v>
      </c>
      <c r="E268" s="300" t="s">
        <v>587</v>
      </c>
      <c r="F268" s="301"/>
      <c r="G268" s="303"/>
      <c r="H268" s="19"/>
    </row>
    <row r="269" spans="2:8" hidden="1" outlineLevel="1">
      <c r="B269" s="297" t="s">
        <v>1438</v>
      </c>
      <c r="C269" s="298" t="s">
        <v>1439</v>
      </c>
      <c r="D269" s="302" t="s">
        <v>899</v>
      </c>
      <c r="E269" s="300" t="s">
        <v>900</v>
      </c>
      <c r="F269" s="301"/>
      <c r="G269" s="303" t="s">
        <v>1065</v>
      </c>
      <c r="H269" s="19"/>
    </row>
    <row r="270" spans="2:8" ht="75" hidden="1" outlineLevel="1">
      <c r="B270" s="297" t="s">
        <v>1440</v>
      </c>
      <c r="C270" s="298" t="s">
        <v>1441</v>
      </c>
      <c r="D270" s="302" t="s">
        <v>899</v>
      </c>
      <c r="E270" s="300" t="s">
        <v>900</v>
      </c>
      <c r="F270" s="301"/>
      <c r="G270" s="303" t="s">
        <v>1442</v>
      </c>
      <c r="H270" s="19"/>
    </row>
    <row r="271" spans="2:8" hidden="1" outlineLevel="1">
      <c r="B271" s="297" t="s">
        <v>1443</v>
      </c>
      <c r="C271" s="298" t="s">
        <v>1444</v>
      </c>
      <c r="D271" s="302" t="s">
        <v>911</v>
      </c>
      <c r="E271" s="300" t="s">
        <v>900</v>
      </c>
      <c r="F271" s="301"/>
      <c r="G271" s="303" t="s">
        <v>1425</v>
      </c>
      <c r="H271" s="19"/>
    </row>
    <row r="272" spans="2:8" hidden="1" outlineLevel="1">
      <c r="B272" s="297" t="s">
        <v>1445</v>
      </c>
      <c r="C272" s="298" t="s">
        <v>1446</v>
      </c>
      <c r="D272" s="302" t="s">
        <v>953</v>
      </c>
      <c r="E272" s="300" t="s">
        <v>672</v>
      </c>
      <c r="F272" s="301"/>
      <c r="G272" s="303" t="s">
        <v>1432</v>
      </c>
      <c r="H272" s="19"/>
    </row>
    <row r="273" spans="2:8" hidden="1" outlineLevel="1">
      <c r="B273" s="297" t="s">
        <v>1447</v>
      </c>
      <c r="C273" s="298" t="s">
        <v>1448</v>
      </c>
      <c r="D273" s="302" t="s">
        <v>1449</v>
      </c>
      <c r="E273" s="300" t="s">
        <v>571</v>
      </c>
      <c r="F273" s="301"/>
      <c r="G273" s="303" t="s">
        <v>1450</v>
      </c>
      <c r="H273" s="19"/>
    </row>
    <row r="274" spans="2:8" ht="17.25" hidden="1" outlineLevel="1" thickBot="1">
      <c r="B274" s="297" t="s">
        <v>1451</v>
      </c>
      <c r="C274" s="298" t="s">
        <v>1452</v>
      </c>
      <c r="D274" s="302" t="s">
        <v>974</v>
      </c>
      <c r="E274" s="300" t="s">
        <v>1453</v>
      </c>
      <c r="F274" s="301"/>
      <c r="G274" s="303"/>
      <c r="H274" s="19"/>
    </row>
    <row r="275" spans="2:8" ht="20.100000000000001" customHeight="1">
      <c r="B275" s="218" t="s">
        <v>1454</v>
      </c>
      <c r="C275" s="219"/>
      <c r="D275" s="219"/>
      <c r="E275" s="219"/>
      <c r="F275" s="219"/>
      <c r="G275" s="220"/>
      <c r="H275" s="19"/>
    </row>
    <row r="276" spans="2:8" ht="17.25" collapsed="1" thickBot="1">
      <c r="B276" s="221" t="s">
        <v>1455</v>
      </c>
      <c r="C276" s="222"/>
      <c r="D276" s="222"/>
      <c r="E276" s="222"/>
      <c r="F276" s="222"/>
      <c r="G276" s="223"/>
      <c r="H276" s="19"/>
    </row>
    <row r="277" spans="2:8" hidden="1" outlineLevel="1">
      <c r="B277" s="297" t="s">
        <v>1456</v>
      </c>
      <c r="C277" s="298" t="s">
        <v>1457</v>
      </c>
      <c r="D277" s="302" t="s">
        <v>779</v>
      </c>
      <c r="E277" s="300" t="s">
        <v>1458</v>
      </c>
      <c r="F277" s="301"/>
      <c r="G277" s="303" t="s">
        <v>1459</v>
      </c>
      <c r="H277" s="19"/>
    </row>
    <row r="278" spans="2:8" hidden="1" outlineLevel="1">
      <c r="B278" s="297" t="s">
        <v>90</v>
      </c>
      <c r="C278" s="298" t="s">
        <v>1460</v>
      </c>
      <c r="D278" s="302" t="s">
        <v>1345</v>
      </c>
      <c r="E278" s="300" t="s">
        <v>1042</v>
      </c>
      <c r="F278" s="301"/>
      <c r="G278" s="303" t="s">
        <v>1461</v>
      </c>
      <c r="H278" s="19"/>
    </row>
    <row r="279" spans="2:8" hidden="1" outlineLevel="1">
      <c r="B279" s="297" t="s">
        <v>1462</v>
      </c>
      <c r="C279" s="298" t="s">
        <v>1463</v>
      </c>
      <c r="D279" s="302" t="s">
        <v>779</v>
      </c>
      <c r="E279" s="300" t="s">
        <v>1464</v>
      </c>
      <c r="F279" s="301"/>
      <c r="G279" s="303" t="s">
        <v>1459</v>
      </c>
      <c r="H279" s="19"/>
    </row>
    <row r="280" spans="2:8" hidden="1" outlineLevel="1">
      <c r="B280" s="297" t="s">
        <v>1465</v>
      </c>
      <c r="C280" s="298" t="s">
        <v>1466</v>
      </c>
      <c r="D280" s="302" t="s">
        <v>1055</v>
      </c>
      <c r="E280" s="300" t="s">
        <v>1042</v>
      </c>
      <c r="F280" s="301"/>
      <c r="G280" s="303" t="s">
        <v>1194</v>
      </c>
      <c r="H280" s="19"/>
    </row>
    <row r="281" spans="2:8" ht="75" hidden="1" outlineLevel="1">
      <c r="B281" s="297" t="s">
        <v>93</v>
      </c>
      <c r="C281" s="298" t="s">
        <v>1467</v>
      </c>
      <c r="D281" s="302" t="s">
        <v>1055</v>
      </c>
      <c r="E281" s="300" t="s">
        <v>1042</v>
      </c>
      <c r="F281" s="301"/>
      <c r="G281" s="303" t="s">
        <v>1468</v>
      </c>
      <c r="H281" s="19"/>
    </row>
    <row r="282" spans="2:8" hidden="1" outlineLevel="1">
      <c r="B282" s="297" t="s">
        <v>1469</v>
      </c>
      <c r="C282" s="298" t="s">
        <v>1470</v>
      </c>
      <c r="D282" s="302" t="s">
        <v>1471</v>
      </c>
      <c r="E282" s="300" t="s">
        <v>1042</v>
      </c>
      <c r="F282" s="301"/>
      <c r="G282" s="303" t="s">
        <v>1472</v>
      </c>
      <c r="H282" s="19"/>
    </row>
    <row r="283" spans="2:8" hidden="1" outlineLevel="1">
      <c r="B283" s="297" t="s">
        <v>95</v>
      </c>
      <c r="C283" s="298" t="s">
        <v>1473</v>
      </c>
      <c r="D283" s="302" t="s">
        <v>919</v>
      </c>
      <c r="E283" s="300" t="s">
        <v>1042</v>
      </c>
      <c r="F283" s="301"/>
      <c r="G283" s="303" t="s">
        <v>1474</v>
      </c>
      <c r="H283" s="19"/>
    </row>
    <row r="284" spans="2:8" ht="30" hidden="1" outlineLevel="1">
      <c r="B284" s="297" t="s">
        <v>1475</v>
      </c>
      <c r="C284" s="298" t="s">
        <v>1476</v>
      </c>
      <c r="D284" s="302" t="s">
        <v>919</v>
      </c>
      <c r="E284" s="300" t="s">
        <v>1477</v>
      </c>
      <c r="F284" s="301"/>
      <c r="G284" s="303" t="s">
        <v>1478</v>
      </c>
      <c r="H284" s="19"/>
    </row>
    <row r="285" spans="2:8" hidden="1" outlineLevel="1">
      <c r="B285" s="307" t="s">
        <v>1479</v>
      </c>
      <c r="C285" s="298" t="s">
        <v>1480</v>
      </c>
      <c r="D285" s="302" t="s">
        <v>831</v>
      </c>
      <c r="E285" s="300" t="s">
        <v>1481</v>
      </c>
      <c r="F285" s="301"/>
      <c r="G285" s="303" t="s">
        <v>1432</v>
      </c>
      <c r="H285" s="19"/>
    </row>
    <row r="286" spans="2:8" hidden="1" outlineLevel="1">
      <c r="B286" s="307" t="s">
        <v>1482</v>
      </c>
      <c r="C286" s="298" t="s">
        <v>1483</v>
      </c>
      <c r="D286" s="302" t="s">
        <v>1449</v>
      </c>
      <c r="E286" s="300" t="s">
        <v>1464</v>
      </c>
      <c r="F286" s="301"/>
      <c r="G286" s="303" t="s">
        <v>1484</v>
      </c>
      <c r="H286" s="19"/>
    </row>
    <row r="287" spans="2:8" ht="17.25" hidden="1" outlineLevel="1" thickBot="1">
      <c r="B287" s="297" t="s">
        <v>1485</v>
      </c>
      <c r="C287" s="298" t="s">
        <v>1486</v>
      </c>
      <c r="D287" s="302" t="s">
        <v>774</v>
      </c>
      <c r="E287" s="300" t="s">
        <v>587</v>
      </c>
      <c r="F287" s="301"/>
      <c r="G287" s="303"/>
      <c r="H287" s="19"/>
    </row>
    <row r="288" spans="2:8" ht="20.100000000000001" customHeight="1">
      <c r="B288" s="218" t="s">
        <v>1487</v>
      </c>
      <c r="C288" s="219"/>
      <c r="D288" s="219"/>
      <c r="E288" s="219"/>
      <c r="F288" s="219"/>
      <c r="G288" s="220"/>
      <c r="H288" s="19"/>
    </row>
    <row r="289" spans="1:8" ht="17.25" collapsed="1" thickBot="1">
      <c r="B289" s="221" t="s">
        <v>1488</v>
      </c>
      <c r="C289" s="222"/>
      <c r="D289" s="222"/>
      <c r="E289" s="222"/>
      <c r="F289" s="222"/>
      <c r="G289" s="223"/>
      <c r="H289" s="19"/>
    </row>
    <row r="290" spans="1:8" ht="30" hidden="1" outlineLevel="1">
      <c r="A290" s="321"/>
      <c r="B290" s="322" t="s">
        <v>1489</v>
      </c>
      <c r="C290" s="299" t="s">
        <v>1490</v>
      </c>
      <c r="D290" s="299" t="s">
        <v>1055</v>
      </c>
      <c r="E290" s="309" t="s">
        <v>1042</v>
      </c>
      <c r="F290" s="301"/>
      <c r="G290" s="323" t="s">
        <v>901</v>
      </c>
      <c r="H290" s="19"/>
    </row>
    <row r="291" spans="1:8" ht="60" hidden="1" outlineLevel="1">
      <c r="B291" s="324" t="s">
        <v>1491</v>
      </c>
      <c r="C291" s="325" t="s">
        <v>1492</v>
      </c>
      <c r="D291" s="325" t="s">
        <v>1055</v>
      </c>
      <c r="E291" s="326" t="s">
        <v>1042</v>
      </c>
      <c r="F291" s="301"/>
      <c r="G291" s="327" t="s">
        <v>904</v>
      </c>
      <c r="H291" s="19"/>
    </row>
    <row r="292" spans="1:8" ht="45" hidden="1" outlineLevel="1">
      <c r="B292" s="297" t="s">
        <v>1493</v>
      </c>
      <c r="C292" s="298" t="s">
        <v>1494</v>
      </c>
      <c r="D292" s="308" t="s">
        <v>1041</v>
      </c>
      <c r="E292" s="328" t="s">
        <v>1042</v>
      </c>
      <c r="F292" s="301"/>
      <c r="G292" s="329" t="s">
        <v>1495</v>
      </c>
      <c r="H292" s="19"/>
    </row>
    <row r="293" spans="1:8" ht="60" hidden="1" outlineLevel="1">
      <c r="B293" s="297" t="s">
        <v>1496</v>
      </c>
      <c r="C293" s="298" t="s">
        <v>1497</v>
      </c>
      <c r="D293" s="308" t="s">
        <v>1046</v>
      </c>
      <c r="E293" s="328" t="s">
        <v>1042</v>
      </c>
      <c r="F293" s="301"/>
      <c r="G293" s="310" t="s">
        <v>1498</v>
      </c>
      <c r="H293" s="19"/>
    </row>
    <row r="294" spans="1:8" hidden="1" outlineLevel="1">
      <c r="B294" s="297" t="s">
        <v>1499</v>
      </c>
      <c r="C294" s="298" t="s">
        <v>1500</v>
      </c>
      <c r="D294" s="308" t="s">
        <v>1046</v>
      </c>
      <c r="E294" s="328" t="s">
        <v>1042</v>
      </c>
      <c r="F294" s="301"/>
      <c r="G294" s="330"/>
      <c r="H294" s="19"/>
    </row>
    <row r="295" spans="1:8" hidden="1" outlineLevel="1">
      <c r="B295" s="297" t="s">
        <v>1501</v>
      </c>
      <c r="C295" s="298" t="s">
        <v>1502</v>
      </c>
      <c r="D295" s="299" t="s">
        <v>919</v>
      </c>
      <c r="E295" s="328" t="s">
        <v>1042</v>
      </c>
      <c r="F295" s="301"/>
      <c r="G295" s="330" t="s">
        <v>1503</v>
      </c>
      <c r="H295" s="19"/>
    </row>
    <row r="296" spans="1:8" ht="45" hidden="1" outlineLevel="1">
      <c r="B296" s="297" t="s">
        <v>1504</v>
      </c>
      <c r="C296" s="298" t="s">
        <v>1505</v>
      </c>
      <c r="D296" s="308" t="s">
        <v>1055</v>
      </c>
      <c r="E296" s="328" t="s">
        <v>1042</v>
      </c>
      <c r="F296" s="301"/>
      <c r="G296" s="310" t="s">
        <v>1506</v>
      </c>
      <c r="H296" s="19"/>
    </row>
    <row r="297" spans="1:8" hidden="1" outlineLevel="1">
      <c r="B297" s="297" t="s">
        <v>1507</v>
      </c>
      <c r="C297" s="298" t="s">
        <v>1508</v>
      </c>
      <c r="D297" s="308" t="s">
        <v>1046</v>
      </c>
      <c r="E297" s="328" t="s">
        <v>1042</v>
      </c>
      <c r="F297" s="301"/>
      <c r="G297" s="329"/>
      <c r="H297" s="19"/>
    </row>
    <row r="298" spans="1:8" hidden="1" outlineLevel="1">
      <c r="B298" s="297" t="s">
        <v>1509</v>
      </c>
      <c r="C298" s="298" t="s">
        <v>1510</v>
      </c>
      <c r="D298" s="308" t="s">
        <v>919</v>
      </c>
      <c r="E298" s="328" t="s">
        <v>1042</v>
      </c>
      <c r="F298" s="301"/>
      <c r="G298" s="310" t="s">
        <v>1503</v>
      </c>
      <c r="H298" s="19"/>
    </row>
    <row r="299" spans="1:8" ht="30" hidden="1" outlineLevel="1">
      <c r="B299" s="297" t="s">
        <v>1511</v>
      </c>
      <c r="C299" s="298" t="s">
        <v>1512</v>
      </c>
      <c r="D299" s="308" t="s">
        <v>1055</v>
      </c>
      <c r="E299" s="328" t="s">
        <v>1042</v>
      </c>
      <c r="F299" s="301"/>
      <c r="G299" s="310" t="s">
        <v>1513</v>
      </c>
      <c r="H299" s="19"/>
    </row>
    <row r="300" spans="1:8" hidden="1" outlineLevel="1">
      <c r="B300" s="297" t="s">
        <v>1514</v>
      </c>
      <c r="C300" s="298" t="s">
        <v>1515</v>
      </c>
      <c r="D300" s="308" t="s">
        <v>1055</v>
      </c>
      <c r="E300" s="328" t="s">
        <v>1042</v>
      </c>
      <c r="F300" s="301"/>
      <c r="G300" s="310" t="s">
        <v>1065</v>
      </c>
      <c r="H300" s="19"/>
    </row>
    <row r="301" spans="1:8" hidden="1" outlineLevel="1">
      <c r="B301" s="297" t="s">
        <v>1516</v>
      </c>
      <c r="C301" s="299" t="s">
        <v>1517</v>
      </c>
      <c r="D301" s="308" t="s">
        <v>1055</v>
      </c>
      <c r="E301" s="328" t="s">
        <v>1042</v>
      </c>
      <c r="F301" s="301"/>
      <c r="G301" s="310" t="s">
        <v>1065</v>
      </c>
      <c r="H301" s="19"/>
    </row>
    <row r="302" spans="1:8" hidden="1" outlineLevel="1">
      <c r="B302" s="297" t="s">
        <v>1518</v>
      </c>
      <c r="C302" s="299" t="s">
        <v>1519</v>
      </c>
      <c r="D302" s="308" t="s">
        <v>1055</v>
      </c>
      <c r="E302" s="328" t="s">
        <v>900</v>
      </c>
      <c r="F302" s="301"/>
      <c r="G302" s="310"/>
      <c r="H302" s="19"/>
    </row>
    <row r="303" spans="1:8" hidden="1" outlineLevel="1">
      <c r="B303" s="297" t="s">
        <v>1520</v>
      </c>
      <c r="C303" s="299" t="s">
        <v>1521</v>
      </c>
      <c r="D303" s="308" t="s">
        <v>1055</v>
      </c>
      <c r="E303" s="328" t="s">
        <v>1042</v>
      </c>
      <c r="F303" s="301"/>
      <c r="G303" s="310" t="s">
        <v>1065</v>
      </c>
      <c r="H303" s="19"/>
    </row>
    <row r="304" spans="1:8" hidden="1" outlineLevel="1">
      <c r="B304" s="297" t="s">
        <v>1522</v>
      </c>
      <c r="C304" s="299" t="s">
        <v>1523</v>
      </c>
      <c r="D304" s="308" t="s">
        <v>919</v>
      </c>
      <c r="E304" s="328" t="s">
        <v>1042</v>
      </c>
      <c r="F304" s="301"/>
      <c r="G304" s="310" t="s">
        <v>1503</v>
      </c>
      <c r="H304" s="19"/>
    </row>
    <row r="305" spans="2:8" ht="30" hidden="1" outlineLevel="1">
      <c r="B305" s="297" t="s">
        <v>1524</v>
      </c>
      <c r="C305" s="299" t="s">
        <v>1525</v>
      </c>
      <c r="D305" s="308" t="s">
        <v>1055</v>
      </c>
      <c r="E305" s="328" t="s">
        <v>1042</v>
      </c>
      <c r="F305" s="301"/>
      <c r="G305" s="310" t="s">
        <v>1526</v>
      </c>
      <c r="H305" s="19"/>
    </row>
    <row r="306" spans="2:8" hidden="1" outlineLevel="1">
      <c r="B306" s="297" t="s">
        <v>1527</v>
      </c>
      <c r="C306" s="308" t="s">
        <v>1528</v>
      </c>
      <c r="D306" s="308" t="s">
        <v>1079</v>
      </c>
      <c r="E306" s="328" t="s">
        <v>1042</v>
      </c>
      <c r="F306" s="301"/>
      <c r="G306" s="310" t="s">
        <v>1529</v>
      </c>
      <c r="H306" s="19"/>
    </row>
    <row r="307" spans="2:8" hidden="1" outlineLevel="1">
      <c r="B307" s="297" t="s">
        <v>1530</v>
      </c>
      <c r="C307" s="299" t="s">
        <v>1531</v>
      </c>
      <c r="D307" s="308" t="s">
        <v>1055</v>
      </c>
      <c r="E307" s="328" t="s">
        <v>1042</v>
      </c>
      <c r="F307" s="301"/>
      <c r="G307" s="331" t="s">
        <v>1065</v>
      </c>
      <c r="H307" s="19"/>
    </row>
    <row r="308" spans="2:8" hidden="1" outlineLevel="1">
      <c r="B308" s="307" t="s">
        <v>1532</v>
      </c>
      <c r="C308" s="299" t="s">
        <v>1533</v>
      </c>
      <c r="D308" s="332" t="s">
        <v>916</v>
      </c>
      <c r="E308" s="328" t="s">
        <v>900</v>
      </c>
      <c r="F308" s="301"/>
      <c r="G308" s="329" t="s">
        <v>1052</v>
      </c>
      <c r="H308" s="19"/>
    </row>
    <row r="309" spans="2:8" ht="16.5" hidden="1" customHeight="1" outlineLevel="1">
      <c r="B309" s="297" t="s">
        <v>1534</v>
      </c>
      <c r="C309" s="308" t="s">
        <v>1535</v>
      </c>
      <c r="D309" s="308" t="s">
        <v>899</v>
      </c>
      <c r="E309" s="328" t="s">
        <v>900</v>
      </c>
      <c r="F309" s="301"/>
      <c r="G309" s="312" t="s">
        <v>1536</v>
      </c>
      <c r="H309" s="19"/>
    </row>
    <row r="310" spans="2:8" ht="16.5" hidden="1" customHeight="1" outlineLevel="1">
      <c r="B310" s="297" t="s">
        <v>1537</v>
      </c>
      <c r="C310" s="299" t="s">
        <v>1538</v>
      </c>
      <c r="D310" s="308" t="s">
        <v>899</v>
      </c>
      <c r="E310" s="328" t="s">
        <v>900</v>
      </c>
      <c r="F310" s="301"/>
      <c r="G310" s="313" t="s">
        <v>1539</v>
      </c>
      <c r="H310" s="19"/>
    </row>
    <row r="311" spans="2:8" ht="16.5" hidden="1" customHeight="1" outlineLevel="1">
      <c r="B311" s="297" t="s">
        <v>1540</v>
      </c>
      <c r="C311" s="299" t="s">
        <v>1541</v>
      </c>
      <c r="D311" s="308" t="s">
        <v>899</v>
      </c>
      <c r="E311" s="328" t="s">
        <v>900</v>
      </c>
      <c r="F311" s="301"/>
      <c r="G311" s="313"/>
      <c r="H311" s="19"/>
    </row>
    <row r="312" spans="2:8" ht="16.5" hidden="1" customHeight="1" outlineLevel="1">
      <c r="B312" s="297" t="s">
        <v>1542</v>
      </c>
      <c r="C312" s="299" t="s">
        <v>1543</v>
      </c>
      <c r="D312" s="332" t="s">
        <v>899</v>
      </c>
      <c r="E312" s="328" t="s">
        <v>900</v>
      </c>
      <c r="F312" s="301"/>
      <c r="G312" s="313"/>
      <c r="H312" s="19"/>
    </row>
    <row r="313" spans="2:8" ht="16.5" hidden="1" customHeight="1" outlineLevel="1">
      <c r="B313" s="297" t="s">
        <v>1544</v>
      </c>
      <c r="C313" s="299" t="s">
        <v>1545</v>
      </c>
      <c r="D313" s="308" t="s">
        <v>899</v>
      </c>
      <c r="E313" s="328" t="s">
        <v>900</v>
      </c>
      <c r="F313" s="301"/>
      <c r="G313" s="313"/>
      <c r="H313" s="19"/>
    </row>
    <row r="314" spans="2:8" ht="16.5" hidden="1" customHeight="1" outlineLevel="1">
      <c r="B314" s="297" t="s">
        <v>1546</v>
      </c>
      <c r="C314" s="299" t="s">
        <v>1547</v>
      </c>
      <c r="D314" s="308" t="s">
        <v>899</v>
      </c>
      <c r="E314" s="328" t="s">
        <v>900</v>
      </c>
      <c r="F314" s="301"/>
      <c r="G314" s="313"/>
      <c r="H314" s="19"/>
    </row>
    <row r="315" spans="2:8" ht="16.5" hidden="1" customHeight="1" outlineLevel="1">
      <c r="B315" s="297" t="s">
        <v>1548</v>
      </c>
      <c r="C315" s="299" t="s">
        <v>1549</v>
      </c>
      <c r="D315" s="308" t="s">
        <v>899</v>
      </c>
      <c r="E315" s="328" t="s">
        <v>900</v>
      </c>
      <c r="F315" s="301"/>
      <c r="G315" s="313"/>
      <c r="H315" s="19"/>
    </row>
    <row r="316" spans="2:8" ht="16.5" hidden="1" customHeight="1" outlineLevel="1">
      <c r="B316" s="297" t="s">
        <v>1550</v>
      </c>
      <c r="C316" s="299" t="s">
        <v>1551</v>
      </c>
      <c r="D316" s="308" t="s">
        <v>899</v>
      </c>
      <c r="E316" s="328" t="s">
        <v>900</v>
      </c>
      <c r="F316" s="301"/>
      <c r="G316" s="313"/>
      <c r="H316" s="19"/>
    </row>
    <row r="317" spans="2:8" ht="16.5" hidden="1" customHeight="1" outlineLevel="1">
      <c r="B317" s="297" t="s">
        <v>1552</v>
      </c>
      <c r="C317" s="299" t="s">
        <v>1553</v>
      </c>
      <c r="D317" s="332" t="s">
        <v>899</v>
      </c>
      <c r="E317" s="328" t="s">
        <v>900</v>
      </c>
      <c r="F317" s="301"/>
      <c r="G317" s="313"/>
      <c r="H317" s="19"/>
    </row>
    <row r="318" spans="2:8" ht="16.5" hidden="1" customHeight="1" outlineLevel="1">
      <c r="B318" s="297" t="s">
        <v>1554</v>
      </c>
      <c r="C318" s="299" t="s">
        <v>1555</v>
      </c>
      <c r="D318" s="308" t="s">
        <v>899</v>
      </c>
      <c r="E318" s="328" t="s">
        <v>900</v>
      </c>
      <c r="F318" s="301"/>
      <c r="G318" s="313"/>
      <c r="H318" s="19"/>
    </row>
    <row r="319" spans="2:8" ht="16.5" hidden="1" customHeight="1" outlineLevel="1">
      <c r="B319" s="297" t="s">
        <v>1556</v>
      </c>
      <c r="C319" s="299" t="s">
        <v>1557</v>
      </c>
      <c r="D319" s="308" t="s">
        <v>899</v>
      </c>
      <c r="E319" s="328" t="s">
        <v>900</v>
      </c>
      <c r="F319" s="301"/>
      <c r="G319" s="314"/>
      <c r="H319" s="19"/>
    </row>
    <row r="320" spans="2:8" ht="16.5" hidden="1" customHeight="1" outlineLevel="1">
      <c r="B320" s="297" t="s">
        <v>1558</v>
      </c>
      <c r="C320" s="308" t="s">
        <v>1559</v>
      </c>
      <c r="D320" s="308" t="s">
        <v>899</v>
      </c>
      <c r="E320" s="328" t="s">
        <v>900</v>
      </c>
      <c r="F320" s="301"/>
      <c r="G320" s="312" t="s">
        <v>1536</v>
      </c>
      <c r="H320" s="19"/>
    </row>
    <row r="321" spans="2:8" ht="16.5" hidden="1" customHeight="1" outlineLevel="1">
      <c r="B321" s="297" t="s">
        <v>1560</v>
      </c>
      <c r="C321" s="299" t="s">
        <v>1561</v>
      </c>
      <c r="D321" s="308" t="s">
        <v>899</v>
      </c>
      <c r="E321" s="328" t="s">
        <v>900</v>
      </c>
      <c r="F321" s="301"/>
      <c r="G321" s="313" t="s">
        <v>1539</v>
      </c>
      <c r="H321" s="19"/>
    </row>
    <row r="322" spans="2:8" ht="16.5" hidden="1" customHeight="1" outlineLevel="1">
      <c r="B322" s="297" t="s">
        <v>1562</v>
      </c>
      <c r="C322" s="299" t="s">
        <v>1563</v>
      </c>
      <c r="D322" s="308" t="s">
        <v>899</v>
      </c>
      <c r="E322" s="328" t="s">
        <v>900</v>
      </c>
      <c r="F322" s="301"/>
      <c r="G322" s="313"/>
      <c r="H322" s="19"/>
    </row>
    <row r="323" spans="2:8" ht="16.5" hidden="1" customHeight="1" outlineLevel="1">
      <c r="B323" s="297" t="s">
        <v>1564</v>
      </c>
      <c r="C323" s="299" t="s">
        <v>1565</v>
      </c>
      <c r="D323" s="308" t="s">
        <v>899</v>
      </c>
      <c r="E323" s="328" t="s">
        <v>900</v>
      </c>
      <c r="F323" s="301"/>
      <c r="G323" s="313"/>
      <c r="H323" s="19"/>
    </row>
    <row r="324" spans="2:8" ht="16.5" hidden="1" customHeight="1" outlineLevel="1">
      <c r="B324" s="297" t="s">
        <v>1566</v>
      </c>
      <c r="C324" s="299" t="s">
        <v>1567</v>
      </c>
      <c r="D324" s="308" t="s">
        <v>899</v>
      </c>
      <c r="E324" s="328" t="s">
        <v>900</v>
      </c>
      <c r="F324" s="301"/>
      <c r="G324" s="313"/>
      <c r="H324" s="19"/>
    </row>
    <row r="325" spans="2:8" ht="16.5" hidden="1" customHeight="1" outlineLevel="1">
      <c r="B325" s="297" t="s">
        <v>1568</v>
      </c>
      <c r="C325" s="299" t="s">
        <v>1569</v>
      </c>
      <c r="D325" s="308" t="s">
        <v>899</v>
      </c>
      <c r="E325" s="328" t="s">
        <v>900</v>
      </c>
      <c r="F325" s="301"/>
      <c r="G325" s="313"/>
      <c r="H325" s="19"/>
    </row>
    <row r="326" spans="2:8" ht="16.5" hidden="1" customHeight="1" outlineLevel="1">
      <c r="B326" s="297" t="s">
        <v>1570</v>
      </c>
      <c r="C326" s="299" t="s">
        <v>1571</v>
      </c>
      <c r="D326" s="308" t="s">
        <v>899</v>
      </c>
      <c r="E326" s="328" t="s">
        <v>900</v>
      </c>
      <c r="F326" s="301"/>
      <c r="G326" s="313"/>
      <c r="H326" s="19"/>
    </row>
    <row r="327" spans="2:8" ht="16.5" hidden="1" customHeight="1" outlineLevel="1">
      <c r="B327" s="297" t="s">
        <v>1572</v>
      </c>
      <c r="C327" s="299" t="s">
        <v>1573</v>
      </c>
      <c r="D327" s="332" t="s">
        <v>899</v>
      </c>
      <c r="E327" s="328" t="s">
        <v>900</v>
      </c>
      <c r="F327" s="301"/>
      <c r="G327" s="313"/>
      <c r="H327" s="19"/>
    </row>
    <row r="328" spans="2:8" ht="16.5" hidden="1" customHeight="1" outlineLevel="1">
      <c r="B328" s="297" t="s">
        <v>1574</v>
      </c>
      <c r="C328" s="299" t="s">
        <v>1575</v>
      </c>
      <c r="D328" s="308" t="s">
        <v>899</v>
      </c>
      <c r="E328" s="328" t="s">
        <v>900</v>
      </c>
      <c r="F328" s="301"/>
      <c r="G328" s="313"/>
      <c r="H328" s="19"/>
    </row>
    <row r="329" spans="2:8" ht="16.5" hidden="1" customHeight="1" outlineLevel="1">
      <c r="B329" s="297" t="s">
        <v>1576</v>
      </c>
      <c r="C329" s="299" t="s">
        <v>1577</v>
      </c>
      <c r="D329" s="308" t="s">
        <v>899</v>
      </c>
      <c r="E329" s="328" t="s">
        <v>900</v>
      </c>
      <c r="F329" s="301"/>
      <c r="G329" s="313"/>
      <c r="H329" s="19"/>
    </row>
    <row r="330" spans="2:8" ht="16.5" hidden="1" customHeight="1" outlineLevel="1">
      <c r="B330" s="297" t="s">
        <v>1578</v>
      </c>
      <c r="C330" s="299" t="s">
        <v>1579</v>
      </c>
      <c r="D330" s="308" t="s">
        <v>1055</v>
      </c>
      <c r="E330" s="328" t="s">
        <v>1042</v>
      </c>
      <c r="F330" s="301"/>
      <c r="G330" s="314"/>
      <c r="H330" s="19"/>
    </row>
    <row r="331" spans="2:8" hidden="1" outlineLevel="1">
      <c r="B331" s="307" t="s">
        <v>1580</v>
      </c>
      <c r="C331" s="299" t="s">
        <v>1581</v>
      </c>
      <c r="D331" s="308" t="s">
        <v>916</v>
      </c>
      <c r="E331" s="328" t="s">
        <v>900</v>
      </c>
      <c r="F331" s="301"/>
      <c r="G331" s="310" t="s">
        <v>1052</v>
      </c>
      <c r="H331" s="19"/>
    </row>
    <row r="332" spans="2:8" ht="16.5" hidden="1" customHeight="1" outlineLevel="1">
      <c r="B332" s="297" t="s">
        <v>1582</v>
      </c>
      <c r="C332" s="308" t="s">
        <v>1583</v>
      </c>
      <c r="D332" s="308" t="s">
        <v>899</v>
      </c>
      <c r="E332" s="328" t="s">
        <v>900</v>
      </c>
      <c r="F332" s="301"/>
      <c r="G332" s="312" t="s">
        <v>1536</v>
      </c>
      <c r="H332" s="19"/>
    </row>
    <row r="333" spans="2:8" ht="16.5" hidden="1" customHeight="1" outlineLevel="1">
      <c r="B333" s="297" t="s">
        <v>1584</v>
      </c>
      <c r="C333" s="299" t="s">
        <v>1585</v>
      </c>
      <c r="D333" s="308" t="s">
        <v>899</v>
      </c>
      <c r="E333" s="328" t="s">
        <v>900</v>
      </c>
      <c r="F333" s="301"/>
      <c r="G333" s="313" t="s">
        <v>1586</v>
      </c>
      <c r="H333" s="19"/>
    </row>
    <row r="334" spans="2:8" ht="16.5" hidden="1" customHeight="1" outlineLevel="1">
      <c r="B334" s="297" t="s">
        <v>1587</v>
      </c>
      <c r="C334" s="299" t="s">
        <v>1588</v>
      </c>
      <c r="D334" s="332" t="s">
        <v>899</v>
      </c>
      <c r="E334" s="328" t="s">
        <v>900</v>
      </c>
      <c r="F334" s="301"/>
      <c r="G334" s="313"/>
      <c r="H334" s="19"/>
    </row>
    <row r="335" spans="2:8" ht="16.5" hidden="1" customHeight="1" outlineLevel="1">
      <c r="B335" s="297" t="s">
        <v>1589</v>
      </c>
      <c r="C335" s="299" t="s">
        <v>1590</v>
      </c>
      <c r="D335" s="308" t="s">
        <v>899</v>
      </c>
      <c r="E335" s="328" t="s">
        <v>900</v>
      </c>
      <c r="F335" s="301"/>
      <c r="G335" s="313"/>
      <c r="H335" s="19"/>
    </row>
    <row r="336" spans="2:8" ht="16.5" hidden="1" customHeight="1" outlineLevel="1">
      <c r="B336" s="297" t="s">
        <v>1591</v>
      </c>
      <c r="C336" s="299" t="s">
        <v>1592</v>
      </c>
      <c r="D336" s="308" t="s">
        <v>899</v>
      </c>
      <c r="E336" s="328" t="s">
        <v>900</v>
      </c>
      <c r="F336" s="301"/>
      <c r="G336" s="313"/>
      <c r="H336" s="19"/>
    </row>
    <row r="337" spans="1:8" ht="16.5" hidden="1" customHeight="1" outlineLevel="1">
      <c r="B337" s="297" t="s">
        <v>1593</v>
      </c>
      <c r="C337" s="299" t="s">
        <v>1594</v>
      </c>
      <c r="D337" s="308" t="s">
        <v>899</v>
      </c>
      <c r="E337" s="328" t="s">
        <v>900</v>
      </c>
      <c r="F337" s="301"/>
      <c r="G337" s="313"/>
      <c r="H337" s="19"/>
    </row>
    <row r="338" spans="1:8" ht="16.5" hidden="1" customHeight="1" outlineLevel="1">
      <c r="B338" s="297" t="s">
        <v>1595</v>
      </c>
      <c r="C338" s="299" t="s">
        <v>1596</v>
      </c>
      <c r="D338" s="308" t="s">
        <v>899</v>
      </c>
      <c r="E338" s="328" t="s">
        <v>900</v>
      </c>
      <c r="F338" s="301"/>
      <c r="G338" s="313"/>
      <c r="H338" s="19"/>
    </row>
    <row r="339" spans="1:8" ht="16.5" hidden="1" customHeight="1" outlineLevel="1">
      <c r="B339" s="297" t="s">
        <v>1597</v>
      </c>
      <c r="C339" s="299" t="s">
        <v>1598</v>
      </c>
      <c r="D339" s="332" t="s">
        <v>899</v>
      </c>
      <c r="E339" s="328" t="s">
        <v>900</v>
      </c>
      <c r="F339" s="301"/>
      <c r="G339" s="313"/>
      <c r="H339" s="19"/>
    </row>
    <row r="340" spans="1:8" ht="16.5" hidden="1" customHeight="1" outlineLevel="1">
      <c r="B340" s="297" t="s">
        <v>1599</v>
      </c>
      <c r="C340" s="299" t="s">
        <v>1600</v>
      </c>
      <c r="D340" s="308" t="s">
        <v>899</v>
      </c>
      <c r="E340" s="328" t="s">
        <v>900</v>
      </c>
      <c r="F340" s="301"/>
      <c r="G340" s="313"/>
      <c r="H340" s="19"/>
    </row>
    <row r="341" spans="1:8" ht="16.5" hidden="1" customHeight="1" outlineLevel="1">
      <c r="B341" s="297" t="s">
        <v>1601</v>
      </c>
      <c r="C341" s="299" t="s">
        <v>1602</v>
      </c>
      <c r="D341" s="308" t="s">
        <v>899</v>
      </c>
      <c r="E341" s="328" t="s">
        <v>900</v>
      </c>
      <c r="F341" s="301"/>
      <c r="G341" s="313"/>
      <c r="H341" s="19"/>
    </row>
    <row r="342" spans="1:8" ht="16.5" hidden="1" customHeight="1" outlineLevel="1">
      <c r="B342" s="297" t="s">
        <v>1603</v>
      </c>
      <c r="C342" s="299" t="s">
        <v>1604</v>
      </c>
      <c r="D342" s="308" t="s">
        <v>899</v>
      </c>
      <c r="E342" s="328" t="s">
        <v>900</v>
      </c>
      <c r="F342" s="301"/>
      <c r="G342" s="314"/>
      <c r="H342" s="19"/>
    </row>
    <row r="343" spans="1:8" hidden="1" outlineLevel="1">
      <c r="B343" s="333" t="s">
        <v>1605</v>
      </c>
      <c r="C343" s="332" t="s">
        <v>1606</v>
      </c>
      <c r="D343" s="308" t="s">
        <v>916</v>
      </c>
      <c r="E343" s="328" t="s">
        <v>900</v>
      </c>
      <c r="F343" s="301"/>
      <c r="G343" s="310" t="s">
        <v>1607</v>
      </c>
      <c r="H343" s="19"/>
    </row>
    <row r="344" spans="1:8" hidden="1" outlineLevel="1">
      <c r="B344" s="297" t="s">
        <v>1608</v>
      </c>
      <c r="C344" s="308" t="s">
        <v>1609</v>
      </c>
      <c r="D344" s="308" t="s">
        <v>899</v>
      </c>
      <c r="E344" s="300" t="s">
        <v>900</v>
      </c>
      <c r="F344" s="301"/>
      <c r="G344" s="310" t="s">
        <v>1610</v>
      </c>
      <c r="H344" s="19"/>
    </row>
    <row r="345" spans="1:8" ht="30" hidden="1" outlineLevel="1">
      <c r="A345" s="321"/>
      <c r="B345" s="322" t="s">
        <v>1611</v>
      </c>
      <c r="C345" s="299" t="s">
        <v>1612</v>
      </c>
      <c r="D345" s="299" t="s">
        <v>1055</v>
      </c>
      <c r="E345" s="309" t="s">
        <v>1042</v>
      </c>
      <c r="F345" s="301"/>
      <c r="G345" s="334" t="s">
        <v>901</v>
      </c>
      <c r="H345" s="19"/>
    </row>
    <row r="346" spans="1:8" ht="60" hidden="1" outlineLevel="1">
      <c r="B346" s="324" t="s">
        <v>1613</v>
      </c>
      <c r="C346" s="325" t="s">
        <v>1614</v>
      </c>
      <c r="D346" s="325" t="s">
        <v>1055</v>
      </c>
      <c r="E346" s="326" t="s">
        <v>1042</v>
      </c>
      <c r="F346" s="301"/>
      <c r="G346" s="327" t="s">
        <v>904</v>
      </c>
      <c r="H346" s="19"/>
    </row>
    <row r="347" spans="1:8" ht="45" hidden="1" outlineLevel="1">
      <c r="B347" s="297" t="s">
        <v>1615</v>
      </c>
      <c r="C347" s="298" t="s">
        <v>1616</v>
      </c>
      <c r="D347" s="308" t="s">
        <v>1041</v>
      </c>
      <c r="E347" s="328" t="s">
        <v>1042</v>
      </c>
      <c r="F347" s="301"/>
      <c r="G347" s="329" t="s">
        <v>1495</v>
      </c>
      <c r="H347" s="19"/>
    </row>
    <row r="348" spans="1:8" ht="60" hidden="1" outlineLevel="1">
      <c r="B348" s="297" t="s">
        <v>1617</v>
      </c>
      <c r="C348" s="298" t="s">
        <v>1618</v>
      </c>
      <c r="D348" s="308" t="s">
        <v>1046</v>
      </c>
      <c r="E348" s="328" t="s">
        <v>1042</v>
      </c>
      <c r="F348" s="301"/>
      <c r="G348" s="310" t="s">
        <v>1498</v>
      </c>
      <c r="H348" s="19"/>
    </row>
    <row r="349" spans="1:8" hidden="1" outlineLevel="1">
      <c r="B349" s="297" t="s">
        <v>1619</v>
      </c>
      <c r="C349" s="298" t="s">
        <v>1620</v>
      </c>
      <c r="D349" s="308" t="s">
        <v>1046</v>
      </c>
      <c r="E349" s="328" t="s">
        <v>1042</v>
      </c>
      <c r="F349" s="301"/>
      <c r="G349" s="330"/>
      <c r="H349" s="19"/>
    </row>
    <row r="350" spans="1:8" hidden="1" outlineLevel="1">
      <c r="B350" s="297" t="s">
        <v>1621</v>
      </c>
      <c r="C350" s="298" t="s">
        <v>1622</v>
      </c>
      <c r="D350" s="299" t="s">
        <v>919</v>
      </c>
      <c r="E350" s="328" t="s">
        <v>1042</v>
      </c>
      <c r="F350" s="301"/>
      <c r="G350" s="330" t="s">
        <v>1503</v>
      </c>
      <c r="H350" s="19"/>
    </row>
    <row r="351" spans="1:8" ht="45" hidden="1" outlineLevel="1">
      <c r="B351" s="297" t="s">
        <v>1623</v>
      </c>
      <c r="C351" s="298" t="s">
        <v>1624</v>
      </c>
      <c r="D351" s="308" t="s">
        <v>1055</v>
      </c>
      <c r="E351" s="328" t="s">
        <v>1042</v>
      </c>
      <c r="F351" s="301"/>
      <c r="G351" s="310" t="s">
        <v>1625</v>
      </c>
      <c r="H351" s="19"/>
    </row>
    <row r="352" spans="1:8" hidden="1" outlineLevel="1">
      <c r="B352" s="297" t="s">
        <v>1626</v>
      </c>
      <c r="C352" s="298" t="s">
        <v>1627</v>
      </c>
      <c r="D352" s="308" t="s">
        <v>1046</v>
      </c>
      <c r="E352" s="328" t="s">
        <v>1042</v>
      </c>
      <c r="F352" s="301"/>
      <c r="G352" s="329"/>
      <c r="H352" s="19"/>
    </row>
    <row r="353" spans="2:8" hidden="1" outlineLevel="1">
      <c r="B353" s="297" t="s">
        <v>1628</v>
      </c>
      <c r="C353" s="298" t="s">
        <v>1629</v>
      </c>
      <c r="D353" s="308" t="s">
        <v>919</v>
      </c>
      <c r="E353" s="328" t="s">
        <v>1042</v>
      </c>
      <c r="F353" s="301"/>
      <c r="G353" s="310" t="s">
        <v>1503</v>
      </c>
      <c r="H353" s="19"/>
    </row>
    <row r="354" spans="2:8" ht="30" hidden="1" outlineLevel="1">
      <c r="B354" s="297" t="s">
        <v>1630</v>
      </c>
      <c r="C354" s="298" t="s">
        <v>1631</v>
      </c>
      <c r="D354" s="308" t="s">
        <v>1055</v>
      </c>
      <c r="E354" s="328" t="s">
        <v>1042</v>
      </c>
      <c r="F354" s="301"/>
      <c r="G354" s="310" t="s">
        <v>1632</v>
      </c>
      <c r="H354" s="19"/>
    </row>
    <row r="355" spans="2:8" hidden="1" outlineLevel="1">
      <c r="B355" s="297" t="s">
        <v>1633</v>
      </c>
      <c r="C355" s="298" t="s">
        <v>1634</v>
      </c>
      <c r="D355" s="308" t="s">
        <v>1055</v>
      </c>
      <c r="E355" s="328" t="s">
        <v>1042</v>
      </c>
      <c r="F355" s="301"/>
      <c r="G355" s="310" t="s">
        <v>1065</v>
      </c>
      <c r="H355" s="19"/>
    </row>
    <row r="356" spans="2:8" hidden="1" outlineLevel="1">
      <c r="B356" s="297" t="s">
        <v>1635</v>
      </c>
      <c r="C356" s="299" t="s">
        <v>1636</v>
      </c>
      <c r="D356" s="308" t="s">
        <v>1055</v>
      </c>
      <c r="E356" s="328" t="s">
        <v>1042</v>
      </c>
      <c r="F356" s="301"/>
      <c r="G356" s="310" t="s">
        <v>1065</v>
      </c>
      <c r="H356" s="19"/>
    </row>
    <row r="357" spans="2:8" hidden="1" outlineLevel="1">
      <c r="B357" s="297" t="s">
        <v>1637</v>
      </c>
      <c r="C357" s="299" t="s">
        <v>1638</v>
      </c>
      <c r="D357" s="308" t="s">
        <v>1055</v>
      </c>
      <c r="E357" s="328" t="s">
        <v>900</v>
      </c>
      <c r="F357" s="301"/>
      <c r="G357" s="310"/>
      <c r="H357" s="19"/>
    </row>
    <row r="358" spans="2:8" hidden="1" outlineLevel="1">
      <c r="B358" s="297" t="s">
        <v>1639</v>
      </c>
      <c r="C358" s="299" t="s">
        <v>1640</v>
      </c>
      <c r="D358" s="308" t="s">
        <v>1055</v>
      </c>
      <c r="E358" s="328" t="s">
        <v>1042</v>
      </c>
      <c r="F358" s="301"/>
      <c r="G358" s="310" t="s">
        <v>1065</v>
      </c>
      <c r="H358" s="19"/>
    </row>
    <row r="359" spans="2:8" hidden="1" outlineLevel="1">
      <c r="B359" s="297" t="s">
        <v>1641</v>
      </c>
      <c r="C359" s="299" t="s">
        <v>1642</v>
      </c>
      <c r="D359" s="308" t="s">
        <v>919</v>
      </c>
      <c r="E359" s="328" t="s">
        <v>1042</v>
      </c>
      <c r="F359" s="301"/>
      <c r="G359" s="310" t="s">
        <v>1503</v>
      </c>
      <c r="H359" s="19"/>
    </row>
    <row r="360" spans="2:8" ht="30" hidden="1" outlineLevel="1">
      <c r="B360" s="297" t="s">
        <v>1643</v>
      </c>
      <c r="C360" s="299" t="s">
        <v>1644</v>
      </c>
      <c r="D360" s="308" t="s">
        <v>1055</v>
      </c>
      <c r="E360" s="328" t="s">
        <v>1042</v>
      </c>
      <c r="F360" s="301"/>
      <c r="G360" s="310" t="s">
        <v>1645</v>
      </c>
      <c r="H360" s="19"/>
    </row>
    <row r="361" spans="2:8" hidden="1" outlineLevel="1">
      <c r="B361" s="297" t="s">
        <v>1646</v>
      </c>
      <c r="C361" s="308" t="s">
        <v>1647</v>
      </c>
      <c r="D361" s="308" t="s">
        <v>1079</v>
      </c>
      <c r="E361" s="328" t="s">
        <v>1042</v>
      </c>
      <c r="F361" s="301"/>
      <c r="G361" s="310" t="s">
        <v>1529</v>
      </c>
      <c r="H361" s="19"/>
    </row>
    <row r="362" spans="2:8" hidden="1" outlineLevel="1">
      <c r="B362" s="297" t="s">
        <v>1648</v>
      </c>
      <c r="C362" s="299" t="s">
        <v>1649</v>
      </c>
      <c r="D362" s="308" t="s">
        <v>1055</v>
      </c>
      <c r="E362" s="328" t="s">
        <v>1042</v>
      </c>
      <c r="F362" s="301"/>
      <c r="G362" s="331" t="s">
        <v>1065</v>
      </c>
      <c r="H362" s="19"/>
    </row>
    <row r="363" spans="2:8" hidden="1" outlineLevel="1">
      <c r="B363" s="307" t="s">
        <v>1650</v>
      </c>
      <c r="C363" s="299" t="s">
        <v>1651</v>
      </c>
      <c r="D363" s="332" t="s">
        <v>916</v>
      </c>
      <c r="E363" s="328" t="s">
        <v>900</v>
      </c>
      <c r="F363" s="301"/>
      <c r="G363" s="329" t="s">
        <v>1052</v>
      </c>
      <c r="H363" s="19"/>
    </row>
    <row r="364" spans="2:8" ht="16.5" hidden="1" customHeight="1" outlineLevel="1">
      <c r="B364" s="297" t="s">
        <v>1652</v>
      </c>
      <c r="C364" s="308" t="s">
        <v>1653</v>
      </c>
      <c r="D364" s="308" t="s">
        <v>899</v>
      </c>
      <c r="E364" s="328" t="s">
        <v>900</v>
      </c>
      <c r="F364" s="301"/>
      <c r="G364" s="312" t="s">
        <v>1536</v>
      </c>
      <c r="H364" s="19"/>
    </row>
    <row r="365" spans="2:8" ht="16.5" hidden="1" customHeight="1" outlineLevel="1">
      <c r="B365" s="297" t="s">
        <v>1654</v>
      </c>
      <c r="C365" s="299" t="s">
        <v>1655</v>
      </c>
      <c r="D365" s="308" t="s">
        <v>899</v>
      </c>
      <c r="E365" s="328" t="s">
        <v>900</v>
      </c>
      <c r="F365" s="301"/>
      <c r="G365" s="313" t="s">
        <v>1656</v>
      </c>
      <c r="H365" s="19"/>
    </row>
    <row r="366" spans="2:8" ht="16.5" hidden="1" customHeight="1" outlineLevel="1">
      <c r="B366" s="297" t="s">
        <v>1657</v>
      </c>
      <c r="C366" s="299" t="s">
        <v>1658</v>
      </c>
      <c r="D366" s="308" t="s">
        <v>899</v>
      </c>
      <c r="E366" s="328" t="s">
        <v>900</v>
      </c>
      <c r="F366" s="301"/>
      <c r="G366" s="313"/>
      <c r="H366" s="19"/>
    </row>
    <row r="367" spans="2:8" ht="16.5" hidden="1" customHeight="1" outlineLevel="1">
      <c r="B367" s="297" t="s">
        <v>1659</v>
      </c>
      <c r="C367" s="299" t="s">
        <v>1660</v>
      </c>
      <c r="D367" s="332" t="s">
        <v>899</v>
      </c>
      <c r="E367" s="328" t="s">
        <v>900</v>
      </c>
      <c r="F367" s="301"/>
      <c r="G367" s="313"/>
      <c r="H367" s="19"/>
    </row>
    <row r="368" spans="2:8" ht="16.5" hidden="1" customHeight="1" outlineLevel="1">
      <c r="B368" s="297" t="s">
        <v>1661</v>
      </c>
      <c r="C368" s="299" t="s">
        <v>1662</v>
      </c>
      <c r="D368" s="308" t="s">
        <v>899</v>
      </c>
      <c r="E368" s="328" t="s">
        <v>900</v>
      </c>
      <c r="F368" s="301"/>
      <c r="G368" s="313"/>
      <c r="H368" s="19"/>
    </row>
    <row r="369" spans="2:8" ht="16.5" hidden="1" customHeight="1" outlineLevel="1">
      <c r="B369" s="297" t="s">
        <v>1663</v>
      </c>
      <c r="C369" s="299" t="s">
        <v>1664</v>
      </c>
      <c r="D369" s="308" t="s">
        <v>899</v>
      </c>
      <c r="E369" s="328" t="s">
        <v>900</v>
      </c>
      <c r="F369" s="301"/>
      <c r="G369" s="313"/>
      <c r="H369" s="19"/>
    </row>
    <row r="370" spans="2:8" ht="16.5" hidden="1" customHeight="1" outlineLevel="1">
      <c r="B370" s="297" t="s">
        <v>1665</v>
      </c>
      <c r="C370" s="299" t="s">
        <v>1666</v>
      </c>
      <c r="D370" s="308" t="s">
        <v>899</v>
      </c>
      <c r="E370" s="328" t="s">
        <v>900</v>
      </c>
      <c r="F370" s="301"/>
      <c r="G370" s="313"/>
      <c r="H370" s="19"/>
    </row>
    <row r="371" spans="2:8" ht="16.5" hidden="1" customHeight="1" outlineLevel="1">
      <c r="B371" s="297" t="s">
        <v>1667</v>
      </c>
      <c r="C371" s="299" t="s">
        <v>1668</v>
      </c>
      <c r="D371" s="308" t="s">
        <v>899</v>
      </c>
      <c r="E371" s="328" t="s">
        <v>900</v>
      </c>
      <c r="F371" s="301"/>
      <c r="G371" s="313"/>
      <c r="H371" s="19"/>
    </row>
    <row r="372" spans="2:8" ht="16.5" hidden="1" customHeight="1" outlineLevel="1">
      <c r="B372" s="297" t="s">
        <v>1669</v>
      </c>
      <c r="C372" s="299" t="s">
        <v>1670</v>
      </c>
      <c r="D372" s="332" t="s">
        <v>899</v>
      </c>
      <c r="E372" s="328" t="s">
        <v>900</v>
      </c>
      <c r="F372" s="301"/>
      <c r="G372" s="313"/>
      <c r="H372" s="19"/>
    </row>
    <row r="373" spans="2:8" ht="16.5" hidden="1" customHeight="1" outlineLevel="1">
      <c r="B373" s="297" t="s">
        <v>1671</v>
      </c>
      <c r="C373" s="299" t="s">
        <v>1672</v>
      </c>
      <c r="D373" s="308" t="s">
        <v>899</v>
      </c>
      <c r="E373" s="328" t="s">
        <v>900</v>
      </c>
      <c r="F373" s="301"/>
      <c r="G373" s="313"/>
      <c r="H373" s="19"/>
    </row>
    <row r="374" spans="2:8" ht="16.5" hidden="1" customHeight="1" outlineLevel="1">
      <c r="B374" s="297" t="s">
        <v>1673</v>
      </c>
      <c r="C374" s="299" t="s">
        <v>1674</v>
      </c>
      <c r="D374" s="308" t="s">
        <v>899</v>
      </c>
      <c r="E374" s="328" t="s">
        <v>900</v>
      </c>
      <c r="F374" s="301"/>
      <c r="G374" s="314"/>
      <c r="H374" s="19"/>
    </row>
    <row r="375" spans="2:8" ht="16.5" hidden="1" customHeight="1" outlineLevel="1">
      <c r="B375" s="297" t="s">
        <v>1675</v>
      </c>
      <c r="C375" s="308" t="s">
        <v>1676</v>
      </c>
      <c r="D375" s="308" t="s">
        <v>899</v>
      </c>
      <c r="E375" s="328" t="s">
        <v>900</v>
      </c>
      <c r="F375" s="301"/>
      <c r="G375" s="312" t="s">
        <v>1536</v>
      </c>
      <c r="H375" s="19"/>
    </row>
    <row r="376" spans="2:8" ht="16.5" hidden="1" customHeight="1" outlineLevel="1">
      <c r="B376" s="297" t="s">
        <v>1677</v>
      </c>
      <c r="C376" s="299" t="s">
        <v>1678</v>
      </c>
      <c r="D376" s="308" t="s">
        <v>899</v>
      </c>
      <c r="E376" s="328" t="s">
        <v>900</v>
      </c>
      <c r="F376" s="301"/>
      <c r="G376" s="313" t="s">
        <v>1656</v>
      </c>
      <c r="H376" s="19"/>
    </row>
    <row r="377" spans="2:8" ht="16.5" hidden="1" customHeight="1" outlineLevel="1">
      <c r="B377" s="297" t="s">
        <v>1679</v>
      </c>
      <c r="C377" s="299" t="s">
        <v>1680</v>
      </c>
      <c r="D377" s="308" t="s">
        <v>899</v>
      </c>
      <c r="E377" s="328" t="s">
        <v>900</v>
      </c>
      <c r="F377" s="301"/>
      <c r="G377" s="313"/>
      <c r="H377" s="19"/>
    </row>
    <row r="378" spans="2:8" ht="16.5" hidden="1" customHeight="1" outlineLevel="1">
      <c r="B378" s="297" t="s">
        <v>1681</v>
      </c>
      <c r="C378" s="299" t="s">
        <v>1682</v>
      </c>
      <c r="D378" s="308" t="s">
        <v>899</v>
      </c>
      <c r="E378" s="328" t="s">
        <v>900</v>
      </c>
      <c r="F378" s="301"/>
      <c r="G378" s="313"/>
      <c r="H378" s="19"/>
    </row>
    <row r="379" spans="2:8" ht="16.5" hidden="1" customHeight="1" outlineLevel="1">
      <c r="B379" s="297" t="s">
        <v>1683</v>
      </c>
      <c r="C379" s="299" t="s">
        <v>1684</v>
      </c>
      <c r="D379" s="308" t="s">
        <v>899</v>
      </c>
      <c r="E379" s="328" t="s">
        <v>900</v>
      </c>
      <c r="F379" s="301"/>
      <c r="G379" s="313"/>
      <c r="H379" s="19"/>
    </row>
    <row r="380" spans="2:8" ht="16.5" hidden="1" customHeight="1" outlineLevel="1">
      <c r="B380" s="297" t="s">
        <v>1685</v>
      </c>
      <c r="C380" s="299" t="s">
        <v>1686</v>
      </c>
      <c r="D380" s="308" t="s">
        <v>899</v>
      </c>
      <c r="E380" s="328" t="s">
        <v>900</v>
      </c>
      <c r="F380" s="301"/>
      <c r="G380" s="313"/>
      <c r="H380" s="19"/>
    </row>
    <row r="381" spans="2:8" ht="16.5" hidden="1" customHeight="1" outlineLevel="1">
      <c r="B381" s="297" t="s">
        <v>1687</v>
      </c>
      <c r="C381" s="299" t="s">
        <v>1688</v>
      </c>
      <c r="D381" s="308" t="s">
        <v>899</v>
      </c>
      <c r="E381" s="328" t="s">
        <v>900</v>
      </c>
      <c r="F381" s="301"/>
      <c r="G381" s="313"/>
      <c r="H381" s="19"/>
    </row>
    <row r="382" spans="2:8" ht="16.5" hidden="1" customHeight="1" outlineLevel="1">
      <c r="B382" s="297" t="s">
        <v>1689</v>
      </c>
      <c r="C382" s="299" t="s">
        <v>1690</v>
      </c>
      <c r="D382" s="332" t="s">
        <v>899</v>
      </c>
      <c r="E382" s="328" t="s">
        <v>900</v>
      </c>
      <c r="F382" s="301"/>
      <c r="G382" s="313"/>
      <c r="H382" s="19"/>
    </row>
    <row r="383" spans="2:8" ht="16.5" hidden="1" customHeight="1" outlineLevel="1">
      <c r="B383" s="297" t="s">
        <v>1691</v>
      </c>
      <c r="C383" s="299" t="s">
        <v>1692</v>
      </c>
      <c r="D383" s="308" t="s">
        <v>899</v>
      </c>
      <c r="E383" s="328" t="s">
        <v>900</v>
      </c>
      <c r="F383" s="301"/>
      <c r="G383" s="313"/>
      <c r="H383" s="19"/>
    </row>
    <row r="384" spans="2:8" ht="16.5" hidden="1" customHeight="1" outlineLevel="1">
      <c r="B384" s="297" t="s">
        <v>1693</v>
      </c>
      <c r="C384" s="299" t="s">
        <v>1694</v>
      </c>
      <c r="D384" s="308" t="s">
        <v>899</v>
      </c>
      <c r="E384" s="328" t="s">
        <v>900</v>
      </c>
      <c r="F384" s="301"/>
      <c r="G384" s="313"/>
      <c r="H384" s="19"/>
    </row>
    <row r="385" spans="1:8" ht="16.5" hidden="1" customHeight="1" outlineLevel="1">
      <c r="B385" s="297" t="s">
        <v>1695</v>
      </c>
      <c r="C385" s="299" t="s">
        <v>1696</v>
      </c>
      <c r="D385" s="308" t="s">
        <v>1055</v>
      </c>
      <c r="E385" s="328" t="s">
        <v>1042</v>
      </c>
      <c r="F385" s="301"/>
      <c r="G385" s="314"/>
      <c r="H385" s="19"/>
    </row>
    <row r="386" spans="1:8" hidden="1" outlineLevel="1">
      <c r="B386" s="307" t="s">
        <v>1697</v>
      </c>
      <c r="C386" s="299" t="s">
        <v>1698</v>
      </c>
      <c r="D386" s="308" t="s">
        <v>916</v>
      </c>
      <c r="E386" s="328" t="s">
        <v>900</v>
      </c>
      <c r="F386" s="301"/>
      <c r="G386" s="310" t="s">
        <v>1052</v>
      </c>
      <c r="H386" s="19"/>
    </row>
    <row r="387" spans="1:8" ht="16.5" hidden="1" customHeight="1" outlineLevel="1">
      <c r="B387" s="297" t="s">
        <v>1699</v>
      </c>
      <c r="C387" s="308" t="s">
        <v>1700</v>
      </c>
      <c r="D387" s="308" t="s">
        <v>899</v>
      </c>
      <c r="E387" s="328" t="s">
        <v>900</v>
      </c>
      <c r="F387" s="301"/>
      <c r="G387" s="312" t="s">
        <v>1536</v>
      </c>
      <c r="H387" s="19"/>
    </row>
    <row r="388" spans="1:8" ht="16.5" hidden="1" customHeight="1" outlineLevel="1">
      <c r="B388" s="297" t="s">
        <v>1701</v>
      </c>
      <c r="C388" s="299" t="s">
        <v>1702</v>
      </c>
      <c r="D388" s="308" t="s">
        <v>899</v>
      </c>
      <c r="E388" s="328" t="s">
        <v>900</v>
      </c>
      <c r="F388" s="301"/>
      <c r="G388" s="313" t="s">
        <v>1703</v>
      </c>
      <c r="H388" s="19"/>
    </row>
    <row r="389" spans="1:8" ht="16.5" hidden="1" customHeight="1" outlineLevel="1">
      <c r="B389" s="297" t="s">
        <v>1704</v>
      </c>
      <c r="C389" s="299" t="s">
        <v>1705</v>
      </c>
      <c r="D389" s="332" t="s">
        <v>899</v>
      </c>
      <c r="E389" s="328" t="s">
        <v>900</v>
      </c>
      <c r="F389" s="301"/>
      <c r="G389" s="313"/>
      <c r="H389" s="19"/>
    </row>
    <row r="390" spans="1:8" ht="16.5" hidden="1" customHeight="1" outlineLevel="1">
      <c r="B390" s="297" t="s">
        <v>1706</v>
      </c>
      <c r="C390" s="299" t="s">
        <v>1707</v>
      </c>
      <c r="D390" s="308" t="s">
        <v>899</v>
      </c>
      <c r="E390" s="328" t="s">
        <v>900</v>
      </c>
      <c r="F390" s="301"/>
      <c r="G390" s="313"/>
      <c r="H390" s="19"/>
    </row>
    <row r="391" spans="1:8" ht="16.5" hidden="1" customHeight="1" outlineLevel="1">
      <c r="B391" s="297" t="s">
        <v>1708</v>
      </c>
      <c r="C391" s="299" t="s">
        <v>1709</v>
      </c>
      <c r="D391" s="308" t="s">
        <v>899</v>
      </c>
      <c r="E391" s="328" t="s">
        <v>900</v>
      </c>
      <c r="F391" s="301"/>
      <c r="G391" s="313"/>
      <c r="H391" s="19"/>
    </row>
    <row r="392" spans="1:8" ht="16.5" hidden="1" customHeight="1" outlineLevel="1">
      <c r="B392" s="297" t="s">
        <v>1710</v>
      </c>
      <c r="C392" s="299" t="s">
        <v>1711</v>
      </c>
      <c r="D392" s="308" t="s">
        <v>899</v>
      </c>
      <c r="E392" s="328" t="s">
        <v>900</v>
      </c>
      <c r="F392" s="301"/>
      <c r="G392" s="313"/>
      <c r="H392" s="19"/>
    </row>
    <row r="393" spans="1:8" ht="16.5" hidden="1" customHeight="1" outlineLevel="1">
      <c r="B393" s="297" t="s">
        <v>1712</v>
      </c>
      <c r="C393" s="299" t="s">
        <v>1713</v>
      </c>
      <c r="D393" s="308" t="s">
        <v>899</v>
      </c>
      <c r="E393" s="328" t="s">
        <v>900</v>
      </c>
      <c r="F393" s="301"/>
      <c r="G393" s="313"/>
      <c r="H393" s="19"/>
    </row>
    <row r="394" spans="1:8" ht="16.5" hidden="1" customHeight="1" outlineLevel="1">
      <c r="B394" s="297" t="s">
        <v>1714</v>
      </c>
      <c r="C394" s="299" t="s">
        <v>1715</v>
      </c>
      <c r="D394" s="332" t="s">
        <v>899</v>
      </c>
      <c r="E394" s="328" t="s">
        <v>900</v>
      </c>
      <c r="F394" s="301"/>
      <c r="G394" s="313"/>
      <c r="H394" s="19"/>
    </row>
    <row r="395" spans="1:8" ht="16.5" hidden="1" customHeight="1" outlineLevel="1">
      <c r="B395" s="297" t="s">
        <v>1716</v>
      </c>
      <c r="C395" s="299" t="s">
        <v>1717</v>
      </c>
      <c r="D395" s="308" t="s">
        <v>899</v>
      </c>
      <c r="E395" s="328" t="s">
        <v>900</v>
      </c>
      <c r="F395" s="301"/>
      <c r="G395" s="313"/>
      <c r="H395" s="19"/>
    </row>
    <row r="396" spans="1:8" ht="16.5" hidden="1" customHeight="1" outlineLevel="1">
      <c r="B396" s="297" t="s">
        <v>1718</v>
      </c>
      <c r="C396" s="299" t="s">
        <v>1719</v>
      </c>
      <c r="D396" s="308" t="s">
        <v>899</v>
      </c>
      <c r="E396" s="328" t="s">
        <v>900</v>
      </c>
      <c r="F396" s="301"/>
      <c r="G396" s="313"/>
      <c r="H396" s="19"/>
    </row>
    <row r="397" spans="1:8" ht="16.5" hidden="1" customHeight="1" outlineLevel="1">
      <c r="B397" s="297" t="s">
        <v>1720</v>
      </c>
      <c r="C397" s="299" t="s">
        <v>1721</v>
      </c>
      <c r="D397" s="308" t="s">
        <v>899</v>
      </c>
      <c r="E397" s="328" t="s">
        <v>900</v>
      </c>
      <c r="F397" s="301"/>
      <c r="G397" s="314"/>
      <c r="H397" s="19"/>
    </row>
    <row r="398" spans="1:8" hidden="1" outlineLevel="1">
      <c r="B398" s="333" t="s">
        <v>1722</v>
      </c>
      <c r="C398" s="332" t="s">
        <v>1723</v>
      </c>
      <c r="D398" s="308" t="s">
        <v>916</v>
      </c>
      <c r="E398" s="328" t="s">
        <v>900</v>
      </c>
      <c r="F398" s="301"/>
      <c r="G398" s="310" t="s">
        <v>1607</v>
      </c>
      <c r="H398" s="19"/>
    </row>
    <row r="399" spans="1:8" hidden="1" outlineLevel="1">
      <c r="B399" s="297" t="s">
        <v>1724</v>
      </c>
      <c r="C399" s="308" t="s">
        <v>1725</v>
      </c>
      <c r="D399" s="308" t="s">
        <v>899</v>
      </c>
      <c r="E399" s="300" t="s">
        <v>900</v>
      </c>
      <c r="F399" s="301"/>
      <c r="G399" s="310" t="s">
        <v>1610</v>
      </c>
      <c r="H399" s="19"/>
    </row>
    <row r="400" spans="1:8" ht="30" hidden="1" outlineLevel="1">
      <c r="A400" s="321"/>
      <c r="B400" s="322" t="s">
        <v>1726</v>
      </c>
      <c r="C400" s="299" t="s">
        <v>1727</v>
      </c>
      <c r="D400" s="299" t="s">
        <v>1055</v>
      </c>
      <c r="E400" s="309" t="s">
        <v>1042</v>
      </c>
      <c r="F400" s="301"/>
      <c r="G400" s="334" t="s">
        <v>901</v>
      </c>
      <c r="H400" s="19"/>
    </row>
    <row r="401" spans="2:8" ht="60" hidden="1" outlineLevel="1">
      <c r="B401" s="324" t="s">
        <v>1728</v>
      </c>
      <c r="C401" s="325" t="s">
        <v>1729</v>
      </c>
      <c r="D401" s="325" t="s">
        <v>1055</v>
      </c>
      <c r="E401" s="326" t="s">
        <v>1042</v>
      </c>
      <c r="F401" s="301"/>
      <c r="G401" s="327" t="s">
        <v>904</v>
      </c>
      <c r="H401" s="19"/>
    </row>
    <row r="402" spans="2:8" ht="45" hidden="1" outlineLevel="1">
      <c r="B402" s="297" t="s">
        <v>1730</v>
      </c>
      <c r="C402" s="298" t="s">
        <v>1731</v>
      </c>
      <c r="D402" s="308" t="s">
        <v>1041</v>
      </c>
      <c r="E402" s="328" t="s">
        <v>1042</v>
      </c>
      <c r="F402" s="301"/>
      <c r="G402" s="329" t="s">
        <v>1495</v>
      </c>
      <c r="H402" s="19"/>
    </row>
    <row r="403" spans="2:8" ht="60" hidden="1" outlineLevel="1">
      <c r="B403" s="297" t="s">
        <v>1732</v>
      </c>
      <c r="C403" s="298" t="s">
        <v>1733</v>
      </c>
      <c r="D403" s="308" t="s">
        <v>1046</v>
      </c>
      <c r="E403" s="328" t="s">
        <v>1042</v>
      </c>
      <c r="F403" s="301"/>
      <c r="G403" s="310" t="s">
        <v>1498</v>
      </c>
      <c r="H403" s="19"/>
    </row>
    <row r="404" spans="2:8" hidden="1" outlineLevel="1">
      <c r="B404" s="297" t="s">
        <v>1734</v>
      </c>
      <c r="C404" s="298" t="s">
        <v>1735</v>
      </c>
      <c r="D404" s="308" t="s">
        <v>1046</v>
      </c>
      <c r="E404" s="328" t="s">
        <v>1042</v>
      </c>
      <c r="F404" s="301"/>
      <c r="G404" s="330"/>
      <c r="H404" s="19"/>
    </row>
    <row r="405" spans="2:8" hidden="1" outlineLevel="1">
      <c r="B405" s="297" t="s">
        <v>1736</v>
      </c>
      <c r="C405" s="298" t="s">
        <v>1737</v>
      </c>
      <c r="D405" s="299" t="s">
        <v>919</v>
      </c>
      <c r="E405" s="328" t="s">
        <v>1042</v>
      </c>
      <c r="F405" s="301"/>
      <c r="G405" s="330" t="s">
        <v>1503</v>
      </c>
      <c r="H405" s="19"/>
    </row>
    <row r="406" spans="2:8" ht="45" hidden="1" outlineLevel="1">
      <c r="B406" s="297" t="s">
        <v>1738</v>
      </c>
      <c r="C406" s="298" t="s">
        <v>1739</v>
      </c>
      <c r="D406" s="308" t="s">
        <v>1055</v>
      </c>
      <c r="E406" s="328" t="s">
        <v>1042</v>
      </c>
      <c r="F406" s="301"/>
      <c r="G406" s="310" t="s">
        <v>1740</v>
      </c>
      <c r="H406" s="19"/>
    </row>
    <row r="407" spans="2:8" hidden="1" outlineLevel="1">
      <c r="B407" s="297" t="s">
        <v>1741</v>
      </c>
      <c r="C407" s="298" t="s">
        <v>1742</v>
      </c>
      <c r="D407" s="308" t="s">
        <v>1046</v>
      </c>
      <c r="E407" s="328" t="s">
        <v>1042</v>
      </c>
      <c r="F407" s="301"/>
      <c r="G407" s="329"/>
      <c r="H407" s="19"/>
    </row>
    <row r="408" spans="2:8" hidden="1" outlineLevel="1">
      <c r="B408" s="297" t="s">
        <v>1743</v>
      </c>
      <c r="C408" s="298" t="s">
        <v>1744</v>
      </c>
      <c r="D408" s="308" t="s">
        <v>919</v>
      </c>
      <c r="E408" s="328" t="s">
        <v>1042</v>
      </c>
      <c r="F408" s="301"/>
      <c r="G408" s="310" t="s">
        <v>1503</v>
      </c>
      <c r="H408" s="19"/>
    </row>
    <row r="409" spans="2:8" ht="30" hidden="1" outlineLevel="1">
      <c r="B409" s="297" t="s">
        <v>1745</v>
      </c>
      <c r="C409" s="298" t="s">
        <v>1746</v>
      </c>
      <c r="D409" s="308" t="s">
        <v>1055</v>
      </c>
      <c r="E409" s="328" t="s">
        <v>1042</v>
      </c>
      <c r="F409" s="301"/>
      <c r="G409" s="310" t="s">
        <v>1747</v>
      </c>
      <c r="H409" s="19"/>
    </row>
    <row r="410" spans="2:8" hidden="1" outlineLevel="1">
      <c r="B410" s="297" t="s">
        <v>1748</v>
      </c>
      <c r="C410" s="298" t="s">
        <v>1749</v>
      </c>
      <c r="D410" s="308" t="s">
        <v>1055</v>
      </c>
      <c r="E410" s="328" t="s">
        <v>1042</v>
      </c>
      <c r="F410" s="301"/>
      <c r="G410" s="310" t="s">
        <v>1065</v>
      </c>
      <c r="H410" s="19"/>
    </row>
    <row r="411" spans="2:8" hidden="1" outlineLevel="1">
      <c r="B411" s="297" t="s">
        <v>1750</v>
      </c>
      <c r="C411" s="299" t="s">
        <v>1751</v>
      </c>
      <c r="D411" s="308" t="s">
        <v>1055</v>
      </c>
      <c r="E411" s="328" t="s">
        <v>1042</v>
      </c>
      <c r="F411" s="301"/>
      <c r="G411" s="310" t="s">
        <v>1065</v>
      </c>
      <c r="H411" s="19"/>
    </row>
    <row r="412" spans="2:8" hidden="1" outlineLevel="1">
      <c r="B412" s="297" t="s">
        <v>1752</v>
      </c>
      <c r="C412" s="299" t="s">
        <v>1753</v>
      </c>
      <c r="D412" s="308" t="s">
        <v>1055</v>
      </c>
      <c r="E412" s="328" t="s">
        <v>900</v>
      </c>
      <c r="F412" s="301"/>
      <c r="G412" s="310"/>
      <c r="H412" s="19"/>
    </row>
    <row r="413" spans="2:8" hidden="1" outlineLevel="1">
      <c r="B413" s="297" t="s">
        <v>1754</v>
      </c>
      <c r="C413" s="299" t="s">
        <v>1755</v>
      </c>
      <c r="D413" s="308" t="s">
        <v>1055</v>
      </c>
      <c r="E413" s="328" t="s">
        <v>1042</v>
      </c>
      <c r="F413" s="301"/>
      <c r="G413" s="310" t="s">
        <v>1065</v>
      </c>
      <c r="H413" s="19"/>
    </row>
    <row r="414" spans="2:8" hidden="1" outlineLevel="1">
      <c r="B414" s="297" t="s">
        <v>1756</v>
      </c>
      <c r="C414" s="299" t="s">
        <v>1757</v>
      </c>
      <c r="D414" s="308" t="s">
        <v>919</v>
      </c>
      <c r="E414" s="328" t="s">
        <v>1042</v>
      </c>
      <c r="F414" s="301"/>
      <c r="G414" s="310" t="s">
        <v>1503</v>
      </c>
      <c r="H414" s="19"/>
    </row>
    <row r="415" spans="2:8" ht="30" hidden="1" outlineLevel="1">
      <c r="B415" s="297" t="s">
        <v>1758</v>
      </c>
      <c r="C415" s="299" t="s">
        <v>1759</v>
      </c>
      <c r="D415" s="308" t="s">
        <v>1055</v>
      </c>
      <c r="E415" s="328" t="s">
        <v>1042</v>
      </c>
      <c r="F415" s="301"/>
      <c r="G415" s="310" t="s">
        <v>1760</v>
      </c>
      <c r="H415" s="19"/>
    </row>
    <row r="416" spans="2:8" hidden="1" outlineLevel="1">
      <c r="B416" s="297" t="s">
        <v>1761</v>
      </c>
      <c r="C416" s="308" t="s">
        <v>1762</v>
      </c>
      <c r="D416" s="308" t="s">
        <v>1079</v>
      </c>
      <c r="E416" s="328" t="s">
        <v>1042</v>
      </c>
      <c r="F416" s="301"/>
      <c r="G416" s="310" t="s">
        <v>1529</v>
      </c>
      <c r="H416" s="19"/>
    </row>
    <row r="417" spans="2:8" hidden="1" outlineLevel="1">
      <c r="B417" s="297" t="s">
        <v>1763</v>
      </c>
      <c r="C417" s="299" t="s">
        <v>1764</v>
      </c>
      <c r="D417" s="308" t="s">
        <v>1055</v>
      </c>
      <c r="E417" s="328" t="s">
        <v>1042</v>
      </c>
      <c r="F417" s="301"/>
      <c r="G417" s="331" t="s">
        <v>1065</v>
      </c>
      <c r="H417" s="19"/>
    </row>
    <row r="418" spans="2:8" hidden="1" outlineLevel="1">
      <c r="B418" s="307" t="s">
        <v>1765</v>
      </c>
      <c r="C418" s="299" t="s">
        <v>1766</v>
      </c>
      <c r="D418" s="332" t="s">
        <v>916</v>
      </c>
      <c r="E418" s="328" t="s">
        <v>900</v>
      </c>
      <c r="F418" s="301"/>
      <c r="G418" s="329" t="s">
        <v>1052</v>
      </c>
      <c r="H418" s="19"/>
    </row>
    <row r="419" spans="2:8" ht="16.5" hidden="1" customHeight="1" outlineLevel="1">
      <c r="B419" s="297" t="s">
        <v>1767</v>
      </c>
      <c r="C419" s="308" t="s">
        <v>1768</v>
      </c>
      <c r="D419" s="308" t="s">
        <v>899</v>
      </c>
      <c r="E419" s="328" t="s">
        <v>900</v>
      </c>
      <c r="F419" s="301"/>
      <c r="G419" s="312" t="s">
        <v>1536</v>
      </c>
      <c r="H419" s="19"/>
    </row>
    <row r="420" spans="2:8" ht="16.5" hidden="1" customHeight="1" outlineLevel="1">
      <c r="B420" s="297" t="s">
        <v>1769</v>
      </c>
      <c r="C420" s="299" t="s">
        <v>1770</v>
      </c>
      <c r="D420" s="308" t="s">
        <v>899</v>
      </c>
      <c r="E420" s="328" t="s">
        <v>900</v>
      </c>
      <c r="F420" s="301"/>
      <c r="G420" s="313" t="s">
        <v>1771</v>
      </c>
      <c r="H420" s="19"/>
    </row>
    <row r="421" spans="2:8" ht="16.5" hidden="1" customHeight="1" outlineLevel="1">
      <c r="B421" s="297" t="s">
        <v>1772</v>
      </c>
      <c r="C421" s="299" t="s">
        <v>1773</v>
      </c>
      <c r="D421" s="308" t="s">
        <v>899</v>
      </c>
      <c r="E421" s="328" t="s">
        <v>900</v>
      </c>
      <c r="F421" s="301"/>
      <c r="G421" s="313"/>
      <c r="H421" s="19"/>
    </row>
    <row r="422" spans="2:8" ht="16.5" hidden="1" customHeight="1" outlineLevel="1">
      <c r="B422" s="297" t="s">
        <v>1774</v>
      </c>
      <c r="C422" s="299" t="s">
        <v>1775</v>
      </c>
      <c r="D422" s="332" t="s">
        <v>899</v>
      </c>
      <c r="E422" s="328" t="s">
        <v>900</v>
      </c>
      <c r="F422" s="301"/>
      <c r="G422" s="313"/>
      <c r="H422" s="19"/>
    </row>
    <row r="423" spans="2:8" ht="16.5" hidden="1" customHeight="1" outlineLevel="1">
      <c r="B423" s="297" t="s">
        <v>1776</v>
      </c>
      <c r="C423" s="299" t="s">
        <v>1777</v>
      </c>
      <c r="D423" s="308" t="s">
        <v>899</v>
      </c>
      <c r="E423" s="328" t="s">
        <v>900</v>
      </c>
      <c r="F423" s="301"/>
      <c r="G423" s="313"/>
      <c r="H423" s="19"/>
    </row>
    <row r="424" spans="2:8" ht="16.5" hidden="1" customHeight="1" outlineLevel="1">
      <c r="B424" s="297" t="s">
        <v>1778</v>
      </c>
      <c r="C424" s="299" t="s">
        <v>1779</v>
      </c>
      <c r="D424" s="308" t="s">
        <v>899</v>
      </c>
      <c r="E424" s="328" t="s">
        <v>900</v>
      </c>
      <c r="F424" s="301"/>
      <c r="G424" s="313"/>
      <c r="H424" s="19"/>
    </row>
    <row r="425" spans="2:8" ht="16.5" hidden="1" customHeight="1" outlineLevel="1">
      <c r="B425" s="297" t="s">
        <v>1780</v>
      </c>
      <c r="C425" s="299" t="s">
        <v>1781</v>
      </c>
      <c r="D425" s="308" t="s">
        <v>899</v>
      </c>
      <c r="E425" s="328" t="s">
        <v>900</v>
      </c>
      <c r="F425" s="301"/>
      <c r="G425" s="313"/>
      <c r="H425" s="19"/>
    </row>
    <row r="426" spans="2:8" ht="16.5" hidden="1" customHeight="1" outlineLevel="1">
      <c r="B426" s="297" t="s">
        <v>1782</v>
      </c>
      <c r="C426" s="299" t="s">
        <v>1783</v>
      </c>
      <c r="D426" s="308" t="s">
        <v>899</v>
      </c>
      <c r="E426" s="328" t="s">
        <v>900</v>
      </c>
      <c r="F426" s="301"/>
      <c r="G426" s="313"/>
      <c r="H426" s="19"/>
    </row>
    <row r="427" spans="2:8" ht="16.5" hidden="1" customHeight="1" outlineLevel="1">
      <c r="B427" s="297" t="s">
        <v>1784</v>
      </c>
      <c r="C427" s="299" t="s">
        <v>1785</v>
      </c>
      <c r="D427" s="332" t="s">
        <v>899</v>
      </c>
      <c r="E427" s="328" t="s">
        <v>900</v>
      </c>
      <c r="F427" s="301"/>
      <c r="G427" s="313"/>
      <c r="H427" s="19"/>
    </row>
    <row r="428" spans="2:8" ht="16.5" hidden="1" customHeight="1" outlineLevel="1">
      <c r="B428" s="297" t="s">
        <v>1786</v>
      </c>
      <c r="C428" s="299" t="s">
        <v>1787</v>
      </c>
      <c r="D428" s="308" t="s">
        <v>899</v>
      </c>
      <c r="E428" s="328" t="s">
        <v>900</v>
      </c>
      <c r="F428" s="301"/>
      <c r="G428" s="313"/>
      <c r="H428" s="19"/>
    </row>
    <row r="429" spans="2:8" ht="16.5" hidden="1" customHeight="1" outlineLevel="1">
      <c r="B429" s="297" t="s">
        <v>1788</v>
      </c>
      <c r="C429" s="299" t="s">
        <v>1789</v>
      </c>
      <c r="D429" s="308" t="s">
        <v>899</v>
      </c>
      <c r="E429" s="328" t="s">
        <v>900</v>
      </c>
      <c r="F429" s="301"/>
      <c r="G429" s="314"/>
      <c r="H429" s="19"/>
    </row>
    <row r="430" spans="2:8" ht="16.5" hidden="1" customHeight="1" outlineLevel="1">
      <c r="B430" s="297" t="s">
        <v>1790</v>
      </c>
      <c r="C430" s="308" t="s">
        <v>1791</v>
      </c>
      <c r="D430" s="308" t="s">
        <v>899</v>
      </c>
      <c r="E430" s="328" t="s">
        <v>900</v>
      </c>
      <c r="F430" s="301"/>
      <c r="G430" s="312" t="s">
        <v>1536</v>
      </c>
      <c r="H430" s="19"/>
    </row>
    <row r="431" spans="2:8" ht="16.5" hidden="1" customHeight="1" outlineLevel="1">
      <c r="B431" s="297" t="s">
        <v>1792</v>
      </c>
      <c r="C431" s="299" t="s">
        <v>1793</v>
      </c>
      <c r="D431" s="308" t="s">
        <v>899</v>
      </c>
      <c r="E431" s="328" t="s">
        <v>900</v>
      </c>
      <c r="F431" s="301"/>
      <c r="G431" s="313" t="s">
        <v>1771</v>
      </c>
      <c r="H431" s="19"/>
    </row>
    <row r="432" spans="2:8" ht="16.5" hidden="1" customHeight="1" outlineLevel="1">
      <c r="B432" s="297" t="s">
        <v>1794</v>
      </c>
      <c r="C432" s="299" t="s">
        <v>1795</v>
      </c>
      <c r="D432" s="308" t="s">
        <v>899</v>
      </c>
      <c r="E432" s="328" t="s">
        <v>900</v>
      </c>
      <c r="F432" s="301"/>
      <c r="G432" s="313"/>
      <c r="H432" s="19"/>
    </row>
    <row r="433" spans="2:8" ht="16.5" hidden="1" customHeight="1" outlineLevel="1">
      <c r="B433" s="297" t="s">
        <v>1796</v>
      </c>
      <c r="C433" s="299" t="s">
        <v>1797</v>
      </c>
      <c r="D433" s="308" t="s">
        <v>899</v>
      </c>
      <c r="E433" s="328" t="s">
        <v>900</v>
      </c>
      <c r="F433" s="301"/>
      <c r="G433" s="313"/>
      <c r="H433" s="19"/>
    </row>
    <row r="434" spans="2:8" ht="16.5" hidden="1" customHeight="1" outlineLevel="1">
      <c r="B434" s="297" t="s">
        <v>1798</v>
      </c>
      <c r="C434" s="299" t="s">
        <v>1799</v>
      </c>
      <c r="D434" s="308" t="s">
        <v>899</v>
      </c>
      <c r="E434" s="328" t="s">
        <v>900</v>
      </c>
      <c r="F434" s="301"/>
      <c r="G434" s="313"/>
      <c r="H434" s="19"/>
    </row>
    <row r="435" spans="2:8" ht="16.5" hidden="1" customHeight="1" outlineLevel="1">
      <c r="B435" s="297" t="s">
        <v>1800</v>
      </c>
      <c r="C435" s="299" t="s">
        <v>1801</v>
      </c>
      <c r="D435" s="308" t="s">
        <v>899</v>
      </c>
      <c r="E435" s="328" t="s">
        <v>900</v>
      </c>
      <c r="F435" s="301"/>
      <c r="G435" s="313"/>
      <c r="H435" s="19"/>
    </row>
    <row r="436" spans="2:8" ht="16.5" hidden="1" customHeight="1" outlineLevel="1">
      <c r="B436" s="297" t="s">
        <v>1802</v>
      </c>
      <c r="C436" s="299" t="s">
        <v>1803</v>
      </c>
      <c r="D436" s="308" t="s">
        <v>899</v>
      </c>
      <c r="E436" s="328" t="s">
        <v>900</v>
      </c>
      <c r="F436" s="301"/>
      <c r="G436" s="313"/>
      <c r="H436" s="19"/>
    </row>
    <row r="437" spans="2:8" ht="16.5" hidden="1" customHeight="1" outlineLevel="1">
      <c r="B437" s="297" t="s">
        <v>1804</v>
      </c>
      <c r="C437" s="299" t="s">
        <v>1805</v>
      </c>
      <c r="D437" s="332" t="s">
        <v>899</v>
      </c>
      <c r="E437" s="328" t="s">
        <v>900</v>
      </c>
      <c r="F437" s="301"/>
      <c r="G437" s="313"/>
      <c r="H437" s="19"/>
    </row>
    <row r="438" spans="2:8" ht="16.5" hidden="1" customHeight="1" outlineLevel="1">
      <c r="B438" s="297" t="s">
        <v>1806</v>
      </c>
      <c r="C438" s="299" t="s">
        <v>1807</v>
      </c>
      <c r="D438" s="308" t="s">
        <v>899</v>
      </c>
      <c r="E438" s="328" t="s">
        <v>900</v>
      </c>
      <c r="F438" s="301"/>
      <c r="G438" s="313"/>
      <c r="H438" s="19"/>
    </row>
    <row r="439" spans="2:8" ht="16.5" hidden="1" customHeight="1" outlineLevel="1">
      <c r="B439" s="297" t="s">
        <v>1808</v>
      </c>
      <c r="C439" s="299" t="s">
        <v>1809</v>
      </c>
      <c r="D439" s="308" t="s">
        <v>899</v>
      </c>
      <c r="E439" s="328" t="s">
        <v>900</v>
      </c>
      <c r="F439" s="301"/>
      <c r="G439" s="313"/>
      <c r="H439" s="19"/>
    </row>
    <row r="440" spans="2:8" ht="16.5" hidden="1" customHeight="1" outlineLevel="1">
      <c r="B440" s="297" t="s">
        <v>1810</v>
      </c>
      <c r="C440" s="299" t="s">
        <v>1811</v>
      </c>
      <c r="D440" s="308" t="s">
        <v>1055</v>
      </c>
      <c r="E440" s="328" t="s">
        <v>1042</v>
      </c>
      <c r="F440" s="301"/>
      <c r="G440" s="314"/>
      <c r="H440" s="19"/>
    </row>
    <row r="441" spans="2:8" hidden="1" outlineLevel="1">
      <c r="B441" s="307" t="s">
        <v>1812</v>
      </c>
      <c r="C441" s="299" t="s">
        <v>1813</v>
      </c>
      <c r="D441" s="308" t="s">
        <v>916</v>
      </c>
      <c r="E441" s="328" t="s">
        <v>900</v>
      </c>
      <c r="F441" s="301"/>
      <c r="G441" s="310" t="s">
        <v>1052</v>
      </c>
      <c r="H441" s="19"/>
    </row>
    <row r="442" spans="2:8" ht="16.5" hidden="1" customHeight="1" outlineLevel="1">
      <c r="B442" s="297" t="s">
        <v>1814</v>
      </c>
      <c r="C442" s="308" t="s">
        <v>1815</v>
      </c>
      <c r="D442" s="308" t="s">
        <v>899</v>
      </c>
      <c r="E442" s="328" t="s">
        <v>900</v>
      </c>
      <c r="F442" s="301"/>
      <c r="G442" s="312" t="s">
        <v>1536</v>
      </c>
      <c r="H442" s="19"/>
    </row>
    <row r="443" spans="2:8" ht="16.5" hidden="1" customHeight="1" outlineLevel="1">
      <c r="B443" s="297" t="s">
        <v>1816</v>
      </c>
      <c r="C443" s="299" t="s">
        <v>1817</v>
      </c>
      <c r="D443" s="308" t="s">
        <v>899</v>
      </c>
      <c r="E443" s="328" t="s">
        <v>900</v>
      </c>
      <c r="F443" s="301"/>
      <c r="G443" s="313" t="s">
        <v>1818</v>
      </c>
      <c r="H443" s="19"/>
    </row>
    <row r="444" spans="2:8" ht="16.5" hidden="1" customHeight="1" outlineLevel="1">
      <c r="B444" s="297" t="s">
        <v>1819</v>
      </c>
      <c r="C444" s="299" t="s">
        <v>1820</v>
      </c>
      <c r="D444" s="332" t="s">
        <v>899</v>
      </c>
      <c r="E444" s="328" t="s">
        <v>900</v>
      </c>
      <c r="F444" s="301"/>
      <c r="G444" s="313"/>
      <c r="H444" s="19"/>
    </row>
    <row r="445" spans="2:8" ht="16.5" hidden="1" customHeight="1" outlineLevel="1">
      <c r="B445" s="297" t="s">
        <v>1821</v>
      </c>
      <c r="C445" s="299" t="s">
        <v>1822</v>
      </c>
      <c r="D445" s="308" t="s">
        <v>899</v>
      </c>
      <c r="E445" s="328" t="s">
        <v>900</v>
      </c>
      <c r="F445" s="301"/>
      <c r="G445" s="313"/>
      <c r="H445" s="19"/>
    </row>
    <row r="446" spans="2:8" ht="16.5" hidden="1" customHeight="1" outlineLevel="1">
      <c r="B446" s="297" t="s">
        <v>1823</v>
      </c>
      <c r="C446" s="299" t="s">
        <v>1824</v>
      </c>
      <c r="D446" s="308" t="s">
        <v>899</v>
      </c>
      <c r="E446" s="328" t="s">
        <v>900</v>
      </c>
      <c r="F446" s="301"/>
      <c r="G446" s="313"/>
      <c r="H446" s="19"/>
    </row>
    <row r="447" spans="2:8" ht="16.5" hidden="1" customHeight="1" outlineLevel="1">
      <c r="B447" s="297" t="s">
        <v>1825</v>
      </c>
      <c r="C447" s="299" t="s">
        <v>1826</v>
      </c>
      <c r="D447" s="308" t="s">
        <v>899</v>
      </c>
      <c r="E447" s="328" t="s">
        <v>900</v>
      </c>
      <c r="F447" s="301"/>
      <c r="G447" s="313"/>
      <c r="H447" s="19"/>
    </row>
    <row r="448" spans="2:8" ht="16.5" hidden="1" customHeight="1" outlineLevel="1">
      <c r="B448" s="297" t="s">
        <v>1827</v>
      </c>
      <c r="C448" s="299" t="s">
        <v>1828</v>
      </c>
      <c r="D448" s="308" t="s">
        <v>899</v>
      </c>
      <c r="E448" s="328" t="s">
        <v>900</v>
      </c>
      <c r="F448" s="301"/>
      <c r="G448" s="313"/>
      <c r="H448" s="19"/>
    </row>
    <row r="449" spans="1:8" ht="16.5" hidden="1" customHeight="1" outlineLevel="1">
      <c r="B449" s="297" t="s">
        <v>1829</v>
      </c>
      <c r="C449" s="299" t="s">
        <v>1830</v>
      </c>
      <c r="D449" s="332" t="s">
        <v>899</v>
      </c>
      <c r="E449" s="328" t="s">
        <v>900</v>
      </c>
      <c r="F449" s="301"/>
      <c r="G449" s="313"/>
      <c r="H449" s="19"/>
    </row>
    <row r="450" spans="1:8" ht="16.5" hidden="1" customHeight="1" outlineLevel="1">
      <c r="B450" s="297" t="s">
        <v>1831</v>
      </c>
      <c r="C450" s="299" t="s">
        <v>1832</v>
      </c>
      <c r="D450" s="308" t="s">
        <v>899</v>
      </c>
      <c r="E450" s="328" t="s">
        <v>900</v>
      </c>
      <c r="F450" s="301"/>
      <c r="G450" s="313"/>
      <c r="H450" s="19"/>
    </row>
    <row r="451" spans="1:8" ht="16.5" hidden="1" customHeight="1" outlineLevel="1">
      <c r="B451" s="297" t="s">
        <v>1833</v>
      </c>
      <c r="C451" s="299" t="s">
        <v>1834</v>
      </c>
      <c r="D451" s="308" t="s">
        <v>899</v>
      </c>
      <c r="E451" s="328" t="s">
        <v>900</v>
      </c>
      <c r="F451" s="301"/>
      <c r="G451" s="313"/>
      <c r="H451" s="19"/>
    </row>
    <row r="452" spans="1:8" ht="16.5" hidden="1" customHeight="1" outlineLevel="1">
      <c r="B452" s="297" t="s">
        <v>1835</v>
      </c>
      <c r="C452" s="299" t="s">
        <v>1836</v>
      </c>
      <c r="D452" s="308" t="s">
        <v>899</v>
      </c>
      <c r="E452" s="328" t="s">
        <v>900</v>
      </c>
      <c r="F452" s="301"/>
      <c r="G452" s="314"/>
      <c r="H452" s="19"/>
    </row>
    <row r="453" spans="1:8" hidden="1" outlineLevel="1">
      <c r="B453" s="333" t="s">
        <v>1837</v>
      </c>
      <c r="C453" s="332" t="s">
        <v>1838</v>
      </c>
      <c r="D453" s="308" t="s">
        <v>916</v>
      </c>
      <c r="E453" s="328" t="s">
        <v>900</v>
      </c>
      <c r="F453" s="301"/>
      <c r="G453" s="310" t="s">
        <v>1607</v>
      </c>
      <c r="H453" s="19"/>
    </row>
    <row r="454" spans="1:8" hidden="1" outlineLevel="1">
      <c r="B454" s="297" t="s">
        <v>1839</v>
      </c>
      <c r="C454" s="308" t="s">
        <v>1840</v>
      </c>
      <c r="D454" s="308" t="s">
        <v>899</v>
      </c>
      <c r="E454" s="300" t="s">
        <v>900</v>
      </c>
      <c r="F454" s="301"/>
      <c r="G454" s="310" t="s">
        <v>1610</v>
      </c>
      <c r="H454" s="19"/>
    </row>
    <row r="455" spans="1:8" ht="30" hidden="1" outlineLevel="1">
      <c r="A455" s="321"/>
      <c r="B455" s="322" t="s">
        <v>1841</v>
      </c>
      <c r="C455" s="299" t="s">
        <v>1842</v>
      </c>
      <c r="D455" s="299" t="s">
        <v>1055</v>
      </c>
      <c r="E455" s="309" t="s">
        <v>1042</v>
      </c>
      <c r="F455" s="301"/>
      <c r="G455" s="334" t="s">
        <v>901</v>
      </c>
      <c r="H455" s="19"/>
    </row>
    <row r="456" spans="1:8" ht="60" hidden="1" outlineLevel="1">
      <c r="B456" s="324" t="s">
        <v>1843</v>
      </c>
      <c r="C456" s="325" t="s">
        <v>1844</v>
      </c>
      <c r="D456" s="325" t="s">
        <v>1055</v>
      </c>
      <c r="E456" s="326" t="s">
        <v>1042</v>
      </c>
      <c r="F456" s="301"/>
      <c r="G456" s="327" t="s">
        <v>904</v>
      </c>
      <c r="H456" s="19"/>
    </row>
    <row r="457" spans="1:8" ht="45" hidden="1" outlineLevel="1">
      <c r="B457" s="297" t="s">
        <v>1845</v>
      </c>
      <c r="C457" s="298" t="s">
        <v>1846</v>
      </c>
      <c r="D457" s="308" t="s">
        <v>1041</v>
      </c>
      <c r="E457" s="328" t="s">
        <v>1042</v>
      </c>
      <c r="F457" s="301"/>
      <c r="G457" s="329" t="s">
        <v>1495</v>
      </c>
      <c r="H457" s="19"/>
    </row>
    <row r="458" spans="1:8" ht="60" hidden="1" outlineLevel="1">
      <c r="B458" s="297" t="s">
        <v>1847</v>
      </c>
      <c r="C458" s="298" t="s">
        <v>1848</v>
      </c>
      <c r="D458" s="308" t="s">
        <v>1046</v>
      </c>
      <c r="E458" s="328" t="s">
        <v>1042</v>
      </c>
      <c r="F458" s="301"/>
      <c r="G458" s="310" t="s">
        <v>1498</v>
      </c>
      <c r="H458" s="19"/>
    </row>
    <row r="459" spans="1:8" hidden="1" outlineLevel="1">
      <c r="B459" s="297" t="s">
        <v>1849</v>
      </c>
      <c r="C459" s="298" t="s">
        <v>1850</v>
      </c>
      <c r="D459" s="308" t="s">
        <v>1046</v>
      </c>
      <c r="E459" s="328" t="s">
        <v>1042</v>
      </c>
      <c r="F459" s="301"/>
      <c r="G459" s="330"/>
      <c r="H459" s="19"/>
    </row>
    <row r="460" spans="1:8" hidden="1" outlineLevel="1">
      <c r="B460" s="297" t="s">
        <v>1851</v>
      </c>
      <c r="C460" s="298" t="s">
        <v>1852</v>
      </c>
      <c r="D460" s="299" t="s">
        <v>919</v>
      </c>
      <c r="E460" s="328" t="s">
        <v>1042</v>
      </c>
      <c r="F460" s="301"/>
      <c r="G460" s="330" t="s">
        <v>1503</v>
      </c>
      <c r="H460" s="19"/>
    </row>
    <row r="461" spans="1:8" ht="45" hidden="1" outlineLevel="1">
      <c r="B461" s="297" t="s">
        <v>1853</v>
      </c>
      <c r="C461" s="298" t="s">
        <v>1854</v>
      </c>
      <c r="D461" s="308" t="s">
        <v>1055</v>
      </c>
      <c r="E461" s="328" t="s">
        <v>1042</v>
      </c>
      <c r="F461" s="301"/>
      <c r="G461" s="310" t="s">
        <v>1855</v>
      </c>
      <c r="H461" s="19"/>
    </row>
    <row r="462" spans="1:8" hidden="1" outlineLevel="1">
      <c r="B462" s="297" t="s">
        <v>1856</v>
      </c>
      <c r="C462" s="298" t="s">
        <v>1857</v>
      </c>
      <c r="D462" s="308" t="s">
        <v>1046</v>
      </c>
      <c r="E462" s="328" t="s">
        <v>1042</v>
      </c>
      <c r="F462" s="301"/>
      <c r="G462" s="329"/>
      <c r="H462" s="19"/>
    </row>
    <row r="463" spans="1:8" hidden="1" outlineLevel="1">
      <c r="B463" s="297" t="s">
        <v>1858</v>
      </c>
      <c r="C463" s="298" t="s">
        <v>1859</v>
      </c>
      <c r="D463" s="308" t="s">
        <v>919</v>
      </c>
      <c r="E463" s="328" t="s">
        <v>1042</v>
      </c>
      <c r="F463" s="301"/>
      <c r="G463" s="310" t="s">
        <v>1503</v>
      </c>
      <c r="H463" s="19"/>
    </row>
    <row r="464" spans="1:8" ht="30" hidden="1" outlineLevel="1">
      <c r="B464" s="297" t="s">
        <v>1860</v>
      </c>
      <c r="C464" s="298" t="s">
        <v>1861</v>
      </c>
      <c r="D464" s="308" t="s">
        <v>1055</v>
      </c>
      <c r="E464" s="328" t="s">
        <v>1042</v>
      </c>
      <c r="F464" s="301"/>
      <c r="G464" s="310" t="s">
        <v>1862</v>
      </c>
      <c r="H464" s="19"/>
    </row>
    <row r="465" spans="2:8" hidden="1" outlineLevel="1">
      <c r="B465" s="297" t="s">
        <v>1863</v>
      </c>
      <c r="C465" s="298" t="s">
        <v>1864</v>
      </c>
      <c r="D465" s="308" t="s">
        <v>1055</v>
      </c>
      <c r="E465" s="328" t="s">
        <v>1042</v>
      </c>
      <c r="F465" s="301"/>
      <c r="G465" s="310" t="s">
        <v>1065</v>
      </c>
      <c r="H465" s="19"/>
    </row>
    <row r="466" spans="2:8" hidden="1" outlineLevel="1">
      <c r="B466" s="297" t="s">
        <v>1865</v>
      </c>
      <c r="C466" s="299" t="s">
        <v>1866</v>
      </c>
      <c r="D466" s="308" t="s">
        <v>1055</v>
      </c>
      <c r="E466" s="328" t="s">
        <v>1042</v>
      </c>
      <c r="F466" s="301"/>
      <c r="G466" s="310" t="s">
        <v>1065</v>
      </c>
      <c r="H466" s="19"/>
    </row>
    <row r="467" spans="2:8" hidden="1" outlineLevel="1">
      <c r="B467" s="297" t="s">
        <v>1867</v>
      </c>
      <c r="C467" s="299" t="s">
        <v>1868</v>
      </c>
      <c r="D467" s="308" t="s">
        <v>1055</v>
      </c>
      <c r="E467" s="328" t="s">
        <v>900</v>
      </c>
      <c r="F467" s="301"/>
      <c r="G467" s="310"/>
      <c r="H467" s="19"/>
    </row>
    <row r="468" spans="2:8" hidden="1" outlineLevel="1">
      <c r="B468" s="297" t="s">
        <v>1869</v>
      </c>
      <c r="C468" s="299" t="s">
        <v>1870</v>
      </c>
      <c r="D468" s="308" t="s">
        <v>1055</v>
      </c>
      <c r="E468" s="328" t="s">
        <v>1042</v>
      </c>
      <c r="F468" s="301"/>
      <c r="G468" s="310" t="s">
        <v>1065</v>
      </c>
      <c r="H468" s="19"/>
    </row>
    <row r="469" spans="2:8" hidden="1" outlineLevel="1">
      <c r="B469" s="297" t="s">
        <v>1871</v>
      </c>
      <c r="C469" s="299" t="s">
        <v>1872</v>
      </c>
      <c r="D469" s="308" t="s">
        <v>919</v>
      </c>
      <c r="E469" s="328" t="s">
        <v>1042</v>
      </c>
      <c r="F469" s="301"/>
      <c r="G469" s="310" t="s">
        <v>1503</v>
      </c>
      <c r="H469" s="19"/>
    </row>
    <row r="470" spans="2:8" ht="30" hidden="1" outlineLevel="1">
      <c r="B470" s="297" t="s">
        <v>1873</v>
      </c>
      <c r="C470" s="299" t="s">
        <v>1874</v>
      </c>
      <c r="D470" s="308" t="s">
        <v>1055</v>
      </c>
      <c r="E470" s="328" t="s">
        <v>1042</v>
      </c>
      <c r="F470" s="301"/>
      <c r="G470" s="310" t="s">
        <v>1875</v>
      </c>
      <c r="H470" s="19"/>
    </row>
    <row r="471" spans="2:8" hidden="1" outlineLevel="1">
      <c r="B471" s="297" t="s">
        <v>1876</v>
      </c>
      <c r="C471" s="308" t="s">
        <v>1877</v>
      </c>
      <c r="D471" s="308" t="s">
        <v>1079</v>
      </c>
      <c r="E471" s="328" t="s">
        <v>1042</v>
      </c>
      <c r="F471" s="301"/>
      <c r="G471" s="310" t="s">
        <v>1529</v>
      </c>
      <c r="H471" s="19"/>
    </row>
    <row r="472" spans="2:8" hidden="1" outlineLevel="1">
      <c r="B472" s="297" t="s">
        <v>1878</v>
      </c>
      <c r="C472" s="299" t="s">
        <v>1879</v>
      </c>
      <c r="D472" s="308" t="s">
        <v>1055</v>
      </c>
      <c r="E472" s="328" t="s">
        <v>1042</v>
      </c>
      <c r="F472" s="301"/>
      <c r="G472" s="331" t="s">
        <v>1065</v>
      </c>
      <c r="H472" s="19"/>
    </row>
    <row r="473" spans="2:8" hidden="1" outlineLevel="1">
      <c r="B473" s="307" t="s">
        <v>1880</v>
      </c>
      <c r="C473" s="299" t="s">
        <v>1881</v>
      </c>
      <c r="D473" s="332" t="s">
        <v>916</v>
      </c>
      <c r="E473" s="328" t="s">
        <v>900</v>
      </c>
      <c r="F473" s="301"/>
      <c r="G473" s="329" t="s">
        <v>1052</v>
      </c>
      <c r="H473" s="19"/>
    </row>
    <row r="474" spans="2:8" ht="16.5" hidden="1" customHeight="1" outlineLevel="1">
      <c r="B474" s="297" t="s">
        <v>1882</v>
      </c>
      <c r="C474" s="308" t="s">
        <v>1883</v>
      </c>
      <c r="D474" s="308" t="s">
        <v>899</v>
      </c>
      <c r="E474" s="328" t="s">
        <v>900</v>
      </c>
      <c r="F474" s="301"/>
      <c r="G474" s="312" t="s">
        <v>1536</v>
      </c>
      <c r="H474" s="19"/>
    </row>
    <row r="475" spans="2:8" ht="16.5" hidden="1" customHeight="1" outlineLevel="1">
      <c r="B475" s="297" t="s">
        <v>1884</v>
      </c>
      <c r="C475" s="299" t="s">
        <v>1885</v>
      </c>
      <c r="D475" s="308" t="s">
        <v>899</v>
      </c>
      <c r="E475" s="328" t="s">
        <v>900</v>
      </c>
      <c r="F475" s="301"/>
      <c r="G475" s="313" t="s">
        <v>1886</v>
      </c>
      <c r="H475" s="19"/>
    </row>
    <row r="476" spans="2:8" ht="16.5" hidden="1" customHeight="1" outlineLevel="1">
      <c r="B476" s="297" t="s">
        <v>1887</v>
      </c>
      <c r="C476" s="299" t="s">
        <v>1888</v>
      </c>
      <c r="D476" s="308" t="s">
        <v>899</v>
      </c>
      <c r="E476" s="328" t="s">
        <v>900</v>
      </c>
      <c r="F476" s="301"/>
      <c r="G476" s="313"/>
      <c r="H476" s="19"/>
    </row>
    <row r="477" spans="2:8" ht="16.5" hidden="1" customHeight="1" outlineLevel="1">
      <c r="B477" s="297" t="s">
        <v>1889</v>
      </c>
      <c r="C477" s="299" t="s">
        <v>1890</v>
      </c>
      <c r="D477" s="332" t="s">
        <v>899</v>
      </c>
      <c r="E477" s="328" t="s">
        <v>900</v>
      </c>
      <c r="F477" s="301"/>
      <c r="G477" s="313"/>
      <c r="H477" s="19"/>
    </row>
    <row r="478" spans="2:8" ht="16.5" hidden="1" customHeight="1" outlineLevel="1">
      <c r="B478" s="297" t="s">
        <v>1891</v>
      </c>
      <c r="C478" s="299" t="s">
        <v>1892</v>
      </c>
      <c r="D478" s="308" t="s">
        <v>899</v>
      </c>
      <c r="E478" s="328" t="s">
        <v>900</v>
      </c>
      <c r="F478" s="301"/>
      <c r="G478" s="313"/>
      <c r="H478" s="19"/>
    </row>
    <row r="479" spans="2:8" ht="16.5" hidden="1" customHeight="1" outlineLevel="1">
      <c r="B479" s="297" t="s">
        <v>1893</v>
      </c>
      <c r="C479" s="299" t="s">
        <v>1894</v>
      </c>
      <c r="D479" s="308" t="s">
        <v>899</v>
      </c>
      <c r="E479" s="328" t="s">
        <v>900</v>
      </c>
      <c r="F479" s="301"/>
      <c r="G479" s="313"/>
      <c r="H479" s="19"/>
    </row>
    <row r="480" spans="2:8" ht="16.5" hidden="1" customHeight="1" outlineLevel="1">
      <c r="B480" s="297" t="s">
        <v>1895</v>
      </c>
      <c r="C480" s="299" t="s">
        <v>1896</v>
      </c>
      <c r="D480" s="308" t="s">
        <v>899</v>
      </c>
      <c r="E480" s="328" t="s">
        <v>900</v>
      </c>
      <c r="F480" s="301"/>
      <c r="G480" s="313"/>
      <c r="H480" s="19"/>
    </row>
    <row r="481" spans="2:8" ht="16.5" hidden="1" customHeight="1" outlineLevel="1">
      <c r="B481" s="297" t="s">
        <v>1897</v>
      </c>
      <c r="C481" s="299" t="s">
        <v>1898</v>
      </c>
      <c r="D481" s="308" t="s">
        <v>899</v>
      </c>
      <c r="E481" s="328" t="s">
        <v>900</v>
      </c>
      <c r="F481" s="301"/>
      <c r="G481" s="313"/>
      <c r="H481" s="19"/>
    </row>
    <row r="482" spans="2:8" ht="16.5" hidden="1" customHeight="1" outlineLevel="1">
      <c r="B482" s="297" t="s">
        <v>1899</v>
      </c>
      <c r="C482" s="299" t="s">
        <v>1900</v>
      </c>
      <c r="D482" s="332" t="s">
        <v>899</v>
      </c>
      <c r="E482" s="328" t="s">
        <v>900</v>
      </c>
      <c r="F482" s="301"/>
      <c r="G482" s="313"/>
      <c r="H482" s="19"/>
    </row>
    <row r="483" spans="2:8" ht="16.5" hidden="1" customHeight="1" outlineLevel="1">
      <c r="B483" s="297" t="s">
        <v>1901</v>
      </c>
      <c r="C483" s="299" t="s">
        <v>1902</v>
      </c>
      <c r="D483" s="308" t="s">
        <v>899</v>
      </c>
      <c r="E483" s="328" t="s">
        <v>900</v>
      </c>
      <c r="F483" s="301"/>
      <c r="G483" s="313"/>
      <c r="H483" s="19"/>
    </row>
    <row r="484" spans="2:8" ht="16.5" hidden="1" customHeight="1" outlineLevel="1">
      <c r="B484" s="297" t="s">
        <v>1903</v>
      </c>
      <c r="C484" s="299" t="s">
        <v>1904</v>
      </c>
      <c r="D484" s="308" t="s">
        <v>899</v>
      </c>
      <c r="E484" s="328" t="s">
        <v>900</v>
      </c>
      <c r="F484" s="301"/>
      <c r="G484" s="314"/>
      <c r="H484" s="19"/>
    </row>
    <row r="485" spans="2:8" ht="16.5" hidden="1" customHeight="1" outlineLevel="1">
      <c r="B485" s="297" t="s">
        <v>1905</v>
      </c>
      <c r="C485" s="308" t="s">
        <v>1906</v>
      </c>
      <c r="D485" s="308" t="s">
        <v>899</v>
      </c>
      <c r="E485" s="328" t="s">
        <v>900</v>
      </c>
      <c r="F485" s="301"/>
      <c r="G485" s="312" t="s">
        <v>1536</v>
      </c>
      <c r="H485" s="19"/>
    </row>
    <row r="486" spans="2:8" ht="16.5" hidden="1" customHeight="1" outlineLevel="1">
      <c r="B486" s="297" t="s">
        <v>1907</v>
      </c>
      <c r="C486" s="299" t="s">
        <v>1908</v>
      </c>
      <c r="D486" s="308" t="s">
        <v>899</v>
      </c>
      <c r="E486" s="328" t="s">
        <v>900</v>
      </c>
      <c r="F486" s="301"/>
      <c r="G486" s="313" t="s">
        <v>1886</v>
      </c>
      <c r="H486" s="19"/>
    </row>
    <row r="487" spans="2:8" ht="16.5" hidden="1" customHeight="1" outlineLevel="1">
      <c r="B487" s="297" t="s">
        <v>1909</v>
      </c>
      <c r="C487" s="299" t="s">
        <v>1910</v>
      </c>
      <c r="D487" s="308" t="s">
        <v>899</v>
      </c>
      <c r="E487" s="328" t="s">
        <v>900</v>
      </c>
      <c r="F487" s="301"/>
      <c r="G487" s="313"/>
      <c r="H487" s="19"/>
    </row>
    <row r="488" spans="2:8" ht="16.5" hidden="1" customHeight="1" outlineLevel="1">
      <c r="B488" s="297" t="s">
        <v>1911</v>
      </c>
      <c r="C488" s="299" t="s">
        <v>1912</v>
      </c>
      <c r="D488" s="308" t="s">
        <v>899</v>
      </c>
      <c r="E488" s="328" t="s">
        <v>900</v>
      </c>
      <c r="F488" s="301"/>
      <c r="G488" s="313"/>
      <c r="H488" s="19"/>
    </row>
    <row r="489" spans="2:8" ht="16.5" hidden="1" customHeight="1" outlineLevel="1">
      <c r="B489" s="297" t="s">
        <v>1913</v>
      </c>
      <c r="C489" s="299" t="s">
        <v>1914</v>
      </c>
      <c r="D489" s="308" t="s">
        <v>899</v>
      </c>
      <c r="E489" s="328" t="s">
        <v>900</v>
      </c>
      <c r="F489" s="301"/>
      <c r="G489" s="313"/>
      <c r="H489" s="19"/>
    </row>
    <row r="490" spans="2:8" ht="16.5" hidden="1" customHeight="1" outlineLevel="1">
      <c r="B490" s="297" t="s">
        <v>1915</v>
      </c>
      <c r="C490" s="299" t="s">
        <v>1916</v>
      </c>
      <c r="D490" s="308" t="s">
        <v>899</v>
      </c>
      <c r="E490" s="328" t="s">
        <v>900</v>
      </c>
      <c r="F490" s="301"/>
      <c r="G490" s="313"/>
      <c r="H490" s="19"/>
    </row>
    <row r="491" spans="2:8" ht="16.5" hidden="1" customHeight="1" outlineLevel="1">
      <c r="B491" s="297" t="s">
        <v>1917</v>
      </c>
      <c r="C491" s="299" t="s">
        <v>1918</v>
      </c>
      <c r="D491" s="308" t="s">
        <v>899</v>
      </c>
      <c r="E491" s="328" t="s">
        <v>900</v>
      </c>
      <c r="F491" s="301"/>
      <c r="G491" s="313"/>
      <c r="H491" s="19"/>
    </row>
    <row r="492" spans="2:8" ht="16.5" hidden="1" customHeight="1" outlineLevel="1">
      <c r="B492" s="297" t="s">
        <v>1919</v>
      </c>
      <c r="C492" s="299" t="s">
        <v>1920</v>
      </c>
      <c r="D492" s="332" t="s">
        <v>899</v>
      </c>
      <c r="E492" s="328" t="s">
        <v>900</v>
      </c>
      <c r="F492" s="301"/>
      <c r="G492" s="313"/>
      <c r="H492" s="19"/>
    </row>
    <row r="493" spans="2:8" ht="16.5" hidden="1" customHeight="1" outlineLevel="1">
      <c r="B493" s="297" t="s">
        <v>1921</v>
      </c>
      <c r="C493" s="299" t="s">
        <v>1922</v>
      </c>
      <c r="D493" s="308" t="s">
        <v>899</v>
      </c>
      <c r="E493" s="328" t="s">
        <v>900</v>
      </c>
      <c r="F493" s="301"/>
      <c r="G493" s="313"/>
      <c r="H493" s="19"/>
    </row>
    <row r="494" spans="2:8" ht="16.5" hidden="1" customHeight="1" outlineLevel="1">
      <c r="B494" s="297" t="s">
        <v>1923</v>
      </c>
      <c r="C494" s="299" t="s">
        <v>1924</v>
      </c>
      <c r="D494" s="308" t="s">
        <v>899</v>
      </c>
      <c r="E494" s="328" t="s">
        <v>900</v>
      </c>
      <c r="F494" s="301"/>
      <c r="G494" s="313"/>
      <c r="H494" s="19"/>
    </row>
    <row r="495" spans="2:8" ht="16.5" hidden="1" customHeight="1" outlineLevel="1">
      <c r="B495" s="297" t="s">
        <v>1925</v>
      </c>
      <c r="C495" s="299" t="s">
        <v>1926</v>
      </c>
      <c r="D495" s="308" t="s">
        <v>1055</v>
      </c>
      <c r="E495" s="328" t="s">
        <v>1042</v>
      </c>
      <c r="F495" s="301"/>
      <c r="G495" s="314"/>
      <c r="H495" s="19"/>
    </row>
    <row r="496" spans="2:8" hidden="1" outlineLevel="1">
      <c r="B496" s="307" t="s">
        <v>1927</v>
      </c>
      <c r="C496" s="299" t="s">
        <v>1928</v>
      </c>
      <c r="D496" s="308" t="s">
        <v>916</v>
      </c>
      <c r="E496" s="328" t="s">
        <v>900</v>
      </c>
      <c r="F496" s="301"/>
      <c r="G496" s="310" t="s">
        <v>1052</v>
      </c>
      <c r="H496" s="19"/>
    </row>
    <row r="497" spans="1:8" ht="16.5" hidden="1" customHeight="1" outlineLevel="1">
      <c r="B497" s="297" t="s">
        <v>1929</v>
      </c>
      <c r="C497" s="308" t="s">
        <v>1930</v>
      </c>
      <c r="D497" s="308" t="s">
        <v>899</v>
      </c>
      <c r="E497" s="328" t="s">
        <v>900</v>
      </c>
      <c r="F497" s="301"/>
      <c r="G497" s="312" t="s">
        <v>1536</v>
      </c>
      <c r="H497" s="19"/>
    </row>
    <row r="498" spans="1:8" ht="16.5" hidden="1" customHeight="1" outlineLevel="1">
      <c r="B498" s="297" t="s">
        <v>1931</v>
      </c>
      <c r="C498" s="299" t="s">
        <v>1932</v>
      </c>
      <c r="D498" s="308" t="s">
        <v>899</v>
      </c>
      <c r="E498" s="328" t="s">
        <v>900</v>
      </c>
      <c r="F498" s="301"/>
      <c r="G498" s="313" t="s">
        <v>1933</v>
      </c>
      <c r="H498" s="19"/>
    </row>
    <row r="499" spans="1:8" ht="16.5" hidden="1" customHeight="1" outlineLevel="1">
      <c r="B499" s="297" t="s">
        <v>1934</v>
      </c>
      <c r="C499" s="299" t="s">
        <v>1935</v>
      </c>
      <c r="D499" s="332" t="s">
        <v>899</v>
      </c>
      <c r="E499" s="328" t="s">
        <v>900</v>
      </c>
      <c r="F499" s="301"/>
      <c r="G499" s="313"/>
      <c r="H499" s="19"/>
    </row>
    <row r="500" spans="1:8" ht="16.5" hidden="1" customHeight="1" outlineLevel="1">
      <c r="B500" s="297" t="s">
        <v>1936</v>
      </c>
      <c r="C500" s="299" t="s">
        <v>1937</v>
      </c>
      <c r="D500" s="308" t="s">
        <v>899</v>
      </c>
      <c r="E500" s="328" t="s">
        <v>900</v>
      </c>
      <c r="F500" s="301"/>
      <c r="G500" s="313"/>
      <c r="H500" s="19"/>
    </row>
    <row r="501" spans="1:8" ht="16.5" hidden="1" customHeight="1" outlineLevel="1">
      <c r="B501" s="297" t="s">
        <v>1938</v>
      </c>
      <c r="C501" s="299" t="s">
        <v>1939</v>
      </c>
      <c r="D501" s="308" t="s">
        <v>899</v>
      </c>
      <c r="E501" s="328" t="s">
        <v>900</v>
      </c>
      <c r="F501" s="301"/>
      <c r="G501" s="313"/>
      <c r="H501" s="19"/>
    </row>
    <row r="502" spans="1:8" ht="16.5" hidden="1" customHeight="1" outlineLevel="1">
      <c r="B502" s="297" t="s">
        <v>1940</v>
      </c>
      <c r="C502" s="299" t="s">
        <v>1941</v>
      </c>
      <c r="D502" s="308" t="s">
        <v>899</v>
      </c>
      <c r="E502" s="328" t="s">
        <v>900</v>
      </c>
      <c r="F502" s="301"/>
      <c r="G502" s="313"/>
      <c r="H502" s="19"/>
    </row>
    <row r="503" spans="1:8" ht="16.5" hidden="1" customHeight="1" outlineLevel="1">
      <c r="B503" s="297" t="s">
        <v>1942</v>
      </c>
      <c r="C503" s="299" t="s">
        <v>1943</v>
      </c>
      <c r="D503" s="308" t="s">
        <v>899</v>
      </c>
      <c r="E503" s="328" t="s">
        <v>900</v>
      </c>
      <c r="F503" s="301"/>
      <c r="G503" s="313"/>
      <c r="H503" s="19"/>
    </row>
    <row r="504" spans="1:8" ht="16.5" hidden="1" customHeight="1" outlineLevel="1">
      <c r="B504" s="297" t="s">
        <v>1944</v>
      </c>
      <c r="C504" s="299" t="s">
        <v>1945</v>
      </c>
      <c r="D504" s="332" t="s">
        <v>899</v>
      </c>
      <c r="E504" s="328" t="s">
        <v>900</v>
      </c>
      <c r="F504" s="301"/>
      <c r="G504" s="313"/>
      <c r="H504" s="19"/>
    </row>
    <row r="505" spans="1:8" ht="16.5" hidden="1" customHeight="1" outlineLevel="1">
      <c r="B505" s="297" t="s">
        <v>1946</v>
      </c>
      <c r="C505" s="299" t="s">
        <v>1947</v>
      </c>
      <c r="D505" s="308" t="s">
        <v>899</v>
      </c>
      <c r="E505" s="328" t="s">
        <v>900</v>
      </c>
      <c r="F505" s="301"/>
      <c r="G505" s="313"/>
      <c r="H505" s="19"/>
    </row>
    <row r="506" spans="1:8" ht="16.5" hidden="1" customHeight="1" outlineLevel="1">
      <c r="B506" s="297" t="s">
        <v>1948</v>
      </c>
      <c r="C506" s="299" t="s">
        <v>1949</v>
      </c>
      <c r="D506" s="308" t="s">
        <v>899</v>
      </c>
      <c r="E506" s="328" t="s">
        <v>900</v>
      </c>
      <c r="F506" s="301"/>
      <c r="G506" s="313"/>
      <c r="H506" s="19"/>
    </row>
    <row r="507" spans="1:8" ht="16.5" hidden="1" customHeight="1" outlineLevel="1">
      <c r="B507" s="297" t="s">
        <v>1950</v>
      </c>
      <c r="C507" s="299" t="s">
        <v>1951</v>
      </c>
      <c r="D507" s="308" t="s">
        <v>899</v>
      </c>
      <c r="E507" s="328" t="s">
        <v>900</v>
      </c>
      <c r="F507" s="301"/>
      <c r="G507" s="314"/>
      <c r="H507" s="19"/>
    </row>
    <row r="508" spans="1:8" hidden="1" outlineLevel="1">
      <c r="B508" s="333" t="s">
        <v>1952</v>
      </c>
      <c r="C508" s="332" t="s">
        <v>1953</v>
      </c>
      <c r="D508" s="308" t="s">
        <v>916</v>
      </c>
      <c r="E508" s="328" t="s">
        <v>900</v>
      </c>
      <c r="F508" s="301"/>
      <c r="G508" s="310" t="s">
        <v>1607</v>
      </c>
      <c r="H508" s="19"/>
    </row>
    <row r="509" spans="1:8" hidden="1" outlineLevel="1">
      <c r="B509" s="297" t="s">
        <v>1954</v>
      </c>
      <c r="C509" s="308" t="s">
        <v>1955</v>
      </c>
      <c r="D509" s="308" t="s">
        <v>899</v>
      </c>
      <c r="E509" s="300" t="s">
        <v>900</v>
      </c>
      <c r="F509" s="301"/>
      <c r="G509" s="310" t="s">
        <v>1610</v>
      </c>
      <c r="H509" s="19"/>
    </row>
    <row r="510" spans="1:8" ht="30" hidden="1" outlineLevel="1">
      <c r="A510" s="321"/>
      <c r="B510" s="322" t="s">
        <v>1956</v>
      </c>
      <c r="C510" s="299" t="s">
        <v>1957</v>
      </c>
      <c r="D510" s="299" t="s">
        <v>1055</v>
      </c>
      <c r="E510" s="309" t="s">
        <v>1042</v>
      </c>
      <c r="F510" s="301"/>
      <c r="G510" s="334" t="s">
        <v>901</v>
      </c>
      <c r="H510" s="19"/>
    </row>
    <row r="511" spans="1:8" ht="60" hidden="1" outlineLevel="1">
      <c r="B511" s="324" t="s">
        <v>1958</v>
      </c>
      <c r="C511" s="325" t="s">
        <v>1959</v>
      </c>
      <c r="D511" s="325" t="s">
        <v>1055</v>
      </c>
      <c r="E511" s="326" t="s">
        <v>1042</v>
      </c>
      <c r="F511" s="301"/>
      <c r="G511" s="327" t="s">
        <v>904</v>
      </c>
      <c r="H511" s="19"/>
    </row>
    <row r="512" spans="1:8" ht="45" hidden="1" outlineLevel="1">
      <c r="B512" s="297" t="s">
        <v>1960</v>
      </c>
      <c r="C512" s="298" t="s">
        <v>1961</v>
      </c>
      <c r="D512" s="308" t="s">
        <v>1041</v>
      </c>
      <c r="E512" s="328" t="s">
        <v>1042</v>
      </c>
      <c r="F512" s="301"/>
      <c r="G512" s="329" t="s">
        <v>1495</v>
      </c>
      <c r="H512" s="19"/>
    </row>
    <row r="513" spans="2:8" ht="60" hidden="1" outlineLevel="1">
      <c r="B513" s="297" t="s">
        <v>1962</v>
      </c>
      <c r="C513" s="298" t="s">
        <v>1963</v>
      </c>
      <c r="D513" s="308" t="s">
        <v>1046</v>
      </c>
      <c r="E513" s="328" t="s">
        <v>1042</v>
      </c>
      <c r="F513" s="301"/>
      <c r="G513" s="310" t="s">
        <v>1498</v>
      </c>
      <c r="H513" s="19"/>
    </row>
    <row r="514" spans="2:8" hidden="1" outlineLevel="1">
      <c r="B514" s="297" t="s">
        <v>1964</v>
      </c>
      <c r="C514" s="298" t="s">
        <v>1965</v>
      </c>
      <c r="D514" s="308" t="s">
        <v>1046</v>
      </c>
      <c r="E514" s="328" t="s">
        <v>1042</v>
      </c>
      <c r="F514" s="301"/>
      <c r="G514" s="330"/>
      <c r="H514" s="19"/>
    </row>
    <row r="515" spans="2:8" hidden="1" outlineLevel="1">
      <c r="B515" s="297" t="s">
        <v>1966</v>
      </c>
      <c r="C515" s="298" t="s">
        <v>1967</v>
      </c>
      <c r="D515" s="299" t="s">
        <v>919</v>
      </c>
      <c r="E515" s="328" t="s">
        <v>1042</v>
      </c>
      <c r="F515" s="301"/>
      <c r="G515" s="330" t="s">
        <v>1503</v>
      </c>
      <c r="H515" s="19"/>
    </row>
    <row r="516" spans="2:8" ht="45" hidden="1" outlineLevel="1">
      <c r="B516" s="297" t="s">
        <v>1968</v>
      </c>
      <c r="C516" s="298" t="s">
        <v>1969</v>
      </c>
      <c r="D516" s="308" t="s">
        <v>1055</v>
      </c>
      <c r="E516" s="328" t="s">
        <v>1042</v>
      </c>
      <c r="F516" s="301"/>
      <c r="G516" s="310" t="s">
        <v>1970</v>
      </c>
      <c r="H516" s="19"/>
    </row>
    <row r="517" spans="2:8" hidden="1" outlineLevel="1">
      <c r="B517" s="297" t="s">
        <v>1971</v>
      </c>
      <c r="C517" s="298" t="s">
        <v>1972</v>
      </c>
      <c r="D517" s="308" t="s">
        <v>1046</v>
      </c>
      <c r="E517" s="328" t="s">
        <v>1042</v>
      </c>
      <c r="F517" s="301"/>
      <c r="G517" s="329"/>
      <c r="H517" s="19"/>
    </row>
    <row r="518" spans="2:8" hidden="1" outlineLevel="1">
      <c r="B518" s="297" t="s">
        <v>1973</v>
      </c>
      <c r="C518" s="298" t="s">
        <v>1974</v>
      </c>
      <c r="D518" s="308" t="s">
        <v>919</v>
      </c>
      <c r="E518" s="328" t="s">
        <v>1042</v>
      </c>
      <c r="F518" s="301"/>
      <c r="G518" s="310" t="s">
        <v>1503</v>
      </c>
      <c r="H518" s="19"/>
    </row>
    <row r="519" spans="2:8" ht="30" hidden="1" outlineLevel="1">
      <c r="B519" s="297" t="s">
        <v>1975</v>
      </c>
      <c r="C519" s="298" t="s">
        <v>1976</v>
      </c>
      <c r="D519" s="308" t="s">
        <v>1055</v>
      </c>
      <c r="E519" s="328" t="s">
        <v>1042</v>
      </c>
      <c r="F519" s="301"/>
      <c r="G519" s="310" t="s">
        <v>1977</v>
      </c>
      <c r="H519" s="19"/>
    </row>
    <row r="520" spans="2:8" hidden="1" outlineLevel="1">
      <c r="B520" s="297" t="s">
        <v>1978</v>
      </c>
      <c r="C520" s="298" t="s">
        <v>1979</v>
      </c>
      <c r="D520" s="308" t="s">
        <v>1055</v>
      </c>
      <c r="E520" s="328" t="s">
        <v>1042</v>
      </c>
      <c r="F520" s="301"/>
      <c r="G520" s="310" t="s">
        <v>1065</v>
      </c>
      <c r="H520" s="19"/>
    </row>
    <row r="521" spans="2:8" hidden="1" outlineLevel="1">
      <c r="B521" s="297" t="s">
        <v>1980</v>
      </c>
      <c r="C521" s="299" t="s">
        <v>1981</v>
      </c>
      <c r="D521" s="308" t="s">
        <v>1055</v>
      </c>
      <c r="E521" s="328" t="s">
        <v>1042</v>
      </c>
      <c r="F521" s="301"/>
      <c r="G521" s="310" t="s">
        <v>1065</v>
      </c>
      <c r="H521" s="19"/>
    </row>
    <row r="522" spans="2:8" hidden="1" outlineLevel="1">
      <c r="B522" s="297" t="s">
        <v>1982</v>
      </c>
      <c r="C522" s="299" t="s">
        <v>1983</v>
      </c>
      <c r="D522" s="308" t="s">
        <v>1055</v>
      </c>
      <c r="E522" s="328" t="s">
        <v>900</v>
      </c>
      <c r="F522" s="301"/>
      <c r="G522" s="310"/>
      <c r="H522" s="19"/>
    </row>
    <row r="523" spans="2:8" hidden="1" outlineLevel="1">
      <c r="B523" s="297" t="s">
        <v>1984</v>
      </c>
      <c r="C523" s="299" t="s">
        <v>1985</v>
      </c>
      <c r="D523" s="308" t="s">
        <v>1055</v>
      </c>
      <c r="E523" s="328" t="s">
        <v>1042</v>
      </c>
      <c r="F523" s="301"/>
      <c r="G523" s="310" t="s">
        <v>1065</v>
      </c>
      <c r="H523" s="19"/>
    </row>
    <row r="524" spans="2:8" hidden="1" outlineLevel="1">
      <c r="B524" s="297" t="s">
        <v>1986</v>
      </c>
      <c r="C524" s="299" t="s">
        <v>1987</v>
      </c>
      <c r="D524" s="308" t="s">
        <v>919</v>
      </c>
      <c r="E524" s="328" t="s">
        <v>1042</v>
      </c>
      <c r="F524" s="301"/>
      <c r="G524" s="310" t="s">
        <v>1503</v>
      </c>
      <c r="H524" s="19"/>
    </row>
    <row r="525" spans="2:8" ht="30" hidden="1" outlineLevel="1">
      <c r="B525" s="297" t="s">
        <v>1988</v>
      </c>
      <c r="C525" s="299" t="s">
        <v>1989</v>
      </c>
      <c r="D525" s="308" t="s">
        <v>1055</v>
      </c>
      <c r="E525" s="328" t="s">
        <v>1042</v>
      </c>
      <c r="F525" s="301"/>
      <c r="G525" s="310" t="s">
        <v>1990</v>
      </c>
      <c r="H525" s="19"/>
    </row>
    <row r="526" spans="2:8" hidden="1" outlineLevel="1">
      <c r="B526" s="297" t="s">
        <v>1991</v>
      </c>
      <c r="C526" s="308" t="s">
        <v>1992</v>
      </c>
      <c r="D526" s="308" t="s">
        <v>1079</v>
      </c>
      <c r="E526" s="328" t="s">
        <v>1042</v>
      </c>
      <c r="F526" s="301"/>
      <c r="G526" s="310" t="s">
        <v>1529</v>
      </c>
      <c r="H526" s="19"/>
    </row>
    <row r="527" spans="2:8" hidden="1" outlineLevel="1">
      <c r="B527" s="297" t="s">
        <v>1993</v>
      </c>
      <c r="C527" s="299" t="s">
        <v>1994</v>
      </c>
      <c r="D527" s="308" t="s">
        <v>1055</v>
      </c>
      <c r="E527" s="328" t="s">
        <v>1042</v>
      </c>
      <c r="F527" s="301"/>
      <c r="G527" s="331" t="s">
        <v>1065</v>
      </c>
      <c r="H527" s="19"/>
    </row>
    <row r="528" spans="2:8" hidden="1" outlineLevel="1">
      <c r="B528" s="307" t="s">
        <v>1995</v>
      </c>
      <c r="C528" s="299" t="s">
        <v>1996</v>
      </c>
      <c r="D528" s="332" t="s">
        <v>916</v>
      </c>
      <c r="E528" s="328" t="s">
        <v>900</v>
      </c>
      <c r="F528" s="301"/>
      <c r="G528" s="329" t="s">
        <v>1052</v>
      </c>
      <c r="H528" s="19"/>
    </row>
    <row r="529" spans="2:8" ht="16.5" hidden="1" customHeight="1" outlineLevel="1">
      <c r="B529" s="297" t="s">
        <v>1997</v>
      </c>
      <c r="C529" s="308" t="s">
        <v>1998</v>
      </c>
      <c r="D529" s="308" t="s">
        <v>899</v>
      </c>
      <c r="E529" s="328" t="s">
        <v>900</v>
      </c>
      <c r="F529" s="301"/>
      <c r="G529" s="312" t="s">
        <v>1536</v>
      </c>
      <c r="H529" s="19"/>
    </row>
    <row r="530" spans="2:8" ht="16.5" hidden="1" customHeight="1" outlineLevel="1">
      <c r="B530" s="297" t="s">
        <v>1999</v>
      </c>
      <c r="C530" s="299" t="s">
        <v>2000</v>
      </c>
      <c r="D530" s="308" t="s">
        <v>899</v>
      </c>
      <c r="E530" s="328" t="s">
        <v>900</v>
      </c>
      <c r="F530" s="301"/>
      <c r="G530" s="313" t="s">
        <v>2001</v>
      </c>
      <c r="H530" s="19"/>
    </row>
    <row r="531" spans="2:8" ht="16.5" hidden="1" customHeight="1" outlineLevel="1">
      <c r="B531" s="297" t="s">
        <v>2002</v>
      </c>
      <c r="C531" s="299" t="s">
        <v>2003</v>
      </c>
      <c r="D531" s="308" t="s">
        <v>899</v>
      </c>
      <c r="E531" s="328" t="s">
        <v>900</v>
      </c>
      <c r="F531" s="301"/>
      <c r="G531" s="313"/>
      <c r="H531" s="19"/>
    </row>
    <row r="532" spans="2:8" ht="16.5" hidden="1" customHeight="1" outlineLevel="1">
      <c r="B532" s="297" t="s">
        <v>2004</v>
      </c>
      <c r="C532" s="299" t="s">
        <v>2005</v>
      </c>
      <c r="D532" s="332" t="s">
        <v>899</v>
      </c>
      <c r="E532" s="328" t="s">
        <v>900</v>
      </c>
      <c r="F532" s="301"/>
      <c r="G532" s="313"/>
      <c r="H532" s="19"/>
    </row>
    <row r="533" spans="2:8" ht="16.5" hidden="1" customHeight="1" outlineLevel="1">
      <c r="B533" s="297" t="s">
        <v>2006</v>
      </c>
      <c r="C533" s="299" t="s">
        <v>2007</v>
      </c>
      <c r="D533" s="308" t="s">
        <v>899</v>
      </c>
      <c r="E533" s="328" t="s">
        <v>900</v>
      </c>
      <c r="F533" s="301"/>
      <c r="G533" s="313"/>
      <c r="H533" s="19"/>
    </row>
    <row r="534" spans="2:8" ht="16.5" hidden="1" customHeight="1" outlineLevel="1">
      <c r="B534" s="297" t="s">
        <v>2008</v>
      </c>
      <c r="C534" s="299" t="s">
        <v>2009</v>
      </c>
      <c r="D534" s="308" t="s">
        <v>899</v>
      </c>
      <c r="E534" s="328" t="s">
        <v>900</v>
      </c>
      <c r="F534" s="301"/>
      <c r="G534" s="313"/>
      <c r="H534" s="19"/>
    </row>
    <row r="535" spans="2:8" ht="16.5" hidden="1" customHeight="1" outlineLevel="1">
      <c r="B535" s="297" t="s">
        <v>2010</v>
      </c>
      <c r="C535" s="299" t="s">
        <v>2011</v>
      </c>
      <c r="D535" s="308" t="s">
        <v>899</v>
      </c>
      <c r="E535" s="328" t="s">
        <v>900</v>
      </c>
      <c r="F535" s="301"/>
      <c r="G535" s="313"/>
      <c r="H535" s="19"/>
    </row>
    <row r="536" spans="2:8" ht="16.5" hidden="1" customHeight="1" outlineLevel="1">
      <c r="B536" s="297" t="s">
        <v>2012</v>
      </c>
      <c r="C536" s="299" t="s">
        <v>2013</v>
      </c>
      <c r="D536" s="308" t="s">
        <v>899</v>
      </c>
      <c r="E536" s="328" t="s">
        <v>900</v>
      </c>
      <c r="F536" s="301"/>
      <c r="G536" s="313"/>
      <c r="H536" s="19"/>
    </row>
    <row r="537" spans="2:8" ht="16.5" hidden="1" customHeight="1" outlineLevel="1">
      <c r="B537" s="297" t="s">
        <v>2014</v>
      </c>
      <c r="C537" s="299" t="s">
        <v>2015</v>
      </c>
      <c r="D537" s="332" t="s">
        <v>899</v>
      </c>
      <c r="E537" s="328" t="s">
        <v>900</v>
      </c>
      <c r="F537" s="301"/>
      <c r="G537" s="313"/>
      <c r="H537" s="19"/>
    </row>
    <row r="538" spans="2:8" ht="16.5" hidden="1" customHeight="1" outlineLevel="1">
      <c r="B538" s="297" t="s">
        <v>2016</v>
      </c>
      <c r="C538" s="299" t="s">
        <v>2017</v>
      </c>
      <c r="D538" s="308" t="s">
        <v>899</v>
      </c>
      <c r="E538" s="328" t="s">
        <v>900</v>
      </c>
      <c r="F538" s="301"/>
      <c r="G538" s="313"/>
      <c r="H538" s="19"/>
    </row>
    <row r="539" spans="2:8" ht="16.5" hidden="1" customHeight="1" outlineLevel="1">
      <c r="B539" s="297" t="s">
        <v>2018</v>
      </c>
      <c r="C539" s="299" t="s">
        <v>2019</v>
      </c>
      <c r="D539" s="308" t="s">
        <v>899</v>
      </c>
      <c r="E539" s="328" t="s">
        <v>900</v>
      </c>
      <c r="F539" s="301"/>
      <c r="G539" s="314"/>
      <c r="H539" s="19"/>
    </row>
    <row r="540" spans="2:8" ht="16.5" hidden="1" customHeight="1" outlineLevel="1">
      <c r="B540" s="297" t="s">
        <v>2020</v>
      </c>
      <c r="C540" s="308" t="s">
        <v>2021</v>
      </c>
      <c r="D540" s="308" t="s">
        <v>899</v>
      </c>
      <c r="E540" s="328" t="s">
        <v>900</v>
      </c>
      <c r="F540" s="301"/>
      <c r="G540" s="312" t="s">
        <v>1536</v>
      </c>
      <c r="H540" s="19"/>
    </row>
    <row r="541" spans="2:8" ht="16.5" hidden="1" customHeight="1" outlineLevel="1">
      <c r="B541" s="297" t="s">
        <v>2022</v>
      </c>
      <c r="C541" s="299" t="s">
        <v>2023</v>
      </c>
      <c r="D541" s="308" t="s">
        <v>899</v>
      </c>
      <c r="E541" s="328" t="s">
        <v>900</v>
      </c>
      <c r="F541" s="301"/>
      <c r="G541" s="313" t="s">
        <v>2001</v>
      </c>
      <c r="H541" s="19"/>
    </row>
    <row r="542" spans="2:8" ht="16.5" hidden="1" customHeight="1" outlineLevel="1">
      <c r="B542" s="297" t="s">
        <v>2024</v>
      </c>
      <c r="C542" s="299" t="s">
        <v>2025</v>
      </c>
      <c r="D542" s="308" t="s">
        <v>899</v>
      </c>
      <c r="E542" s="328" t="s">
        <v>900</v>
      </c>
      <c r="F542" s="301"/>
      <c r="G542" s="313"/>
      <c r="H542" s="19"/>
    </row>
    <row r="543" spans="2:8" ht="16.5" hidden="1" customHeight="1" outlineLevel="1">
      <c r="B543" s="297" t="s">
        <v>2026</v>
      </c>
      <c r="C543" s="299" t="s">
        <v>2027</v>
      </c>
      <c r="D543" s="308" t="s">
        <v>899</v>
      </c>
      <c r="E543" s="328" t="s">
        <v>900</v>
      </c>
      <c r="F543" s="301"/>
      <c r="G543" s="313"/>
      <c r="H543" s="19"/>
    </row>
    <row r="544" spans="2:8" ht="16.5" hidden="1" customHeight="1" outlineLevel="1">
      <c r="B544" s="297" t="s">
        <v>2028</v>
      </c>
      <c r="C544" s="299" t="s">
        <v>2029</v>
      </c>
      <c r="D544" s="308" t="s">
        <v>899</v>
      </c>
      <c r="E544" s="328" t="s">
        <v>900</v>
      </c>
      <c r="F544" s="301"/>
      <c r="G544" s="313"/>
      <c r="H544" s="19"/>
    </row>
    <row r="545" spans="2:8" ht="16.5" hidden="1" customHeight="1" outlineLevel="1">
      <c r="B545" s="297" t="s">
        <v>2030</v>
      </c>
      <c r="C545" s="299" t="s">
        <v>2031</v>
      </c>
      <c r="D545" s="308" t="s">
        <v>899</v>
      </c>
      <c r="E545" s="328" t="s">
        <v>900</v>
      </c>
      <c r="F545" s="301"/>
      <c r="G545" s="313"/>
      <c r="H545" s="19"/>
    </row>
    <row r="546" spans="2:8" ht="16.5" hidden="1" customHeight="1" outlineLevel="1">
      <c r="B546" s="297" t="s">
        <v>2032</v>
      </c>
      <c r="C546" s="299" t="s">
        <v>2033</v>
      </c>
      <c r="D546" s="308" t="s">
        <v>899</v>
      </c>
      <c r="E546" s="328" t="s">
        <v>900</v>
      </c>
      <c r="F546" s="301"/>
      <c r="G546" s="313"/>
      <c r="H546" s="19"/>
    </row>
    <row r="547" spans="2:8" ht="16.5" hidden="1" customHeight="1" outlineLevel="1">
      <c r="B547" s="297" t="s">
        <v>2034</v>
      </c>
      <c r="C547" s="299" t="s">
        <v>2035</v>
      </c>
      <c r="D547" s="332" t="s">
        <v>899</v>
      </c>
      <c r="E547" s="328" t="s">
        <v>900</v>
      </c>
      <c r="F547" s="301"/>
      <c r="G547" s="313"/>
      <c r="H547" s="19"/>
    </row>
    <row r="548" spans="2:8" ht="16.5" hidden="1" customHeight="1" outlineLevel="1">
      <c r="B548" s="297" t="s">
        <v>2036</v>
      </c>
      <c r="C548" s="299" t="s">
        <v>2037</v>
      </c>
      <c r="D548" s="308" t="s">
        <v>899</v>
      </c>
      <c r="E548" s="328" t="s">
        <v>900</v>
      </c>
      <c r="F548" s="301"/>
      <c r="G548" s="313"/>
      <c r="H548" s="19"/>
    </row>
    <row r="549" spans="2:8" ht="16.5" hidden="1" customHeight="1" outlineLevel="1">
      <c r="B549" s="297" t="s">
        <v>2038</v>
      </c>
      <c r="C549" s="299" t="s">
        <v>2039</v>
      </c>
      <c r="D549" s="308" t="s">
        <v>899</v>
      </c>
      <c r="E549" s="328" t="s">
        <v>900</v>
      </c>
      <c r="F549" s="301"/>
      <c r="G549" s="313"/>
      <c r="H549" s="19"/>
    </row>
    <row r="550" spans="2:8" ht="16.5" hidden="1" customHeight="1" outlineLevel="1">
      <c r="B550" s="297" t="s">
        <v>2040</v>
      </c>
      <c r="C550" s="299" t="s">
        <v>2041</v>
      </c>
      <c r="D550" s="308" t="s">
        <v>1055</v>
      </c>
      <c r="E550" s="328" t="s">
        <v>1042</v>
      </c>
      <c r="F550" s="301"/>
      <c r="G550" s="314"/>
      <c r="H550" s="19"/>
    </row>
    <row r="551" spans="2:8" hidden="1" outlineLevel="1">
      <c r="B551" s="307" t="s">
        <v>2042</v>
      </c>
      <c r="C551" s="299" t="s">
        <v>2043</v>
      </c>
      <c r="D551" s="308" t="s">
        <v>916</v>
      </c>
      <c r="E551" s="328" t="s">
        <v>900</v>
      </c>
      <c r="F551" s="301"/>
      <c r="G551" s="310" t="s">
        <v>1052</v>
      </c>
      <c r="H551" s="19"/>
    </row>
    <row r="552" spans="2:8" ht="16.5" hidden="1" customHeight="1" outlineLevel="1">
      <c r="B552" s="297" t="s">
        <v>2044</v>
      </c>
      <c r="C552" s="308" t="s">
        <v>2045</v>
      </c>
      <c r="D552" s="308" t="s">
        <v>899</v>
      </c>
      <c r="E552" s="328" t="s">
        <v>900</v>
      </c>
      <c r="F552" s="301"/>
      <c r="G552" s="312" t="s">
        <v>1536</v>
      </c>
      <c r="H552" s="19"/>
    </row>
    <row r="553" spans="2:8" ht="16.5" hidden="1" customHeight="1" outlineLevel="1">
      <c r="B553" s="297" t="s">
        <v>2046</v>
      </c>
      <c r="C553" s="299" t="s">
        <v>2047</v>
      </c>
      <c r="D553" s="308" t="s">
        <v>899</v>
      </c>
      <c r="E553" s="328" t="s">
        <v>900</v>
      </c>
      <c r="F553" s="301"/>
      <c r="G553" s="313" t="s">
        <v>2048</v>
      </c>
      <c r="H553" s="19"/>
    </row>
    <row r="554" spans="2:8" ht="16.5" hidden="1" customHeight="1" outlineLevel="1">
      <c r="B554" s="297" t="s">
        <v>2049</v>
      </c>
      <c r="C554" s="299" t="s">
        <v>2050</v>
      </c>
      <c r="D554" s="332" t="s">
        <v>899</v>
      </c>
      <c r="E554" s="328" t="s">
        <v>900</v>
      </c>
      <c r="F554" s="301"/>
      <c r="G554" s="313"/>
      <c r="H554" s="19"/>
    </row>
    <row r="555" spans="2:8" ht="16.5" hidden="1" customHeight="1" outlineLevel="1">
      <c r="B555" s="297" t="s">
        <v>2051</v>
      </c>
      <c r="C555" s="299" t="s">
        <v>2052</v>
      </c>
      <c r="D555" s="308" t="s">
        <v>899</v>
      </c>
      <c r="E555" s="328" t="s">
        <v>900</v>
      </c>
      <c r="F555" s="301"/>
      <c r="G555" s="313"/>
      <c r="H555" s="19"/>
    </row>
    <row r="556" spans="2:8" ht="16.5" hidden="1" customHeight="1" outlineLevel="1">
      <c r="B556" s="297" t="s">
        <v>2053</v>
      </c>
      <c r="C556" s="299" t="s">
        <v>2054</v>
      </c>
      <c r="D556" s="308" t="s">
        <v>899</v>
      </c>
      <c r="E556" s="328" t="s">
        <v>900</v>
      </c>
      <c r="F556" s="301"/>
      <c r="G556" s="313"/>
      <c r="H556" s="19"/>
    </row>
    <row r="557" spans="2:8" ht="16.5" hidden="1" customHeight="1" outlineLevel="1">
      <c r="B557" s="297" t="s">
        <v>2055</v>
      </c>
      <c r="C557" s="299" t="s">
        <v>2056</v>
      </c>
      <c r="D557" s="308" t="s">
        <v>899</v>
      </c>
      <c r="E557" s="328" t="s">
        <v>900</v>
      </c>
      <c r="F557" s="301"/>
      <c r="G557" s="313"/>
      <c r="H557" s="19"/>
    </row>
    <row r="558" spans="2:8" ht="16.5" hidden="1" customHeight="1" outlineLevel="1">
      <c r="B558" s="297" t="s">
        <v>2057</v>
      </c>
      <c r="C558" s="299" t="s">
        <v>2058</v>
      </c>
      <c r="D558" s="308" t="s">
        <v>899</v>
      </c>
      <c r="E558" s="328" t="s">
        <v>900</v>
      </c>
      <c r="F558" s="301"/>
      <c r="G558" s="313"/>
      <c r="H558" s="19"/>
    </row>
    <row r="559" spans="2:8" ht="16.5" hidden="1" customHeight="1" outlineLevel="1">
      <c r="B559" s="297" t="s">
        <v>2059</v>
      </c>
      <c r="C559" s="299" t="s">
        <v>2060</v>
      </c>
      <c r="D559" s="332" t="s">
        <v>899</v>
      </c>
      <c r="E559" s="328" t="s">
        <v>900</v>
      </c>
      <c r="F559" s="301"/>
      <c r="G559" s="313"/>
      <c r="H559" s="19"/>
    </row>
    <row r="560" spans="2:8" ht="16.5" hidden="1" customHeight="1" outlineLevel="1">
      <c r="B560" s="297" t="s">
        <v>2061</v>
      </c>
      <c r="C560" s="299" t="s">
        <v>2062</v>
      </c>
      <c r="D560" s="308" t="s">
        <v>899</v>
      </c>
      <c r="E560" s="328" t="s">
        <v>900</v>
      </c>
      <c r="F560" s="301"/>
      <c r="G560" s="313"/>
      <c r="H560" s="19"/>
    </row>
    <row r="561" spans="2:8" ht="16.5" hidden="1" customHeight="1" outlineLevel="1">
      <c r="B561" s="297" t="s">
        <v>2063</v>
      </c>
      <c r="C561" s="299" t="s">
        <v>2064</v>
      </c>
      <c r="D561" s="308" t="s">
        <v>899</v>
      </c>
      <c r="E561" s="328" t="s">
        <v>900</v>
      </c>
      <c r="F561" s="301"/>
      <c r="G561" s="313"/>
      <c r="H561" s="19"/>
    </row>
    <row r="562" spans="2:8" ht="16.5" hidden="1" customHeight="1" outlineLevel="1">
      <c r="B562" s="297" t="s">
        <v>2065</v>
      </c>
      <c r="C562" s="299" t="s">
        <v>2066</v>
      </c>
      <c r="D562" s="308" t="s">
        <v>899</v>
      </c>
      <c r="E562" s="328" t="s">
        <v>900</v>
      </c>
      <c r="F562" s="301"/>
      <c r="G562" s="314"/>
      <c r="H562" s="19"/>
    </row>
    <row r="563" spans="2:8" hidden="1" outlineLevel="1">
      <c r="B563" s="333" t="s">
        <v>2067</v>
      </c>
      <c r="C563" s="332" t="s">
        <v>2068</v>
      </c>
      <c r="D563" s="308" t="s">
        <v>916</v>
      </c>
      <c r="E563" s="328" t="s">
        <v>900</v>
      </c>
      <c r="F563" s="301"/>
      <c r="G563" s="310" t="s">
        <v>1607</v>
      </c>
      <c r="H563" s="19"/>
    </row>
    <row r="564" spans="2:8" ht="17.25" hidden="1" outlineLevel="1" thickBot="1">
      <c r="B564" s="297" t="s">
        <v>2069</v>
      </c>
      <c r="C564" s="308" t="s">
        <v>2070</v>
      </c>
      <c r="D564" s="308" t="s">
        <v>899</v>
      </c>
      <c r="E564" s="300" t="s">
        <v>900</v>
      </c>
      <c r="F564" s="301"/>
      <c r="G564" s="335" t="s">
        <v>1610</v>
      </c>
      <c r="H564" s="19"/>
    </row>
    <row r="565" spans="2:8" ht="20.100000000000001" customHeight="1" thickBot="1">
      <c r="B565" s="336"/>
      <c r="C565" s="37"/>
      <c r="D565" s="38"/>
      <c r="E565" s="39"/>
      <c r="F565" s="39"/>
      <c r="G565" s="230"/>
      <c r="H565" s="7"/>
    </row>
    <row r="566" spans="2:8" ht="20.100000000000001" customHeight="1" collapsed="1" thickBot="1">
      <c r="B566" s="337" t="s">
        <v>2071</v>
      </c>
      <c r="C566" s="285"/>
      <c r="D566" s="285"/>
      <c r="E566" s="284"/>
      <c r="F566" s="284"/>
      <c r="G566" s="286"/>
      <c r="H566" s="19"/>
    </row>
    <row r="567" spans="2:8" hidden="1" outlineLevel="1">
      <c r="B567" s="290" t="s">
        <v>875</v>
      </c>
      <c r="C567" s="291" t="s">
        <v>2072</v>
      </c>
      <c r="D567" s="292" t="s">
        <v>688</v>
      </c>
      <c r="E567" s="293" t="s">
        <v>678</v>
      </c>
      <c r="F567" s="294" t="s">
        <v>878</v>
      </c>
      <c r="G567" s="338" t="s">
        <v>2073</v>
      </c>
      <c r="H567" s="19"/>
    </row>
    <row r="568" spans="2:8" ht="30" hidden="1" outlineLevel="1">
      <c r="B568" s="297" t="s">
        <v>2074</v>
      </c>
      <c r="C568" s="298" t="s">
        <v>881</v>
      </c>
      <c r="D568" s="302" t="s">
        <v>882</v>
      </c>
      <c r="E568" s="300" t="s">
        <v>574</v>
      </c>
      <c r="F568" s="301"/>
      <c r="G568" s="310" t="s">
        <v>883</v>
      </c>
      <c r="H568" s="19"/>
    </row>
    <row r="569" spans="2:8" hidden="1" outlineLevel="1">
      <c r="B569" s="297" t="s">
        <v>2075</v>
      </c>
      <c r="C569" s="298" t="s">
        <v>2076</v>
      </c>
      <c r="D569" s="302" t="s">
        <v>614</v>
      </c>
      <c r="E569" s="300" t="s">
        <v>900</v>
      </c>
      <c r="F569" s="301" t="s">
        <v>878</v>
      </c>
      <c r="G569" s="310"/>
      <c r="H569" s="19"/>
    </row>
    <row r="570" spans="2:8" hidden="1" outlineLevel="1">
      <c r="B570" s="297" t="s">
        <v>2077</v>
      </c>
      <c r="C570" s="298" t="s">
        <v>2078</v>
      </c>
      <c r="D570" s="302" t="s">
        <v>899</v>
      </c>
      <c r="E570" s="300" t="s">
        <v>900</v>
      </c>
      <c r="F570" s="301"/>
      <c r="G570" s="329" t="s">
        <v>1065</v>
      </c>
      <c r="H570" s="19"/>
    </row>
    <row r="571" spans="2:8" hidden="1" outlineLevel="1">
      <c r="B571" s="297" t="s">
        <v>2079</v>
      </c>
      <c r="C571" s="298" t="s">
        <v>2080</v>
      </c>
      <c r="D571" s="302" t="s">
        <v>899</v>
      </c>
      <c r="E571" s="300" t="s">
        <v>900</v>
      </c>
      <c r="F571" s="301"/>
      <c r="G571" s="339"/>
      <c r="H571" s="19"/>
    </row>
    <row r="572" spans="2:8" hidden="1" outlineLevel="1">
      <c r="B572" s="297" t="s">
        <v>2081</v>
      </c>
      <c r="C572" s="298" t="s">
        <v>2082</v>
      </c>
      <c r="D572" s="302" t="s">
        <v>916</v>
      </c>
      <c r="E572" s="300" t="s">
        <v>900</v>
      </c>
      <c r="F572" s="301"/>
      <c r="G572" s="310" t="s">
        <v>2083</v>
      </c>
      <c r="H572" s="19"/>
    </row>
    <row r="573" spans="2:8" ht="30.75" hidden="1" outlineLevel="1" thickBot="1">
      <c r="B573" s="297" t="s">
        <v>2084</v>
      </c>
      <c r="C573" s="298" t="s">
        <v>2085</v>
      </c>
      <c r="D573" s="302" t="s">
        <v>899</v>
      </c>
      <c r="E573" s="300" t="s">
        <v>900</v>
      </c>
      <c r="F573" s="301"/>
      <c r="G573" s="340" t="s">
        <v>2086</v>
      </c>
      <c r="H573" s="19"/>
    </row>
    <row r="574" spans="2:8" ht="20.100000000000001" customHeight="1" thickBot="1">
      <c r="B574" s="37"/>
      <c r="C574" s="37"/>
      <c r="D574" s="38"/>
      <c r="E574" s="39"/>
      <c r="F574" s="39"/>
      <c r="G574" s="230"/>
      <c r="H574" s="7"/>
    </row>
    <row r="575" spans="2:8" ht="20.100000000000001" customHeight="1" collapsed="1" thickBot="1">
      <c r="B575" s="337" t="s">
        <v>2087</v>
      </c>
      <c r="C575" s="285"/>
      <c r="D575" s="285"/>
      <c r="E575" s="284"/>
      <c r="F575" s="284"/>
      <c r="G575" s="286"/>
      <c r="H575" s="19"/>
    </row>
    <row r="576" spans="2:8" hidden="1" outlineLevel="1">
      <c r="B576" s="290" t="s">
        <v>875</v>
      </c>
      <c r="C576" s="291" t="s">
        <v>2072</v>
      </c>
      <c r="D576" s="292" t="s">
        <v>877</v>
      </c>
      <c r="E576" s="293" t="s">
        <v>678</v>
      </c>
      <c r="F576" s="294" t="s">
        <v>878</v>
      </c>
      <c r="G576" s="296" t="s">
        <v>2073</v>
      </c>
      <c r="H576" s="19"/>
    </row>
    <row r="577" spans="1:8" ht="30" hidden="1" outlineLevel="1">
      <c r="B577" s="297" t="s">
        <v>2074</v>
      </c>
      <c r="C577" s="298" t="s">
        <v>881</v>
      </c>
      <c r="D577" s="302" t="s">
        <v>882</v>
      </c>
      <c r="E577" s="300" t="s">
        <v>574</v>
      </c>
      <c r="F577" s="301"/>
      <c r="G577" s="303" t="s">
        <v>2088</v>
      </c>
      <c r="H577" s="19"/>
    </row>
    <row r="578" spans="1:8" hidden="1" outlineLevel="1">
      <c r="B578" s="297" t="s">
        <v>2089</v>
      </c>
      <c r="C578" s="298" t="s">
        <v>2090</v>
      </c>
      <c r="D578" s="302" t="s">
        <v>916</v>
      </c>
      <c r="E578" s="300" t="s">
        <v>900</v>
      </c>
      <c r="F578" s="301"/>
      <c r="G578" s="303" t="s">
        <v>2091</v>
      </c>
      <c r="H578" s="19"/>
    </row>
    <row r="579" spans="1:8" hidden="1" outlineLevel="1">
      <c r="B579" s="297" t="s">
        <v>2092</v>
      </c>
      <c r="C579" s="298" t="s">
        <v>2093</v>
      </c>
      <c r="D579" s="302" t="s">
        <v>764</v>
      </c>
      <c r="E579" s="300" t="s">
        <v>691</v>
      </c>
      <c r="F579" s="301"/>
      <c r="G579" s="303" t="s">
        <v>894</v>
      </c>
      <c r="H579" s="19"/>
    </row>
    <row r="580" spans="1:8" hidden="1" outlineLevel="1">
      <c r="B580" s="297" t="s">
        <v>2094</v>
      </c>
      <c r="C580" s="298" t="s">
        <v>2095</v>
      </c>
      <c r="D580" s="302" t="s">
        <v>899</v>
      </c>
      <c r="E580" s="300" t="s">
        <v>900</v>
      </c>
      <c r="F580" s="301"/>
      <c r="G580" s="329" t="s">
        <v>1065</v>
      </c>
      <c r="H580" s="19"/>
    </row>
    <row r="581" spans="1:8" ht="17.25" hidden="1" outlineLevel="1" thickBot="1">
      <c r="B581" s="297" t="s">
        <v>2096</v>
      </c>
      <c r="C581" s="298" t="s">
        <v>2097</v>
      </c>
      <c r="D581" s="302" t="s">
        <v>899</v>
      </c>
      <c r="E581" s="300" t="s">
        <v>900</v>
      </c>
      <c r="F581" s="301"/>
      <c r="G581" s="339"/>
      <c r="H581" s="19"/>
    </row>
    <row r="582" spans="1:8" ht="20.100000000000001" customHeight="1">
      <c r="B582" s="218" t="s">
        <v>2098</v>
      </c>
      <c r="C582" s="219"/>
      <c r="D582" s="219"/>
      <c r="E582" s="219"/>
      <c r="F582" s="219"/>
      <c r="G582" s="220"/>
      <c r="H582" s="19"/>
    </row>
    <row r="583" spans="1:8" ht="17.25" collapsed="1" thickBot="1">
      <c r="B583" s="221" t="s">
        <v>620</v>
      </c>
      <c r="C583" s="222"/>
      <c r="D583" s="222"/>
      <c r="E583" s="222"/>
      <c r="F583" s="222"/>
      <c r="G583" s="223"/>
      <c r="H583" s="19"/>
    </row>
    <row r="584" spans="1:8" hidden="1" outlineLevel="1">
      <c r="A584" s="321"/>
      <c r="B584" s="322" t="s">
        <v>2099</v>
      </c>
      <c r="C584" s="299" t="s">
        <v>2100</v>
      </c>
      <c r="D584" s="341" t="s">
        <v>916</v>
      </c>
      <c r="E584" s="342" t="s">
        <v>900</v>
      </c>
      <c r="F584" s="301"/>
      <c r="G584" s="339" t="s">
        <v>2101</v>
      </c>
      <c r="H584" s="19"/>
    </row>
    <row r="585" spans="1:8" ht="16.5" hidden="1" customHeight="1" outlineLevel="1">
      <c r="A585" s="321"/>
      <c r="B585" s="322" t="s">
        <v>2102</v>
      </c>
      <c r="C585" s="299" t="s">
        <v>2103</v>
      </c>
      <c r="D585" s="341" t="s">
        <v>764</v>
      </c>
      <c r="E585" s="342" t="s">
        <v>691</v>
      </c>
      <c r="F585" s="301"/>
      <c r="G585" s="303" t="s">
        <v>894</v>
      </c>
      <c r="H585" s="19"/>
    </row>
    <row r="586" spans="1:8" hidden="1" outlineLevel="1">
      <c r="A586" s="321"/>
      <c r="B586" s="324" t="s">
        <v>2104</v>
      </c>
      <c r="C586" s="325" t="s">
        <v>2105</v>
      </c>
      <c r="D586" s="325" t="s">
        <v>1055</v>
      </c>
      <c r="E586" s="326" t="s">
        <v>1042</v>
      </c>
      <c r="F586" s="301"/>
      <c r="G586" s="327" t="s">
        <v>1065</v>
      </c>
      <c r="H586" s="19"/>
    </row>
    <row r="587" spans="1:8" hidden="1" outlineLevel="1">
      <c r="A587" s="321"/>
      <c r="B587" s="297" t="s">
        <v>2106</v>
      </c>
      <c r="C587" s="308" t="s">
        <v>2107</v>
      </c>
      <c r="D587" s="308" t="s">
        <v>1055</v>
      </c>
      <c r="E587" s="300" t="s">
        <v>1042</v>
      </c>
      <c r="F587" s="301"/>
      <c r="G587" s="310" t="s">
        <v>1065</v>
      </c>
      <c r="H587" s="19"/>
    </row>
    <row r="588" spans="1:8" hidden="1" outlineLevel="1">
      <c r="A588" s="321"/>
      <c r="B588" s="322" t="s">
        <v>2108</v>
      </c>
      <c r="C588" s="299" t="s">
        <v>2109</v>
      </c>
      <c r="D588" s="341" t="s">
        <v>916</v>
      </c>
      <c r="E588" s="342" t="s">
        <v>900</v>
      </c>
      <c r="F588" s="301"/>
      <c r="G588" s="339" t="s">
        <v>2101</v>
      </c>
      <c r="H588" s="19"/>
    </row>
    <row r="589" spans="1:8" ht="16.5" hidden="1" customHeight="1" outlineLevel="1">
      <c r="A589" s="321"/>
      <c r="B589" s="322" t="s">
        <v>2110</v>
      </c>
      <c r="C589" s="299" t="s">
        <v>2111</v>
      </c>
      <c r="D589" s="341" t="s">
        <v>764</v>
      </c>
      <c r="E589" s="342" t="s">
        <v>691</v>
      </c>
      <c r="F589" s="301"/>
      <c r="G589" s="303" t="s">
        <v>894</v>
      </c>
      <c r="H589" s="19"/>
    </row>
    <row r="590" spans="1:8" hidden="1" outlineLevel="1">
      <c r="A590" s="321"/>
      <c r="B590" s="324" t="s">
        <v>2112</v>
      </c>
      <c r="C590" s="325" t="s">
        <v>2113</v>
      </c>
      <c r="D590" s="325" t="s">
        <v>1055</v>
      </c>
      <c r="E590" s="326" t="s">
        <v>1042</v>
      </c>
      <c r="F590" s="301"/>
      <c r="G590" s="327" t="s">
        <v>1065</v>
      </c>
      <c r="H590" s="19"/>
    </row>
    <row r="591" spans="1:8" hidden="1" outlineLevel="1">
      <c r="A591" s="321"/>
      <c r="B591" s="297" t="s">
        <v>2114</v>
      </c>
      <c r="C591" s="308" t="s">
        <v>2115</v>
      </c>
      <c r="D591" s="308" t="s">
        <v>1055</v>
      </c>
      <c r="E591" s="328" t="s">
        <v>1042</v>
      </c>
      <c r="F591" s="301"/>
      <c r="G591" s="310" t="s">
        <v>1065</v>
      </c>
      <c r="H591" s="19"/>
    </row>
    <row r="592" spans="1:8" hidden="1" outlineLevel="1">
      <c r="A592" s="321"/>
      <c r="B592" s="322" t="s">
        <v>2116</v>
      </c>
      <c r="C592" s="299" t="s">
        <v>2117</v>
      </c>
      <c r="D592" s="302" t="s">
        <v>916</v>
      </c>
      <c r="E592" s="300" t="s">
        <v>900</v>
      </c>
      <c r="F592" s="301"/>
      <c r="G592" s="310" t="s">
        <v>2101</v>
      </c>
      <c r="H592" s="19"/>
    </row>
    <row r="593" spans="2:8" ht="16.5" hidden="1" customHeight="1" outlineLevel="1">
      <c r="B593" s="322" t="s">
        <v>2118</v>
      </c>
      <c r="C593" s="299" t="s">
        <v>2119</v>
      </c>
      <c r="D593" s="341" t="s">
        <v>764</v>
      </c>
      <c r="E593" s="342" t="s">
        <v>691</v>
      </c>
      <c r="F593" s="301"/>
      <c r="G593" s="303" t="s">
        <v>894</v>
      </c>
      <c r="H593" s="19"/>
    </row>
    <row r="594" spans="2:8" hidden="1" outlineLevel="1">
      <c r="B594" s="324" t="s">
        <v>2120</v>
      </c>
      <c r="C594" s="325" t="s">
        <v>2121</v>
      </c>
      <c r="D594" s="325" t="s">
        <v>1055</v>
      </c>
      <c r="E594" s="326" t="s">
        <v>1042</v>
      </c>
      <c r="F594" s="301"/>
      <c r="G594" s="327" t="s">
        <v>1065</v>
      </c>
      <c r="H594" s="19"/>
    </row>
    <row r="595" spans="2:8" hidden="1" outlineLevel="1">
      <c r="B595" s="297" t="s">
        <v>2122</v>
      </c>
      <c r="C595" s="308" t="s">
        <v>2123</v>
      </c>
      <c r="D595" s="308" t="s">
        <v>1055</v>
      </c>
      <c r="E595" s="328" t="s">
        <v>1042</v>
      </c>
      <c r="F595" s="301"/>
      <c r="G595" s="310" t="s">
        <v>1065</v>
      </c>
      <c r="H595" s="19"/>
    </row>
    <row r="596" spans="2:8" hidden="1" outlineLevel="1">
      <c r="B596" s="322" t="s">
        <v>2124</v>
      </c>
      <c r="C596" s="299" t="s">
        <v>2125</v>
      </c>
      <c r="D596" s="302" t="s">
        <v>916</v>
      </c>
      <c r="E596" s="300" t="s">
        <v>900</v>
      </c>
      <c r="F596" s="301"/>
      <c r="G596" s="310" t="s">
        <v>2101</v>
      </c>
      <c r="H596" s="19"/>
    </row>
    <row r="597" spans="2:8" ht="16.5" hidden="1" customHeight="1" outlineLevel="1">
      <c r="B597" s="322" t="s">
        <v>2126</v>
      </c>
      <c r="C597" s="299" t="s">
        <v>2127</v>
      </c>
      <c r="D597" s="341" t="s">
        <v>764</v>
      </c>
      <c r="E597" s="342" t="s">
        <v>691</v>
      </c>
      <c r="F597" s="301"/>
      <c r="G597" s="303" t="s">
        <v>894</v>
      </c>
      <c r="H597" s="19"/>
    </row>
    <row r="598" spans="2:8" hidden="1" outlineLevel="1">
      <c r="B598" s="324" t="s">
        <v>2128</v>
      </c>
      <c r="C598" s="325" t="s">
        <v>2129</v>
      </c>
      <c r="D598" s="325" t="s">
        <v>1055</v>
      </c>
      <c r="E598" s="326" t="s">
        <v>1042</v>
      </c>
      <c r="F598" s="301"/>
      <c r="G598" s="327" t="s">
        <v>1065</v>
      </c>
      <c r="H598" s="19"/>
    </row>
    <row r="599" spans="2:8" hidden="1" outlineLevel="1">
      <c r="B599" s="297" t="s">
        <v>2130</v>
      </c>
      <c r="C599" s="308" t="s">
        <v>2131</v>
      </c>
      <c r="D599" s="308" t="s">
        <v>1055</v>
      </c>
      <c r="E599" s="328" t="s">
        <v>1042</v>
      </c>
      <c r="F599" s="301"/>
      <c r="G599" s="310" t="s">
        <v>1065</v>
      </c>
      <c r="H599" s="19"/>
    </row>
    <row r="600" spans="2:8" hidden="1" outlineLevel="1">
      <c r="B600" s="322" t="s">
        <v>2132</v>
      </c>
      <c r="C600" s="299" t="s">
        <v>2133</v>
      </c>
      <c r="D600" s="302" t="s">
        <v>916</v>
      </c>
      <c r="E600" s="300" t="s">
        <v>900</v>
      </c>
      <c r="F600" s="301"/>
      <c r="G600" s="310" t="s">
        <v>2101</v>
      </c>
      <c r="H600" s="19"/>
    </row>
    <row r="601" spans="2:8" ht="16.5" hidden="1" customHeight="1" outlineLevel="1">
      <c r="B601" s="322" t="s">
        <v>2134</v>
      </c>
      <c r="C601" s="299" t="s">
        <v>2135</v>
      </c>
      <c r="D601" s="341" t="s">
        <v>764</v>
      </c>
      <c r="E601" s="342" t="s">
        <v>691</v>
      </c>
      <c r="F601" s="301"/>
      <c r="G601" s="303" t="s">
        <v>894</v>
      </c>
      <c r="H601" s="19"/>
    </row>
    <row r="602" spans="2:8" hidden="1" outlineLevel="1">
      <c r="B602" s="324" t="s">
        <v>2136</v>
      </c>
      <c r="C602" s="325" t="s">
        <v>2137</v>
      </c>
      <c r="D602" s="325" t="s">
        <v>1055</v>
      </c>
      <c r="E602" s="326" t="s">
        <v>1042</v>
      </c>
      <c r="F602" s="301"/>
      <c r="G602" s="327" t="s">
        <v>1065</v>
      </c>
      <c r="H602" s="19"/>
    </row>
    <row r="603" spans="2:8" ht="17.25" hidden="1" outlineLevel="1" thickBot="1">
      <c r="B603" s="297" t="s">
        <v>2138</v>
      </c>
      <c r="C603" s="308" t="s">
        <v>2139</v>
      </c>
      <c r="D603" s="308" t="s">
        <v>1055</v>
      </c>
      <c r="E603" s="328" t="s">
        <v>1042</v>
      </c>
      <c r="F603" s="301"/>
      <c r="G603" s="310" t="s">
        <v>1065</v>
      </c>
      <c r="H603" s="19"/>
    </row>
    <row r="604" spans="2:8" ht="20.100000000000001" customHeight="1" thickBot="1">
      <c r="B604" s="37"/>
      <c r="C604" s="37"/>
      <c r="D604" s="38"/>
      <c r="E604" s="39"/>
      <c r="F604" s="39"/>
      <c r="G604" s="230"/>
      <c r="H604" s="7"/>
    </row>
    <row r="605" spans="2:8" ht="20.100000000000001" customHeight="1" collapsed="1" thickBot="1">
      <c r="B605" s="337" t="s">
        <v>2140</v>
      </c>
      <c r="C605" s="285"/>
      <c r="D605" s="285"/>
      <c r="E605" s="284"/>
      <c r="F605" s="284"/>
      <c r="G605" s="286"/>
      <c r="H605" s="19"/>
    </row>
    <row r="606" spans="2:8" hidden="1" outlineLevel="1">
      <c r="B606" s="290" t="s">
        <v>875</v>
      </c>
      <c r="C606" s="291" t="s">
        <v>2072</v>
      </c>
      <c r="D606" s="292" t="s">
        <v>877</v>
      </c>
      <c r="E606" s="293" t="s">
        <v>678</v>
      </c>
      <c r="F606" s="294" t="s">
        <v>878</v>
      </c>
      <c r="G606" s="338" t="s">
        <v>2073</v>
      </c>
      <c r="H606" s="19"/>
    </row>
    <row r="607" spans="2:8" ht="30" hidden="1" outlineLevel="1">
      <c r="B607" s="297" t="s">
        <v>2074</v>
      </c>
      <c r="C607" s="298" t="s">
        <v>881</v>
      </c>
      <c r="D607" s="302" t="s">
        <v>882</v>
      </c>
      <c r="E607" s="300" t="s">
        <v>574</v>
      </c>
      <c r="F607" s="301"/>
      <c r="G607" s="310" t="s">
        <v>883</v>
      </c>
      <c r="H607" s="19"/>
    </row>
    <row r="608" spans="2:8" ht="30" hidden="1" outlineLevel="1">
      <c r="B608" s="297" t="s">
        <v>2141</v>
      </c>
      <c r="C608" s="298" t="s">
        <v>2142</v>
      </c>
      <c r="D608" s="302" t="s">
        <v>899</v>
      </c>
      <c r="E608" s="300" t="s">
        <v>900</v>
      </c>
      <c r="F608" s="301"/>
      <c r="G608" s="310" t="s">
        <v>2143</v>
      </c>
      <c r="H608" s="19"/>
    </row>
    <row r="609" spans="2:8" hidden="1" outlineLevel="1">
      <c r="B609" s="297" t="s">
        <v>2144</v>
      </c>
      <c r="C609" s="298" t="s">
        <v>2145</v>
      </c>
      <c r="D609" s="302" t="s">
        <v>916</v>
      </c>
      <c r="E609" s="300" t="s">
        <v>571</v>
      </c>
      <c r="F609" s="301"/>
      <c r="G609" s="310" t="s">
        <v>2146</v>
      </c>
      <c r="H609" s="19"/>
    </row>
    <row r="610" spans="2:8" ht="30.75" hidden="1" outlineLevel="1" thickBot="1">
      <c r="B610" s="297" t="s">
        <v>2147</v>
      </c>
      <c r="C610" s="298" t="s">
        <v>2148</v>
      </c>
      <c r="D610" s="302" t="s">
        <v>899</v>
      </c>
      <c r="E610" s="300" t="s">
        <v>900</v>
      </c>
      <c r="F610" s="301"/>
      <c r="G610" s="340" t="s">
        <v>2149</v>
      </c>
      <c r="H610" s="19"/>
    </row>
    <row r="611" spans="2:8" ht="20.100000000000001" customHeight="1" thickBot="1">
      <c r="B611" s="37"/>
      <c r="C611" s="37"/>
      <c r="D611" s="38"/>
      <c r="E611" s="39"/>
      <c r="F611" s="39"/>
      <c r="G611" s="230"/>
      <c r="H611" s="7"/>
    </row>
    <row r="612" spans="2:8" ht="20.100000000000001" customHeight="1">
      <c r="B612" s="343" t="s">
        <v>2150</v>
      </c>
      <c r="C612" s="344"/>
      <c r="D612" s="344"/>
      <c r="E612" s="345"/>
      <c r="F612" s="345"/>
      <c r="G612" s="346"/>
      <c r="H612" s="19"/>
    </row>
    <row r="613" spans="2:8" ht="20.100000000000001" customHeight="1" collapsed="1" thickBot="1">
      <c r="B613" s="347"/>
      <c r="C613" s="348"/>
      <c r="D613" s="348"/>
      <c r="E613" s="349"/>
      <c r="F613" s="349"/>
      <c r="G613" s="350" t="s">
        <v>2151</v>
      </c>
      <c r="H613" s="19"/>
    </row>
    <row r="614" spans="2:8" hidden="1" outlineLevel="1">
      <c r="B614" s="322" t="s">
        <v>2152</v>
      </c>
      <c r="C614" s="299" t="s">
        <v>2072</v>
      </c>
      <c r="D614" s="299" t="s">
        <v>709</v>
      </c>
      <c r="E614" s="309" t="s">
        <v>587</v>
      </c>
      <c r="F614" s="351" t="s">
        <v>2153</v>
      </c>
      <c r="G614" s="314" t="s">
        <v>2154</v>
      </c>
      <c r="H614" s="19"/>
    </row>
    <row r="615" spans="2:8" ht="30" hidden="1" outlineLevel="1">
      <c r="B615" s="322" t="s">
        <v>2155</v>
      </c>
      <c r="C615" s="299" t="s">
        <v>2156</v>
      </c>
      <c r="D615" s="299" t="s">
        <v>882</v>
      </c>
      <c r="E615" s="309" t="s">
        <v>1481</v>
      </c>
      <c r="F615" s="351"/>
      <c r="G615" s="303" t="s">
        <v>2088</v>
      </c>
      <c r="H615" s="19"/>
    </row>
    <row r="616" spans="2:8" hidden="1" outlineLevel="1">
      <c r="B616" s="322" t="s">
        <v>2157</v>
      </c>
      <c r="C616" s="299" t="s">
        <v>2158</v>
      </c>
      <c r="D616" s="341" t="s">
        <v>779</v>
      </c>
      <c r="E616" s="342" t="s">
        <v>1458</v>
      </c>
      <c r="F616" s="351"/>
      <c r="G616" s="314" t="s">
        <v>2159</v>
      </c>
      <c r="H616" s="19"/>
    </row>
    <row r="617" spans="2:8" hidden="1" outlineLevel="1">
      <c r="B617" s="322" t="s">
        <v>2160</v>
      </c>
      <c r="C617" s="299" t="s">
        <v>2161</v>
      </c>
      <c r="D617" s="299" t="s">
        <v>1055</v>
      </c>
      <c r="E617" s="309" t="s">
        <v>1042</v>
      </c>
      <c r="F617" s="351"/>
      <c r="G617" s="303" t="s">
        <v>1065</v>
      </c>
      <c r="H617" s="19"/>
    </row>
    <row r="618" spans="2:8" hidden="1" outlineLevel="1">
      <c r="B618" s="322" t="s">
        <v>2162</v>
      </c>
      <c r="C618" s="299" t="s">
        <v>2163</v>
      </c>
      <c r="D618" s="308" t="s">
        <v>2164</v>
      </c>
      <c r="E618" s="328" t="s">
        <v>1042</v>
      </c>
      <c r="F618" s="351"/>
      <c r="G618" s="312" t="s">
        <v>2165</v>
      </c>
      <c r="H618" s="19"/>
    </row>
    <row r="619" spans="2:8" hidden="1" outlineLevel="1">
      <c r="B619" s="322" t="s">
        <v>2166</v>
      </c>
      <c r="C619" s="299" t="s">
        <v>2167</v>
      </c>
      <c r="D619" s="308" t="s">
        <v>2168</v>
      </c>
      <c r="E619" s="328" t="s">
        <v>1042</v>
      </c>
      <c r="F619" s="351"/>
      <c r="G619" s="312" t="s">
        <v>2169</v>
      </c>
      <c r="H619" s="19"/>
    </row>
    <row r="620" spans="2:8" hidden="1" outlineLevel="1">
      <c r="B620" s="322" t="s">
        <v>2170</v>
      </c>
      <c r="C620" s="299" t="s">
        <v>2171</v>
      </c>
      <c r="D620" s="308" t="s">
        <v>1046</v>
      </c>
      <c r="E620" s="328" t="s">
        <v>1042</v>
      </c>
      <c r="F620" s="351"/>
      <c r="G620" s="312"/>
      <c r="H620" s="19"/>
    </row>
    <row r="621" spans="2:8" hidden="1" outlineLevel="1">
      <c r="B621" s="322" t="s">
        <v>105</v>
      </c>
      <c r="C621" s="299" t="s">
        <v>2172</v>
      </c>
      <c r="D621" s="308" t="s">
        <v>1041</v>
      </c>
      <c r="E621" s="328" t="s">
        <v>1042</v>
      </c>
      <c r="F621" s="351"/>
      <c r="G621" s="312"/>
      <c r="H621" s="19"/>
    </row>
    <row r="622" spans="2:8" hidden="1" outlineLevel="1">
      <c r="B622" s="322" t="s">
        <v>106</v>
      </c>
      <c r="C622" s="299" t="s">
        <v>2173</v>
      </c>
      <c r="D622" s="308" t="s">
        <v>919</v>
      </c>
      <c r="E622" s="328" t="s">
        <v>1042</v>
      </c>
      <c r="F622" s="351"/>
      <c r="G622" s="312" t="s">
        <v>1503</v>
      </c>
      <c r="H622" s="19"/>
    </row>
    <row r="623" spans="2:8" ht="45" hidden="1" outlineLevel="1">
      <c r="B623" s="322" t="s">
        <v>2174</v>
      </c>
      <c r="C623" s="299" t="s">
        <v>2175</v>
      </c>
      <c r="D623" s="308" t="s">
        <v>1055</v>
      </c>
      <c r="E623" s="328" t="s">
        <v>1042</v>
      </c>
      <c r="F623" s="351"/>
      <c r="G623" s="312" t="s">
        <v>2176</v>
      </c>
      <c r="H623" s="19"/>
    </row>
    <row r="624" spans="2:8" hidden="1" outlineLevel="1">
      <c r="B624" s="322" t="s">
        <v>2177</v>
      </c>
      <c r="C624" s="299" t="s">
        <v>2178</v>
      </c>
      <c r="D624" s="308" t="s">
        <v>1055</v>
      </c>
      <c r="E624" s="328" t="s">
        <v>1042</v>
      </c>
      <c r="F624" s="351"/>
      <c r="G624" s="312" t="s">
        <v>1065</v>
      </c>
      <c r="H624" s="19"/>
    </row>
    <row r="625" spans="2:8" hidden="1" outlineLevel="1">
      <c r="B625" s="322" t="s">
        <v>2179</v>
      </c>
      <c r="C625" s="299" t="s">
        <v>1086</v>
      </c>
      <c r="D625" s="308" t="s">
        <v>1046</v>
      </c>
      <c r="E625" s="328" t="s">
        <v>1042</v>
      </c>
      <c r="F625" s="351"/>
      <c r="G625" s="312" t="s">
        <v>2180</v>
      </c>
      <c r="H625" s="19"/>
    </row>
    <row r="626" spans="2:8" hidden="1" outlineLevel="1">
      <c r="B626" s="322" t="s">
        <v>2181</v>
      </c>
      <c r="C626" s="299" t="s">
        <v>2182</v>
      </c>
      <c r="D626" s="308" t="s">
        <v>1046</v>
      </c>
      <c r="E626" s="328" t="s">
        <v>1042</v>
      </c>
      <c r="F626" s="351"/>
      <c r="G626" s="312"/>
      <c r="H626" s="19"/>
    </row>
    <row r="627" spans="2:8" hidden="1" outlineLevel="1">
      <c r="B627" s="322" t="s">
        <v>2183</v>
      </c>
      <c r="C627" s="299" t="s">
        <v>1092</v>
      </c>
      <c r="D627" s="308" t="s">
        <v>1046</v>
      </c>
      <c r="E627" s="328" t="s">
        <v>1042</v>
      </c>
      <c r="F627" s="351"/>
      <c r="G627" s="312" t="s">
        <v>2180</v>
      </c>
      <c r="H627" s="19"/>
    </row>
    <row r="628" spans="2:8" hidden="1" outlineLevel="1">
      <c r="B628" s="322" t="s">
        <v>2184</v>
      </c>
      <c r="C628" s="299" t="s">
        <v>2185</v>
      </c>
      <c r="D628" s="308" t="s">
        <v>919</v>
      </c>
      <c r="E628" s="328" t="s">
        <v>1042</v>
      </c>
      <c r="F628" s="351"/>
      <c r="G628" s="312" t="s">
        <v>1503</v>
      </c>
      <c r="H628" s="19"/>
    </row>
    <row r="629" spans="2:8" ht="45" hidden="1" outlineLevel="1">
      <c r="B629" s="322" t="s">
        <v>2186</v>
      </c>
      <c r="C629" s="299" t="s">
        <v>2187</v>
      </c>
      <c r="D629" s="308" t="s">
        <v>1055</v>
      </c>
      <c r="E629" s="328" t="s">
        <v>1042</v>
      </c>
      <c r="F629" s="351"/>
      <c r="G629" s="312" t="s">
        <v>2188</v>
      </c>
      <c r="H629" s="19"/>
    </row>
    <row r="630" spans="2:8" hidden="1" outlineLevel="1">
      <c r="B630" s="322" t="s">
        <v>2189</v>
      </c>
      <c r="C630" s="299" t="s">
        <v>1101</v>
      </c>
      <c r="D630" s="308" t="s">
        <v>1046</v>
      </c>
      <c r="E630" s="328" t="s">
        <v>1042</v>
      </c>
      <c r="F630" s="351"/>
      <c r="G630" s="312" t="s">
        <v>2180</v>
      </c>
      <c r="H630" s="19"/>
    </row>
    <row r="631" spans="2:8" hidden="1" outlineLevel="1">
      <c r="B631" s="322" t="s">
        <v>2190</v>
      </c>
      <c r="C631" s="299" t="s">
        <v>2191</v>
      </c>
      <c r="D631" s="308" t="s">
        <v>919</v>
      </c>
      <c r="E631" s="328" t="s">
        <v>1042</v>
      </c>
      <c r="F631" s="351"/>
      <c r="G631" s="312" t="s">
        <v>1503</v>
      </c>
      <c r="H631" s="19"/>
    </row>
    <row r="632" spans="2:8" ht="45" hidden="1" outlineLevel="1">
      <c r="B632" s="322" t="s">
        <v>2192</v>
      </c>
      <c r="C632" s="299" t="s">
        <v>2193</v>
      </c>
      <c r="D632" s="308" t="s">
        <v>1055</v>
      </c>
      <c r="E632" s="328" t="s">
        <v>1042</v>
      </c>
      <c r="F632" s="351"/>
      <c r="G632" s="312" t="s">
        <v>2194</v>
      </c>
      <c r="H632" s="19"/>
    </row>
    <row r="633" spans="2:8" ht="30" hidden="1" outlineLevel="1">
      <c r="B633" s="322" t="s">
        <v>2195</v>
      </c>
      <c r="C633" s="299" t="s">
        <v>2196</v>
      </c>
      <c r="D633" s="308" t="s">
        <v>1055</v>
      </c>
      <c r="E633" s="328" t="s">
        <v>1042</v>
      </c>
      <c r="F633" s="351"/>
      <c r="G633" s="312" t="s">
        <v>2197</v>
      </c>
      <c r="H633" s="19"/>
    </row>
    <row r="634" spans="2:8" ht="30" hidden="1" outlineLevel="1">
      <c r="B634" s="322" t="s">
        <v>2198</v>
      </c>
      <c r="C634" s="299" t="s">
        <v>2199</v>
      </c>
      <c r="D634" s="308" t="s">
        <v>1055</v>
      </c>
      <c r="E634" s="328" t="s">
        <v>1042</v>
      </c>
      <c r="F634" s="351"/>
      <c r="G634" s="312" t="s">
        <v>2197</v>
      </c>
      <c r="H634" s="19"/>
    </row>
    <row r="635" spans="2:8" ht="30" hidden="1" outlineLevel="1">
      <c r="B635" s="322" t="s">
        <v>2200</v>
      </c>
      <c r="C635" s="299" t="s">
        <v>2201</v>
      </c>
      <c r="D635" s="308" t="s">
        <v>1055</v>
      </c>
      <c r="E635" s="328" t="s">
        <v>1042</v>
      </c>
      <c r="F635" s="351"/>
      <c r="G635" s="312" t="s">
        <v>2197</v>
      </c>
      <c r="H635" s="19"/>
    </row>
    <row r="636" spans="2:8" hidden="1" outlineLevel="1">
      <c r="B636" s="322" t="s">
        <v>2202</v>
      </c>
      <c r="C636" s="299" t="s">
        <v>2203</v>
      </c>
      <c r="D636" s="308" t="s">
        <v>919</v>
      </c>
      <c r="E636" s="328" t="s">
        <v>1042</v>
      </c>
      <c r="F636" s="351"/>
      <c r="G636" s="312" t="s">
        <v>1503</v>
      </c>
      <c r="H636" s="19"/>
    </row>
    <row r="637" spans="2:8" ht="45" hidden="1" outlineLevel="1">
      <c r="B637" s="322" t="s">
        <v>2204</v>
      </c>
      <c r="C637" s="299" t="s">
        <v>2205</v>
      </c>
      <c r="D637" s="308" t="s">
        <v>1055</v>
      </c>
      <c r="E637" s="328" t="s">
        <v>1042</v>
      </c>
      <c r="F637" s="351"/>
      <c r="G637" s="312" t="s">
        <v>2206</v>
      </c>
      <c r="H637" s="19"/>
    </row>
    <row r="638" spans="2:8" ht="150" hidden="1" outlineLevel="1">
      <c r="B638" s="322" t="s">
        <v>2207</v>
      </c>
      <c r="C638" s="299" t="s">
        <v>2208</v>
      </c>
      <c r="D638" s="308" t="s">
        <v>1055</v>
      </c>
      <c r="E638" s="328" t="s">
        <v>1042</v>
      </c>
      <c r="F638" s="351"/>
      <c r="G638" s="312" t="s">
        <v>2209</v>
      </c>
      <c r="H638" s="19"/>
    </row>
    <row r="639" spans="2:8" ht="30" hidden="1" outlineLevel="1">
      <c r="B639" s="322" t="s">
        <v>2210</v>
      </c>
      <c r="C639" s="299" t="s">
        <v>2211</v>
      </c>
      <c r="D639" s="308" t="s">
        <v>1055</v>
      </c>
      <c r="E639" s="328" t="s">
        <v>1042</v>
      </c>
      <c r="F639" s="351"/>
      <c r="G639" s="312" t="s">
        <v>2197</v>
      </c>
      <c r="H639" s="19"/>
    </row>
    <row r="640" spans="2:8" ht="30" hidden="1" outlineLevel="1">
      <c r="B640" s="322" t="s">
        <v>2212</v>
      </c>
      <c r="C640" s="299" t="s">
        <v>2213</v>
      </c>
      <c r="D640" s="308" t="s">
        <v>1055</v>
      </c>
      <c r="E640" s="328" t="s">
        <v>1042</v>
      </c>
      <c r="F640" s="351"/>
      <c r="G640" s="312" t="s">
        <v>2197</v>
      </c>
      <c r="H640" s="19"/>
    </row>
    <row r="641" spans="2:8" hidden="1" outlineLevel="1">
      <c r="B641" s="322" t="s">
        <v>2214</v>
      </c>
      <c r="C641" s="299" t="s">
        <v>2215</v>
      </c>
      <c r="D641" s="308" t="s">
        <v>919</v>
      </c>
      <c r="E641" s="328" t="s">
        <v>1042</v>
      </c>
      <c r="F641" s="351"/>
      <c r="G641" s="312" t="s">
        <v>1503</v>
      </c>
      <c r="H641" s="19"/>
    </row>
    <row r="642" spans="2:8" ht="45" hidden="1" outlineLevel="1">
      <c r="B642" s="322" t="s">
        <v>2216</v>
      </c>
      <c r="C642" s="299" t="s">
        <v>2217</v>
      </c>
      <c r="D642" s="308" t="s">
        <v>1055</v>
      </c>
      <c r="E642" s="328" t="s">
        <v>1042</v>
      </c>
      <c r="F642" s="351"/>
      <c r="G642" s="312" t="s">
        <v>2218</v>
      </c>
      <c r="H642" s="19"/>
    </row>
    <row r="643" spans="2:8" hidden="1" outlineLevel="1">
      <c r="B643" s="322" t="s">
        <v>2219</v>
      </c>
      <c r="C643" s="299" t="s">
        <v>2220</v>
      </c>
      <c r="D643" s="308" t="s">
        <v>919</v>
      </c>
      <c r="E643" s="328" t="s">
        <v>1042</v>
      </c>
      <c r="F643" s="351"/>
      <c r="G643" s="310" t="s">
        <v>2221</v>
      </c>
      <c r="H643" s="19"/>
    </row>
    <row r="644" spans="2:8" hidden="1" outlineLevel="1">
      <c r="B644" s="322" t="s">
        <v>2222</v>
      </c>
      <c r="C644" s="299" t="s">
        <v>2223</v>
      </c>
      <c r="D644" s="308" t="s">
        <v>779</v>
      </c>
      <c r="E644" s="328" t="s">
        <v>1458</v>
      </c>
      <c r="F644" s="351"/>
      <c r="G644" s="312" t="s">
        <v>2159</v>
      </c>
      <c r="H644" s="19"/>
    </row>
    <row r="645" spans="2:8" hidden="1" outlineLevel="1">
      <c r="B645" s="322" t="s">
        <v>2224</v>
      </c>
      <c r="C645" s="299" t="s">
        <v>2225</v>
      </c>
      <c r="D645" s="308" t="s">
        <v>1046</v>
      </c>
      <c r="E645" s="328" t="s">
        <v>1042</v>
      </c>
      <c r="F645" s="351"/>
      <c r="G645" s="312"/>
      <c r="H645" s="19"/>
    </row>
    <row r="646" spans="2:8" hidden="1" outlineLevel="1">
      <c r="B646" s="322" t="s">
        <v>130</v>
      </c>
      <c r="C646" s="299" t="s">
        <v>2226</v>
      </c>
      <c r="D646" s="308" t="s">
        <v>2227</v>
      </c>
      <c r="E646" s="328" t="s">
        <v>1042</v>
      </c>
      <c r="F646" s="351"/>
      <c r="G646" s="312"/>
      <c r="H646" s="19"/>
    </row>
    <row r="647" spans="2:8" hidden="1" outlineLevel="1">
      <c r="B647" s="322" t="s">
        <v>2228</v>
      </c>
      <c r="C647" s="299" t="s">
        <v>2229</v>
      </c>
      <c r="D647" s="308" t="s">
        <v>1055</v>
      </c>
      <c r="E647" s="328" t="s">
        <v>1042</v>
      </c>
      <c r="F647" s="351"/>
      <c r="G647" s="312" t="s">
        <v>1065</v>
      </c>
      <c r="H647" s="19"/>
    </row>
    <row r="648" spans="2:8" hidden="1" outlineLevel="1">
      <c r="B648" s="322" t="s">
        <v>2230</v>
      </c>
      <c r="C648" s="299" t="s">
        <v>2231</v>
      </c>
      <c r="D648" s="308" t="s">
        <v>919</v>
      </c>
      <c r="E648" s="328" t="s">
        <v>1042</v>
      </c>
      <c r="F648" s="351"/>
      <c r="G648" s="312" t="s">
        <v>1503</v>
      </c>
      <c r="H648" s="19"/>
    </row>
    <row r="649" spans="2:8" hidden="1" outlineLevel="1">
      <c r="B649" s="322" t="s">
        <v>2232</v>
      </c>
      <c r="C649" s="299" t="s">
        <v>2233</v>
      </c>
      <c r="D649" s="308" t="s">
        <v>1055</v>
      </c>
      <c r="E649" s="328" t="s">
        <v>1042</v>
      </c>
      <c r="F649" s="351"/>
      <c r="G649" s="315" t="s">
        <v>2234</v>
      </c>
      <c r="H649" s="19"/>
    </row>
    <row r="650" spans="2:8" hidden="1" outlineLevel="1">
      <c r="B650" s="322" t="s">
        <v>2235</v>
      </c>
      <c r="C650" s="299" t="s">
        <v>2236</v>
      </c>
      <c r="D650" s="308" t="s">
        <v>1055</v>
      </c>
      <c r="E650" s="328" t="s">
        <v>1042</v>
      </c>
      <c r="F650" s="351"/>
      <c r="G650" s="318" t="s">
        <v>1065</v>
      </c>
      <c r="H650" s="19"/>
    </row>
    <row r="651" spans="2:8" hidden="1" outlineLevel="1">
      <c r="B651" s="322" t="s">
        <v>2237</v>
      </c>
      <c r="C651" s="299" t="s">
        <v>2238</v>
      </c>
      <c r="D651" s="308" t="s">
        <v>1055</v>
      </c>
      <c r="E651" s="328" t="s">
        <v>1042</v>
      </c>
      <c r="F651" s="351"/>
      <c r="G651" s="318" t="s">
        <v>2239</v>
      </c>
      <c r="H651" s="19"/>
    </row>
    <row r="652" spans="2:8" hidden="1" outlineLevel="1">
      <c r="B652" s="322" t="s">
        <v>2240</v>
      </c>
      <c r="C652" s="299" t="s">
        <v>2241</v>
      </c>
      <c r="D652" s="308" t="s">
        <v>1055</v>
      </c>
      <c r="E652" s="328" t="s">
        <v>1042</v>
      </c>
      <c r="F652" s="351"/>
      <c r="G652" s="318"/>
      <c r="H652" s="19"/>
    </row>
    <row r="653" spans="2:8" hidden="1" outlineLevel="1">
      <c r="B653" s="322" t="s">
        <v>2242</v>
      </c>
      <c r="C653" s="299" t="s">
        <v>2243</v>
      </c>
      <c r="D653" s="308" t="s">
        <v>1055</v>
      </c>
      <c r="E653" s="328" t="s">
        <v>1042</v>
      </c>
      <c r="F653" s="351"/>
      <c r="G653" s="318"/>
      <c r="H653" s="19"/>
    </row>
    <row r="654" spans="2:8" hidden="1" outlineLevel="1">
      <c r="B654" s="322" t="s">
        <v>2244</v>
      </c>
      <c r="C654" s="299" t="s">
        <v>2245</v>
      </c>
      <c r="D654" s="308" t="s">
        <v>1055</v>
      </c>
      <c r="E654" s="328" t="s">
        <v>1042</v>
      </c>
      <c r="F654" s="351"/>
      <c r="G654" s="318"/>
      <c r="H654" s="19"/>
    </row>
    <row r="655" spans="2:8" hidden="1" outlineLevel="1">
      <c r="B655" s="322" t="s">
        <v>2246</v>
      </c>
      <c r="C655" s="299" t="s">
        <v>2247</v>
      </c>
      <c r="D655" s="308" t="s">
        <v>1055</v>
      </c>
      <c r="E655" s="328" t="s">
        <v>1042</v>
      </c>
      <c r="F655" s="351"/>
      <c r="G655" s="318"/>
      <c r="H655" s="19"/>
    </row>
    <row r="656" spans="2:8" hidden="1" outlineLevel="1">
      <c r="B656" s="322" t="s">
        <v>2248</v>
      </c>
      <c r="C656" s="299" t="s">
        <v>2249</v>
      </c>
      <c r="D656" s="308" t="s">
        <v>1055</v>
      </c>
      <c r="E656" s="328" t="s">
        <v>1042</v>
      </c>
      <c r="F656" s="351"/>
      <c r="G656" s="318"/>
      <c r="H656" s="19"/>
    </row>
    <row r="657" spans="2:8" hidden="1" outlineLevel="1">
      <c r="B657" s="322" t="s">
        <v>2250</v>
      </c>
      <c r="C657" s="299" t="s">
        <v>2251</v>
      </c>
      <c r="D657" s="308" t="s">
        <v>1055</v>
      </c>
      <c r="E657" s="328" t="s">
        <v>1042</v>
      </c>
      <c r="F657" s="351"/>
      <c r="G657" s="318"/>
      <c r="H657" s="19"/>
    </row>
    <row r="658" spans="2:8" hidden="1" outlineLevel="1">
      <c r="B658" s="322" t="s">
        <v>2252</v>
      </c>
      <c r="C658" s="299" t="s">
        <v>2253</v>
      </c>
      <c r="D658" s="308" t="s">
        <v>1055</v>
      </c>
      <c r="E658" s="328" t="s">
        <v>1042</v>
      </c>
      <c r="F658" s="351"/>
      <c r="G658" s="318"/>
      <c r="H658" s="19"/>
    </row>
    <row r="659" spans="2:8" hidden="1" outlineLevel="1">
      <c r="B659" s="322" t="s">
        <v>2254</v>
      </c>
      <c r="C659" s="299" t="s">
        <v>2255</v>
      </c>
      <c r="D659" s="308" t="s">
        <v>1055</v>
      </c>
      <c r="E659" s="328" t="s">
        <v>1042</v>
      </c>
      <c r="F659" s="351"/>
      <c r="G659" s="352"/>
      <c r="H659" s="19"/>
    </row>
    <row r="660" spans="2:8" hidden="1" outlineLevel="1">
      <c r="B660" s="322" t="s">
        <v>2256</v>
      </c>
      <c r="C660" s="299" t="s">
        <v>2257</v>
      </c>
      <c r="D660" s="308" t="s">
        <v>919</v>
      </c>
      <c r="E660" s="328" t="s">
        <v>1042</v>
      </c>
      <c r="F660" s="351"/>
      <c r="G660" s="312" t="s">
        <v>1503</v>
      </c>
      <c r="H660" s="19"/>
    </row>
    <row r="661" spans="2:8" hidden="1" outlineLevel="1">
      <c r="B661" s="322" t="s">
        <v>2258</v>
      </c>
      <c r="C661" s="299" t="s">
        <v>2259</v>
      </c>
      <c r="D661" s="308" t="s">
        <v>1055</v>
      </c>
      <c r="E661" s="328" t="s">
        <v>1042</v>
      </c>
      <c r="F661" s="351"/>
      <c r="G661" s="315" t="s">
        <v>2234</v>
      </c>
      <c r="H661" s="19"/>
    </row>
    <row r="662" spans="2:8" hidden="1" outlineLevel="1">
      <c r="B662" s="322" t="s">
        <v>2260</v>
      </c>
      <c r="C662" s="299" t="s">
        <v>2261</v>
      </c>
      <c r="D662" s="308" t="s">
        <v>1055</v>
      </c>
      <c r="E662" s="328" t="s">
        <v>1042</v>
      </c>
      <c r="F662" s="351"/>
      <c r="G662" s="318" t="s">
        <v>1065</v>
      </c>
      <c r="H662" s="19"/>
    </row>
    <row r="663" spans="2:8" hidden="1" outlineLevel="1">
      <c r="B663" s="322" t="s">
        <v>2262</v>
      </c>
      <c r="C663" s="299" t="s">
        <v>2263</v>
      </c>
      <c r="D663" s="308" t="s">
        <v>1055</v>
      </c>
      <c r="E663" s="328" t="s">
        <v>1042</v>
      </c>
      <c r="F663" s="351"/>
      <c r="G663" s="318" t="s">
        <v>2264</v>
      </c>
      <c r="H663" s="19"/>
    </row>
    <row r="664" spans="2:8" hidden="1" outlineLevel="1">
      <c r="B664" s="322" t="s">
        <v>2265</v>
      </c>
      <c r="C664" s="299" t="s">
        <v>2266</v>
      </c>
      <c r="D664" s="308" t="s">
        <v>1055</v>
      </c>
      <c r="E664" s="328" t="s">
        <v>1042</v>
      </c>
      <c r="F664" s="351"/>
      <c r="G664" s="318"/>
      <c r="H664" s="19"/>
    </row>
    <row r="665" spans="2:8" hidden="1" outlineLevel="1">
      <c r="B665" s="322" t="s">
        <v>2267</v>
      </c>
      <c r="C665" s="299" t="s">
        <v>2268</v>
      </c>
      <c r="D665" s="308" t="s">
        <v>1055</v>
      </c>
      <c r="E665" s="328" t="s">
        <v>1042</v>
      </c>
      <c r="F665" s="351"/>
      <c r="G665" s="318"/>
      <c r="H665" s="19"/>
    </row>
    <row r="666" spans="2:8" hidden="1" outlineLevel="1">
      <c r="B666" s="322" t="s">
        <v>2269</v>
      </c>
      <c r="C666" s="299" t="s">
        <v>2270</v>
      </c>
      <c r="D666" s="308" t="s">
        <v>1055</v>
      </c>
      <c r="E666" s="328" t="s">
        <v>1042</v>
      </c>
      <c r="F666" s="351"/>
      <c r="G666" s="318"/>
      <c r="H666" s="19"/>
    </row>
    <row r="667" spans="2:8" hidden="1" outlineLevel="1">
      <c r="B667" s="322" t="s">
        <v>2271</v>
      </c>
      <c r="C667" s="299" t="s">
        <v>2272</v>
      </c>
      <c r="D667" s="308" t="s">
        <v>1055</v>
      </c>
      <c r="E667" s="328" t="s">
        <v>1042</v>
      </c>
      <c r="F667" s="351"/>
      <c r="G667" s="318"/>
      <c r="H667" s="19"/>
    </row>
    <row r="668" spans="2:8" hidden="1" outlineLevel="1">
      <c r="B668" s="322" t="s">
        <v>2273</v>
      </c>
      <c r="C668" s="299" t="s">
        <v>2274</v>
      </c>
      <c r="D668" s="308" t="s">
        <v>1055</v>
      </c>
      <c r="E668" s="328" t="s">
        <v>1042</v>
      </c>
      <c r="F668" s="351"/>
      <c r="G668" s="318"/>
      <c r="H668" s="19"/>
    </row>
    <row r="669" spans="2:8" hidden="1" outlineLevel="1">
      <c r="B669" s="322" t="s">
        <v>2275</v>
      </c>
      <c r="C669" s="299" t="s">
        <v>2276</v>
      </c>
      <c r="D669" s="308" t="s">
        <v>1055</v>
      </c>
      <c r="E669" s="328" t="s">
        <v>1042</v>
      </c>
      <c r="F669" s="351"/>
      <c r="G669" s="318"/>
      <c r="H669" s="19"/>
    </row>
    <row r="670" spans="2:8" hidden="1" outlineLevel="1">
      <c r="B670" s="322" t="s">
        <v>2277</v>
      </c>
      <c r="C670" s="299" t="s">
        <v>2278</v>
      </c>
      <c r="D670" s="308" t="s">
        <v>1055</v>
      </c>
      <c r="E670" s="328" t="s">
        <v>1042</v>
      </c>
      <c r="F670" s="351"/>
      <c r="G670" s="318"/>
      <c r="H670" s="19"/>
    </row>
    <row r="671" spans="2:8" ht="17.25" hidden="1" outlineLevel="1" thickBot="1">
      <c r="B671" s="322" t="s">
        <v>2279</v>
      </c>
      <c r="C671" s="299" t="s">
        <v>2280</v>
      </c>
      <c r="D671" s="308" t="s">
        <v>1055</v>
      </c>
      <c r="E671" s="328" t="s">
        <v>1042</v>
      </c>
      <c r="F671" s="351"/>
      <c r="G671" s="352"/>
      <c r="H671" s="19"/>
    </row>
    <row r="672" spans="2:8" ht="20.100000000000001" customHeight="1">
      <c r="B672" s="218" t="s">
        <v>2098</v>
      </c>
      <c r="C672" s="219"/>
      <c r="D672" s="219"/>
      <c r="E672" s="219"/>
      <c r="F672" s="219"/>
      <c r="G672" s="220"/>
      <c r="H672" s="19"/>
    </row>
    <row r="673" spans="1:8" ht="17.25" collapsed="1" thickBot="1">
      <c r="B673" s="221" t="s">
        <v>620</v>
      </c>
      <c r="C673" s="222"/>
      <c r="D673" s="222"/>
      <c r="E673" s="222"/>
      <c r="F673" s="222"/>
      <c r="G673" s="223"/>
      <c r="H673" s="19"/>
    </row>
    <row r="674" spans="1:8" hidden="1" outlineLevel="1">
      <c r="A674" s="321"/>
      <c r="B674" s="322" t="s">
        <v>2281</v>
      </c>
      <c r="C674" s="299" t="s">
        <v>2282</v>
      </c>
      <c r="D674" s="341" t="s">
        <v>779</v>
      </c>
      <c r="E674" s="342" t="s">
        <v>1458</v>
      </c>
      <c r="F674" s="301"/>
      <c r="G674" s="296" t="s">
        <v>2159</v>
      </c>
      <c r="H674" s="19"/>
    </row>
    <row r="675" spans="1:8" ht="16.5" hidden="1" customHeight="1" outlineLevel="1">
      <c r="A675" s="321"/>
      <c r="B675" s="322" t="s">
        <v>2283</v>
      </c>
      <c r="C675" s="299" t="s">
        <v>2284</v>
      </c>
      <c r="D675" s="299" t="s">
        <v>1055</v>
      </c>
      <c r="E675" s="309" t="s">
        <v>1042</v>
      </c>
      <c r="F675" s="301"/>
      <c r="G675" s="310" t="s">
        <v>1065</v>
      </c>
      <c r="H675" s="19"/>
    </row>
    <row r="676" spans="1:8" ht="16.5" hidden="1" customHeight="1" outlineLevel="1">
      <c r="A676" s="321"/>
      <c r="B676" s="322" t="s">
        <v>2285</v>
      </c>
      <c r="C676" s="299" t="s">
        <v>2286</v>
      </c>
      <c r="D676" s="308" t="s">
        <v>2164</v>
      </c>
      <c r="E676" s="328" t="s">
        <v>1042</v>
      </c>
      <c r="F676" s="301"/>
      <c r="G676" s="329" t="s">
        <v>2165</v>
      </c>
      <c r="H676" s="19"/>
    </row>
    <row r="677" spans="1:8" ht="16.5" hidden="1" customHeight="1" outlineLevel="1">
      <c r="A677" s="321"/>
      <c r="B677" s="322" t="s">
        <v>2287</v>
      </c>
      <c r="C677" s="299" t="s">
        <v>2288</v>
      </c>
      <c r="D677" s="308" t="s">
        <v>2168</v>
      </c>
      <c r="E677" s="328" t="s">
        <v>1042</v>
      </c>
      <c r="F677" s="301"/>
      <c r="G677" s="329" t="s">
        <v>2169</v>
      </c>
      <c r="H677" s="19"/>
    </row>
    <row r="678" spans="1:8" ht="16.5" hidden="1" customHeight="1" outlineLevel="1">
      <c r="A678" s="321"/>
      <c r="B678" s="322" t="s">
        <v>2289</v>
      </c>
      <c r="C678" s="299" t="s">
        <v>2290</v>
      </c>
      <c r="D678" s="308" t="s">
        <v>1046</v>
      </c>
      <c r="E678" s="328" t="s">
        <v>1042</v>
      </c>
      <c r="F678" s="301"/>
      <c r="G678" s="329"/>
      <c r="H678" s="19"/>
    </row>
    <row r="679" spans="1:8" hidden="1" outlineLevel="1">
      <c r="A679" s="321"/>
      <c r="B679" s="297" t="s">
        <v>2291</v>
      </c>
      <c r="C679" s="299" t="s">
        <v>2292</v>
      </c>
      <c r="D679" s="308" t="s">
        <v>1041</v>
      </c>
      <c r="E679" s="328" t="s">
        <v>1042</v>
      </c>
      <c r="F679" s="301"/>
      <c r="G679" s="329"/>
      <c r="H679" s="19"/>
    </row>
    <row r="680" spans="1:8" hidden="1" outlineLevel="1">
      <c r="A680" s="321"/>
      <c r="B680" s="297" t="s">
        <v>2293</v>
      </c>
      <c r="C680" s="299" t="s">
        <v>2294</v>
      </c>
      <c r="D680" s="308" t="s">
        <v>919</v>
      </c>
      <c r="E680" s="300" t="s">
        <v>1042</v>
      </c>
      <c r="F680" s="301"/>
      <c r="G680" s="310" t="s">
        <v>1503</v>
      </c>
      <c r="H680" s="19"/>
    </row>
    <row r="681" spans="1:8" ht="45" hidden="1" outlineLevel="1">
      <c r="A681" s="321"/>
      <c r="B681" s="322" t="s">
        <v>2295</v>
      </c>
      <c r="C681" s="299" t="s">
        <v>2296</v>
      </c>
      <c r="D681" s="341" t="s">
        <v>1055</v>
      </c>
      <c r="E681" s="342" t="s">
        <v>1042</v>
      </c>
      <c r="F681" s="301"/>
      <c r="G681" s="314" t="s">
        <v>2297</v>
      </c>
      <c r="H681" s="19"/>
    </row>
    <row r="682" spans="1:8" ht="16.5" hidden="1" customHeight="1" outlineLevel="1">
      <c r="A682" s="321"/>
      <c r="B682" s="322" t="s">
        <v>2298</v>
      </c>
      <c r="C682" s="299" t="s">
        <v>2299</v>
      </c>
      <c r="D682" s="299" t="s">
        <v>1055</v>
      </c>
      <c r="E682" s="309" t="s">
        <v>1042</v>
      </c>
      <c r="F682" s="301"/>
      <c r="G682" s="310" t="s">
        <v>1065</v>
      </c>
      <c r="H682" s="19"/>
    </row>
    <row r="683" spans="1:8" ht="16.5" hidden="1" customHeight="1" outlineLevel="1">
      <c r="A683" s="321"/>
      <c r="B683" s="322" t="s">
        <v>2300</v>
      </c>
      <c r="C683" s="299" t="s">
        <v>2301</v>
      </c>
      <c r="D683" s="308" t="s">
        <v>1046</v>
      </c>
      <c r="E683" s="328" t="s">
        <v>1042</v>
      </c>
      <c r="F683" s="301"/>
      <c r="G683" s="329" t="s">
        <v>2180</v>
      </c>
      <c r="H683" s="19"/>
    </row>
    <row r="684" spans="1:8" ht="16.5" hidden="1" customHeight="1" outlineLevel="1">
      <c r="A684" s="321"/>
      <c r="B684" s="322" t="s">
        <v>2302</v>
      </c>
      <c r="C684" s="299" t="s">
        <v>2303</v>
      </c>
      <c r="D684" s="308" t="s">
        <v>1046</v>
      </c>
      <c r="E684" s="328" t="s">
        <v>1042</v>
      </c>
      <c r="F684" s="301"/>
      <c r="G684" s="329"/>
      <c r="H684" s="19"/>
    </row>
    <row r="685" spans="1:8" ht="16.5" hidden="1" customHeight="1" outlineLevel="1">
      <c r="A685" s="321"/>
      <c r="B685" s="322" t="s">
        <v>2304</v>
      </c>
      <c r="C685" s="299" t="s">
        <v>2305</v>
      </c>
      <c r="D685" s="308" t="s">
        <v>1046</v>
      </c>
      <c r="E685" s="328" t="s">
        <v>1042</v>
      </c>
      <c r="F685" s="301"/>
      <c r="G685" s="329" t="s">
        <v>2180</v>
      </c>
      <c r="H685" s="19"/>
    </row>
    <row r="686" spans="1:8" hidden="1" outlineLevel="1">
      <c r="A686" s="321"/>
      <c r="B686" s="297" t="s">
        <v>2306</v>
      </c>
      <c r="C686" s="299" t="s">
        <v>2307</v>
      </c>
      <c r="D686" s="308" t="s">
        <v>919</v>
      </c>
      <c r="E686" s="328" t="s">
        <v>1042</v>
      </c>
      <c r="F686" s="301"/>
      <c r="G686" s="329" t="s">
        <v>1503</v>
      </c>
      <c r="H686" s="19"/>
    </row>
    <row r="687" spans="1:8" ht="45" hidden="1" outlineLevel="1">
      <c r="A687" s="321"/>
      <c r="B687" s="297" t="s">
        <v>2308</v>
      </c>
      <c r="C687" s="299" t="s">
        <v>2309</v>
      </c>
      <c r="D687" s="308" t="s">
        <v>1055</v>
      </c>
      <c r="E687" s="300" t="s">
        <v>1042</v>
      </c>
      <c r="F687" s="301"/>
      <c r="G687" s="310" t="s">
        <v>2310</v>
      </c>
      <c r="H687" s="19"/>
    </row>
    <row r="688" spans="1:8" hidden="1" outlineLevel="1">
      <c r="A688" s="321"/>
      <c r="B688" s="322" t="s">
        <v>2311</v>
      </c>
      <c r="C688" s="299" t="s">
        <v>2312</v>
      </c>
      <c r="D688" s="341" t="s">
        <v>1046</v>
      </c>
      <c r="E688" s="342" t="s">
        <v>1042</v>
      </c>
      <c r="F688" s="301"/>
      <c r="G688" s="314" t="s">
        <v>2180</v>
      </c>
      <c r="H688" s="19"/>
    </row>
    <row r="689" spans="1:8" ht="16.5" hidden="1" customHeight="1" outlineLevel="1">
      <c r="A689" s="321"/>
      <c r="B689" s="322" t="s">
        <v>2313</v>
      </c>
      <c r="C689" s="299" t="s">
        <v>2314</v>
      </c>
      <c r="D689" s="299" t="s">
        <v>919</v>
      </c>
      <c r="E689" s="309" t="s">
        <v>1042</v>
      </c>
      <c r="F689" s="301"/>
      <c r="G689" s="310" t="s">
        <v>1503</v>
      </c>
      <c r="H689" s="19"/>
    </row>
    <row r="690" spans="1:8" ht="45" hidden="1" outlineLevel="1">
      <c r="A690" s="321"/>
      <c r="B690" s="322" t="s">
        <v>2315</v>
      </c>
      <c r="C690" s="299" t="s">
        <v>2316</v>
      </c>
      <c r="D690" s="308" t="s">
        <v>1055</v>
      </c>
      <c r="E690" s="328" t="s">
        <v>1042</v>
      </c>
      <c r="F690" s="301"/>
      <c r="G690" s="329" t="s">
        <v>2317</v>
      </c>
      <c r="H690" s="19"/>
    </row>
    <row r="691" spans="1:8" ht="30" hidden="1" outlineLevel="1">
      <c r="A691" s="321"/>
      <c r="B691" s="322" t="s">
        <v>2318</v>
      </c>
      <c r="C691" s="299" t="s">
        <v>2319</v>
      </c>
      <c r="D691" s="308" t="s">
        <v>1055</v>
      </c>
      <c r="E691" s="328" t="s">
        <v>1042</v>
      </c>
      <c r="F691" s="301"/>
      <c r="G691" s="329" t="s">
        <v>2320</v>
      </c>
      <c r="H691" s="19"/>
    </row>
    <row r="692" spans="1:8" ht="30" hidden="1" outlineLevel="1">
      <c r="A692" s="321"/>
      <c r="B692" s="322" t="s">
        <v>2321</v>
      </c>
      <c r="C692" s="299" t="s">
        <v>2322</v>
      </c>
      <c r="D692" s="308" t="s">
        <v>1055</v>
      </c>
      <c r="E692" s="328" t="s">
        <v>1042</v>
      </c>
      <c r="F692" s="301"/>
      <c r="G692" s="329" t="s">
        <v>2197</v>
      </c>
      <c r="H692" s="19"/>
    </row>
    <row r="693" spans="1:8" ht="30" hidden="1" outlineLevel="1">
      <c r="A693" s="321"/>
      <c r="B693" s="297" t="s">
        <v>2323</v>
      </c>
      <c r="C693" s="299" t="s">
        <v>2324</v>
      </c>
      <c r="D693" s="308" t="s">
        <v>1055</v>
      </c>
      <c r="E693" s="328" t="s">
        <v>1042</v>
      </c>
      <c r="F693" s="301"/>
      <c r="G693" s="329" t="s">
        <v>2325</v>
      </c>
      <c r="H693" s="19"/>
    </row>
    <row r="694" spans="1:8" hidden="1" outlineLevel="1">
      <c r="A694" s="321"/>
      <c r="B694" s="297" t="s">
        <v>2326</v>
      </c>
      <c r="C694" s="299" t="s">
        <v>2327</v>
      </c>
      <c r="D694" s="308" t="s">
        <v>919</v>
      </c>
      <c r="E694" s="300" t="s">
        <v>1042</v>
      </c>
      <c r="F694" s="301"/>
      <c r="G694" s="310" t="s">
        <v>1503</v>
      </c>
      <c r="H694" s="19"/>
    </row>
    <row r="695" spans="1:8" ht="45" hidden="1" outlineLevel="1">
      <c r="A695" s="321"/>
      <c r="B695" s="322" t="s">
        <v>2328</v>
      </c>
      <c r="C695" s="299" t="s">
        <v>2329</v>
      </c>
      <c r="D695" s="341" t="s">
        <v>1055</v>
      </c>
      <c r="E695" s="342" t="s">
        <v>1042</v>
      </c>
      <c r="F695" s="301"/>
      <c r="G695" s="314" t="s">
        <v>2330</v>
      </c>
      <c r="H695" s="19"/>
    </row>
    <row r="696" spans="1:8" ht="150" hidden="1" outlineLevel="1">
      <c r="B696" s="322" t="s">
        <v>2331</v>
      </c>
      <c r="C696" s="299" t="s">
        <v>2332</v>
      </c>
      <c r="D696" s="299" t="s">
        <v>1055</v>
      </c>
      <c r="E696" s="309" t="s">
        <v>1042</v>
      </c>
      <c r="F696" s="301"/>
      <c r="G696" s="312" t="s">
        <v>2333</v>
      </c>
      <c r="H696" s="19"/>
    </row>
    <row r="697" spans="1:8" ht="30" hidden="1" outlineLevel="1">
      <c r="B697" s="322" t="s">
        <v>2334</v>
      </c>
      <c r="C697" s="299" t="s">
        <v>2335</v>
      </c>
      <c r="D697" s="308" t="s">
        <v>1055</v>
      </c>
      <c r="E697" s="328" t="s">
        <v>1042</v>
      </c>
      <c r="F697" s="301"/>
      <c r="G697" s="329" t="s">
        <v>2325</v>
      </c>
      <c r="H697" s="19"/>
    </row>
    <row r="698" spans="1:8" ht="30" hidden="1" outlineLevel="1">
      <c r="B698" s="322" t="s">
        <v>2336</v>
      </c>
      <c r="C698" s="299" t="s">
        <v>2337</v>
      </c>
      <c r="D698" s="308" t="s">
        <v>1055</v>
      </c>
      <c r="E698" s="328" t="s">
        <v>1042</v>
      </c>
      <c r="F698" s="301"/>
      <c r="G698" s="329" t="s">
        <v>2197</v>
      </c>
      <c r="H698" s="19"/>
    </row>
    <row r="699" spans="1:8" ht="16.5" hidden="1" customHeight="1" outlineLevel="1">
      <c r="B699" s="322" t="s">
        <v>2338</v>
      </c>
      <c r="C699" s="299" t="s">
        <v>2339</v>
      </c>
      <c r="D699" s="308" t="s">
        <v>919</v>
      </c>
      <c r="E699" s="328" t="s">
        <v>1042</v>
      </c>
      <c r="F699" s="301"/>
      <c r="G699" s="329" t="s">
        <v>1503</v>
      </c>
      <c r="H699" s="19"/>
    </row>
    <row r="700" spans="1:8" ht="45" hidden="1" outlineLevel="1">
      <c r="B700" s="297" t="s">
        <v>2340</v>
      </c>
      <c r="C700" s="299" t="s">
        <v>2341</v>
      </c>
      <c r="D700" s="308" t="s">
        <v>1055</v>
      </c>
      <c r="E700" s="328" t="s">
        <v>1042</v>
      </c>
      <c r="F700" s="301"/>
      <c r="G700" s="329" t="s">
        <v>2342</v>
      </c>
      <c r="H700" s="19"/>
    </row>
    <row r="701" spans="1:8" hidden="1" outlineLevel="1">
      <c r="B701" s="297" t="s">
        <v>2343</v>
      </c>
      <c r="C701" s="299" t="s">
        <v>2344</v>
      </c>
      <c r="D701" s="308" t="s">
        <v>977</v>
      </c>
      <c r="E701" s="300" t="s">
        <v>1042</v>
      </c>
      <c r="F701" s="301"/>
      <c r="G701" s="310" t="s">
        <v>2221</v>
      </c>
      <c r="H701" s="19"/>
    </row>
    <row r="702" spans="1:8" hidden="1" outlineLevel="1">
      <c r="B702" s="322" t="s">
        <v>2345</v>
      </c>
      <c r="C702" s="299" t="s">
        <v>2346</v>
      </c>
      <c r="D702" s="341" t="s">
        <v>779</v>
      </c>
      <c r="E702" s="342" t="s">
        <v>1458</v>
      </c>
      <c r="F702" s="301"/>
      <c r="G702" s="314" t="s">
        <v>2159</v>
      </c>
      <c r="H702" s="19"/>
    </row>
    <row r="703" spans="1:8" ht="16.5" hidden="1" customHeight="1" outlineLevel="1">
      <c r="B703" s="322" t="s">
        <v>2347</v>
      </c>
      <c r="C703" s="299" t="s">
        <v>2348</v>
      </c>
      <c r="D703" s="299" t="s">
        <v>1046</v>
      </c>
      <c r="E703" s="309" t="s">
        <v>1042</v>
      </c>
      <c r="F703" s="301"/>
      <c r="G703" s="310"/>
      <c r="H703" s="19"/>
    </row>
    <row r="704" spans="1:8" ht="16.5" hidden="1" customHeight="1" outlineLevel="1">
      <c r="B704" s="322" t="s">
        <v>2349</v>
      </c>
      <c r="C704" s="299" t="s">
        <v>2350</v>
      </c>
      <c r="D704" s="308" t="s">
        <v>1041</v>
      </c>
      <c r="E704" s="328" t="s">
        <v>1042</v>
      </c>
      <c r="F704" s="301"/>
      <c r="G704" s="329"/>
      <c r="H704" s="19"/>
    </row>
    <row r="705" spans="2:8" ht="16.5" hidden="1" customHeight="1" outlineLevel="1">
      <c r="B705" s="322" t="s">
        <v>2351</v>
      </c>
      <c r="C705" s="299" t="s">
        <v>2352</v>
      </c>
      <c r="D705" s="308" t="s">
        <v>1055</v>
      </c>
      <c r="E705" s="328" t="s">
        <v>1042</v>
      </c>
      <c r="F705" s="301"/>
      <c r="G705" s="329" t="s">
        <v>1065</v>
      </c>
      <c r="H705" s="19"/>
    </row>
    <row r="706" spans="2:8" ht="16.5" hidden="1" customHeight="1" outlineLevel="1">
      <c r="B706" s="322" t="s">
        <v>2353</v>
      </c>
      <c r="C706" s="299" t="s">
        <v>2354</v>
      </c>
      <c r="D706" s="308" t="s">
        <v>919</v>
      </c>
      <c r="E706" s="328" t="s">
        <v>1042</v>
      </c>
      <c r="F706" s="301"/>
      <c r="G706" s="312" t="s">
        <v>1503</v>
      </c>
      <c r="H706" s="19"/>
    </row>
    <row r="707" spans="2:8" hidden="1" outlineLevel="1">
      <c r="B707" s="297" t="s">
        <v>2355</v>
      </c>
      <c r="C707" s="299" t="s">
        <v>2356</v>
      </c>
      <c r="D707" s="308" t="s">
        <v>1055</v>
      </c>
      <c r="E707" s="328" t="s">
        <v>1042</v>
      </c>
      <c r="F707" s="301"/>
      <c r="G707" s="315" t="s">
        <v>2234</v>
      </c>
      <c r="H707" s="19"/>
    </row>
    <row r="708" spans="2:8" ht="16.5" hidden="1" customHeight="1" outlineLevel="1">
      <c r="B708" s="322" t="s">
        <v>2357</v>
      </c>
      <c r="C708" s="299" t="s">
        <v>2358</v>
      </c>
      <c r="D708" s="308" t="s">
        <v>1055</v>
      </c>
      <c r="E708" s="328" t="s">
        <v>1042</v>
      </c>
      <c r="F708" s="301"/>
      <c r="G708" s="318" t="s">
        <v>1065</v>
      </c>
      <c r="H708" s="19"/>
    </row>
    <row r="709" spans="2:8" hidden="1" outlineLevel="1">
      <c r="B709" s="297" t="s">
        <v>2359</v>
      </c>
      <c r="C709" s="299" t="s">
        <v>2360</v>
      </c>
      <c r="D709" s="308" t="s">
        <v>1055</v>
      </c>
      <c r="E709" s="328" t="s">
        <v>1042</v>
      </c>
      <c r="F709" s="301"/>
      <c r="G709" s="318" t="s">
        <v>2361</v>
      </c>
      <c r="H709" s="19"/>
    </row>
    <row r="710" spans="2:8" ht="16.5" hidden="1" customHeight="1" outlineLevel="1">
      <c r="B710" s="322" t="s">
        <v>2362</v>
      </c>
      <c r="C710" s="299" t="s">
        <v>2363</v>
      </c>
      <c r="D710" s="308" t="s">
        <v>1055</v>
      </c>
      <c r="E710" s="328" t="s">
        <v>1042</v>
      </c>
      <c r="F710" s="301"/>
      <c r="G710" s="318"/>
      <c r="H710" s="19"/>
    </row>
    <row r="711" spans="2:8" hidden="1" outlineLevel="1">
      <c r="B711" s="297" t="s">
        <v>2364</v>
      </c>
      <c r="C711" s="299" t="s">
        <v>2365</v>
      </c>
      <c r="D711" s="308" t="s">
        <v>1055</v>
      </c>
      <c r="E711" s="328" t="s">
        <v>1042</v>
      </c>
      <c r="F711" s="301"/>
      <c r="G711" s="318"/>
      <c r="H711" s="19"/>
    </row>
    <row r="712" spans="2:8" ht="16.5" hidden="1" customHeight="1" outlineLevel="1">
      <c r="B712" s="322" t="s">
        <v>2366</v>
      </c>
      <c r="C712" s="299" t="s">
        <v>2367</v>
      </c>
      <c r="D712" s="308" t="s">
        <v>1055</v>
      </c>
      <c r="E712" s="328" t="s">
        <v>1042</v>
      </c>
      <c r="F712" s="301"/>
      <c r="G712" s="318"/>
      <c r="H712" s="19"/>
    </row>
    <row r="713" spans="2:8" hidden="1" outlineLevel="1">
      <c r="B713" s="297" t="s">
        <v>2368</v>
      </c>
      <c r="C713" s="299" t="s">
        <v>2369</v>
      </c>
      <c r="D713" s="308" t="s">
        <v>1055</v>
      </c>
      <c r="E713" s="328" t="s">
        <v>1042</v>
      </c>
      <c r="F713" s="301"/>
      <c r="G713" s="318"/>
      <c r="H713" s="19"/>
    </row>
    <row r="714" spans="2:8" ht="16.5" hidden="1" customHeight="1" outlineLevel="1">
      <c r="B714" s="322" t="s">
        <v>2370</v>
      </c>
      <c r="C714" s="299" t="s">
        <v>2371</v>
      </c>
      <c r="D714" s="308" t="s">
        <v>1055</v>
      </c>
      <c r="E714" s="328" t="s">
        <v>1042</v>
      </c>
      <c r="F714" s="301"/>
      <c r="G714" s="318"/>
      <c r="H714" s="19"/>
    </row>
    <row r="715" spans="2:8" hidden="1" outlineLevel="1">
      <c r="B715" s="297" t="s">
        <v>2372</v>
      </c>
      <c r="C715" s="299" t="s">
        <v>2373</v>
      </c>
      <c r="D715" s="308" t="s">
        <v>1055</v>
      </c>
      <c r="E715" s="328" t="s">
        <v>1042</v>
      </c>
      <c r="F715" s="301"/>
      <c r="G715" s="318"/>
      <c r="H715" s="19"/>
    </row>
    <row r="716" spans="2:8" ht="16.5" hidden="1" customHeight="1" outlineLevel="1">
      <c r="B716" s="322" t="s">
        <v>2374</v>
      </c>
      <c r="C716" s="299" t="s">
        <v>2375</v>
      </c>
      <c r="D716" s="308" t="s">
        <v>1055</v>
      </c>
      <c r="E716" s="328" t="s">
        <v>1042</v>
      </c>
      <c r="F716" s="301"/>
      <c r="G716" s="318"/>
      <c r="H716" s="19"/>
    </row>
    <row r="717" spans="2:8" hidden="1" outlineLevel="1">
      <c r="B717" s="297" t="s">
        <v>2376</v>
      </c>
      <c r="C717" s="299" t="s">
        <v>2377</v>
      </c>
      <c r="D717" s="308" t="s">
        <v>1055</v>
      </c>
      <c r="E717" s="328" t="s">
        <v>1042</v>
      </c>
      <c r="F717" s="301"/>
      <c r="G717" s="352"/>
      <c r="H717" s="19"/>
    </row>
    <row r="718" spans="2:8" ht="16.5" hidden="1" customHeight="1" outlineLevel="1">
      <c r="B718" s="322" t="s">
        <v>2378</v>
      </c>
      <c r="C718" s="299" t="s">
        <v>2379</v>
      </c>
      <c r="D718" s="308" t="s">
        <v>919</v>
      </c>
      <c r="E718" s="328" t="s">
        <v>1042</v>
      </c>
      <c r="F718" s="301"/>
      <c r="G718" s="312" t="s">
        <v>1503</v>
      </c>
      <c r="H718" s="19"/>
    </row>
    <row r="719" spans="2:8" hidden="1" outlineLevel="1">
      <c r="B719" s="297" t="s">
        <v>2380</v>
      </c>
      <c r="C719" s="299" t="s">
        <v>2381</v>
      </c>
      <c r="D719" s="308" t="s">
        <v>1055</v>
      </c>
      <c r="E719" s="328" t="s">
        <v>1042</v>
      </c>
      <c r="F719" s="301"/>
      <c r="G719" s="315" t="s">
        <v>2234</v>
      </c>
      <c r="H719" s="19"/>
    </row>
    <row r="720" spans="2:8" ht="16.5" hidden="1" customHeight="1" outlineLevel="1">
      <c r="B720" s="322" t="s">
        <v>2382</v>
      </c>
      <c r="C720" s="299" t="s">
        <v>2383</v>
      </c>
      <c r="D720" s="308" t="s">
        <v>1055</v>
      </c>
      <c r="E720" s="328" t="s">
        <v>1042</v>
      </c>
      <c r="F720" s="301"/>
      <c r="G720" s="318" t="s">
        <v>1065</v>
      </c>
      <c r="H720" s="19"/>
    </row>
    <row r="721" spans="1:8" hidden="1" outlineLevel="1">
      <c r="B721" s="297" t="s">
        <v>2384</v>
      </c>
      <c r="C721" s="299" t="s">
        <v>2385</v>
      </c>
      <c r="D721" s="308" t="s">
        <v>1055</v>
      </c>
      <c r="E721" s="328" t="s">
        <v>1042</v>
      </c>
      <c r="F721" s="301"/>
      <c r="G721" s="318" t="s">
        <v>2386</v>
      </c>
      <c r="H721" s="19"/>
    </row>
    <row r="722" spans="1:8" ht="16.5" hidden="1" customHeight="1" outlineLevel="1">
      <c r="B722" s="322" t="s">
        <v>2387</v>
      </c>
      <c r="C722" s="299" t="s">
        <v>2388</v>
      </c>
      <c r="D722" s="308" t="s">
        <v>1055</v>
      </c>
      <c r="E722" s="328" t="s">
        <v>1042</v>
      </c>
      <c r="F722" s="301"/>
      <c r="G722" s="318"/>
      <c r="H722" s="19"/>
    </row>
    <row r="723" spans="1:8" hidden="1" outlineLevel="1">
      <c r="B723" s="297" t="s">
        <v>2389</v>
      </c>
      <c r="C723" s="299" t="s">
        <v>2390</v>
      </c>
      <c r="D723" s="308" t="s">
        <v>1055</v>
      </c>
      <c r="E723" s="328" t="s">
        <v>1042</v>
      </c>
      <c r="F723" s="301"/>
      <c r="G723" s="318"/>
      <c r="H723" s="19"/>
    </row>
    <row r="724" spans="1:8" ht="16.5" hidden="1" customHeight="1" outlineLevel="1">
      <c r="B724" s="322" t="s">
        <v>2391</v>
      </c>
      <c r="C724" s="299" t="s">
        <v>2392</v>
      </c>
      <c r="D724" s="308" t="s">
        <v>1055</v>
      </c>
      <c r="E724" s="328" t="s">
        <v>1042</v>
      </c>
      <c r="F724" s="301"/>
      <c r="G724" s="318"/>
      <c r="H724" s="19"/>
    </row>
    <row r="725" spans="1:8" hidden="1" outlineLevel="1">
      <c r="B725" s="297" t="s">
        <v>2393</v>
      </c>
      <c r="C725" s="299" t="s">
        <v>2394</v>
      </c>
      <c r="D725" s="308" t="s">
        <v>1055</v>
      </c>
      <c r="E725" s="328" t="s">
        <v>1042</v>
      </c>
      <c r="F725" s="301"/>
      <c r="G725" s="318"/>
      <c r="H725" s="19"/>
    </row>
    <row r="726" spans="1:8" ht="16.5" hidden="1" customHeight="1" outlineLevel="1">
      <c r="B726" s="322" t="s">
        <v>2395</v>
      </c>
      <c r="C726" s="299" t="s">
        <v>2396</v>
      </c>
      <c r="D726" s="308" t="s">
        <v>1055</v>
      </c>
      <c r="E726" s="328" t="s">
        <v>1042</v>
      </c>
      <c r="F726" s="301"/>
      <c r="G726" s="318"/>
      <c r="H726" s="19"/>
    </row>
    <row r="727" spans="1:8" hidden="1" outlineLevel="1">
      <c r="B727" s="297" t="s">
        <v>2397</v>
      </c>
      <c r="C727" s="299" t="s">
        <v>2398</v>
      </c>
      <c r="D727" s="308" t="s">
        <v>1055</v>
      </c>
      <c r="E727" s="328" t="s">
        <v>1042</v>
      </c>
      <c r="F727" s="301"/>
      <c r="G727" s="318"/>
      <c r="H727" s="19"/>
    </row>
    <row r="728" spans="1:8" ht="16.5" hidden="1" customHeight="1" outlineLevel="1">
      <c r="B728" s="322" t="s">
        <v>2399</v>
      </c>
      <c r="C728" s="299" t="s">
        <v>2400</v>
      </c>
      <c r="D728" s="308" t="s">
        <v>1055</v>
      </c>
      <c r="E728" s="328" t="s">
        <v>1042</v>
      </c>
      <c r="F728" s="301"/>
      <c r="G728" s="318"/>
      <c r="H728" s="19"/>
    </row>
    <row r="729" spans="1:8" hidden="1" outlineLevel="1">
      <c r="B729" s="297" t="s">
        <v>2401</v>
      </c>
      <c r="C729" s="299" t="s">
        <v>2402</v>
      </c>
      <c r="D729" s="308" t="s">
        <v>1055</v>
      </c>
      <c r="E729" s="328" t="s">
        <v>1042</v>
      </c>
      <c r="F729" s="301"/>
      <c r="G729" s="352"/>
      <c r="H729" s="19"/>
    </row>
    <row r="730" spans="1:8" hidden="1" outlineLevel="1">
      <c r="A730" s="321"/>
      <c r="B730" s="322" t="s">
        <v>2403</v>
      </c>
      <c r="C730" s="299" t="s">
        <v>2404</v>
      </c>
      <c r="D730" s="341" t="s">
        <v>779</v>
      </c>
      <c r="E730" s="342" t="s">
        <v>1458</v>
      </c>
      <c r="F730" s="301"/>
      <c r="G730" s="314" t="s">
        <v>2159</v>
      </c>
      <c r="H730" s="19"/>
    </row>
    <row r="731" spans="1:8" ht="16.5" hidden="1" customHeight="1" outlineLevel="1">
      <c r="A731" s="321"/>
      <c r="B731" s="322" t="s">
        <v>2405</v>
      </c>
      <c r="C731" s="299" t="s">
        <v>2406</v>
      </c>
      <c r="D731" s="299" t="s">
        <v>1055</v>
      </c>
      <c r="E731" s="309" t="s">
        <v>1042</v>
      </c>
      <c r="F731" s="301"/>
      <c r="G731" s="310" t="s">
        <v>1065</v>
      </c>
      <c r="H731" s="19"/>
    </row>
    <row r="732" spans="1:8" ht="16.5" hidden="1" customHeight="1" outlineLevel="1">
      <c r="A732" s="321"/>
      <c r="B732" s="322" t="s">
        <v>2407</v>
      </c>
      <c r="C732" s="299" t="s">
        <v>2408</v>
      </c>
      <c r="D732" s="308" t="s">
        <v>2164</v>
      </c>
      <c r="E732" s="328" t="s">
        <v>1042</v>
      </c>
      <c r="F732" s="301"/>
      <c r="G732" s="329" t="s">
        <v>2165</v>
      </c>
      <c r="H732" s="19"/>
    </row>
    <row r="733" spans="1:8" ht="16.5" hidden="1" customHeight="1" outlineLevel="1">
      <c r="A733" s="321"/>
      <c r="B733" s="322" t="s">
        <v>2409</v>
      </c>
      <c r="C733" s="299" t="s">
        <v>2410</v>
      </c>
      <c r="D733" s="308" t="s">
        <v>2168</v>
      </c>
      <c r="E733" s="328" t="s">
        <v>1042</v>
      </c>
      <c r="F733" s="301"/>
      <c r="G733" s="329" t="s">
        <v>2169</v>
      </c>
      <c r="H733" s="19"/>
    </row>
    <row r="734" spans="1:8" ht="16.5" hidden="1" customHeight="1" outlineLevel="1">
      <c r="A734" s="321"/>
      <c r="B734" s="322" t="s">
        <v>2411</v>
      </c>
      <c r="C734" s="299" t="s">
        <v>2412</v>
      </c>
      <c r="D734" s="308" t="s">
        <v>1046</v>
      </c>
      <c r="E734" s="328" t="s">
        <v>1042</v>
      </c>
      <c r="F734" s="301"/>
      <c r="G734" s="329"/>
      <c r="H734" s="19"/>
    </row>
    <row r="735" spans="1:8" hidden="1" outlineLevel="1">
      <c r="A735" s="321"/>
      <c r="B735" s="297" t="s">
        <v>2413</v>
      </c>
      <c r="C735" s="299" t="s">
        <v>2414</v>
      </c>
      <c r="D735" s="308" t="s">
        <v>1041</v>
      </c>
      <c r="E735" s="328" t="s">
        <v>1042</v>
      </c>
      <c r="F735" s="301"/>
      <c r="G735" s="329"/>
      <c r="H735" s="19"/>
    </row>
    <row r="736" spans="1:8" hidden="1" outlineLevel="1">
      <c r="A736" s="321"/>
      <c r="B736" s="297" t="s">
        <v>2415</v>
      </c>
      <c r="C736" s="299" t="s">
        <v>2416</v>
      </c>
      <c r="D736" s="308" t="s">
        <v>919</v>
      </c>
      <c r="E736" s="300" t="s">
        <v>1042</v>
      </c>
      <c r="F736" s="301"/>
      <c r="G736" s="310" t="s">
        <v>1503</v>
      </c>
      <c r="H736" s="19"/>
    </row>
    <row r="737" spans="1:8" ht="45" hidden="1" outlineLevel="1">
      <c r="A737" s="321"/>
      <c r="B737" s="322" t="s">
        <v>2417</v>
      </c>
      <c r="C737" s="299" t="s">
        <v>2418</v>
      </c>
      <c r="D737" s="341" t="s">
        <v>1055</v>
      </c>
      <c r="E737" s="342" t="s">
        <v>1042</v>
      </c>
      <c r="F737" s="301"/>
      <c r="G737" s="314" t="s">
        <v>2419</v>
      </c>
      <c r="H737" s="19"/>
    </row>
    <row r="738" spans="1:8" ht="16.5" hidden="1" customHeight="1" outlineLevel="1">
      <c r="A738" s="321"/>
      <c r="B738" s="322" t="s">
        <v>2420</v>
      </c>
      <c r="C738" s="299" t="s">
        <v>2421</v>
      </c>
      <c r="D738" s="299" t="s">
        <v>1055</v>
      </c>
      <c r="E738" s="309" t="s">
        <v>1042</v>
      </c>
      <c r="F738" s="301"/>
      <c r="G738" s="310" t="s">
        <v>1065</v>
      </c>
      <c r="H738" s="19"/>
    </row>
    <row r="739" spans="1:8" ht="16.5" hidden="1" customHeight="1" outlineLevel="1">
      <c r="A739" s="321"/>
      <c r="B739" s="322" t="s">
        <v>2422</v>
      </c>
      <c r="C739" s="299" t="s">
        <v>2423</v>
      </c>
      <c r="D739" s="308" t="s">
        <v>1046</v>
      </c>
      <c r="E739" s="328" t="s">
        <v>1042</v>
      </c>
      <c r="F739" s="301"/>
      <c r="G739" s="329" t="s">
        <v>2180</v>
      </c>
      <c r="H739" s="19"/>
    </row>
    <row r="740" spans="1:8" ht="16.5" hidden="1" customHeight="1" outlineLevel="1">
      <c r="A740" s="321"/>
      <c r="B740" s="322" t="s">
        <v>2424</v>
      </c>
      <c r="C740" s="299" t="s">
        <v>2425</v>
      </c>
      <c r="D740" s="308" t="s">
        <v>1046</v>
      </c>
      <c r="E740" s="328" t="s">
        <v>1042</v>
      </c>
      <c r="F740" s="301"/>
      <c r="G740" s="329"/>
      <c r="H740" s="19"/>
    </row>
    <row r="741" spans="1:8" ht="16.5" hidden="1" customHeight="1" outlineLevel="1">
      <c r="A741" s="321"/>
      <c r="B741" s="322" t="s">
        <v>2426</v>
      </c>
      <c r="C741" s="299" t="s">
        <v>2427</v>
      </c>
      <c r="D741" s="308" t="s">
        <v>1046</v>
      </c>
      <c r="E741" s="328" t="s">
        <v>1042</v>
      </c>
      <c r="F741" s="301"/>
      <c r="G741" s="329" t="s">
        <v>2180</v>
      </c>
      <c r="H741" s="19"/>
    </row>
    <row r="742" spans="1:8" hidden="1" outlineLevel="1">
      <c r="A742" s="321"/>
      <c r="B742" s="297" t="s">
        <v>2428</v>
      </c>
      <c r="C742" s="299" t="s">
        <v>2429</v>
      </c>
      <c r="D742" s="308" t="s">
        <v>919</v>
      </c>
      <c r="E742" s="328" t="s">
        <v>1042</v>
      </c>
      <c r="F742" s="301"/>
      <c r="G742" s="329" t="s">
        <v>1503</v>
      </c>
      <c r="H742" s="19"/>
    </row>
    <row r="743" spans="1:8" ht="45" hidden="1" outlineLevel="1">
      <c r="A743" s="321"/>
      <c r="B743" s="297" t="s">
        <v>2430</v>
      </c>
      <c r="C743" s="299" t="s">
        <v>2431</v>
      </c>
      <c r="D743" s="308" t="s">
        <v>1055</v>
      </c>
      <c r="E743" s="300" t="s">
        <v>1042</v>
      </c>
      <c r="F743" s="301"/>
      <c r="G743" s="310" t="s">
        <v>2432</v>
      </c>
      <c r="H743" s="19"/>
    </row>
    <row r="744" spans="1:8" hidden="1" outlineLevel="1">
      <c r="A744" s="321"/>
      <c r="B744" s="322" t="s">
        <v>2433</v>
      </c>
      <c r="C744" s="299" t="s">
        <v>2434</v>
      </c>
      <c r="D744" s="341" t="s">
        <v>1046</v>
      </c>
      <c r="E744" s="342" t="s">
        <v>1042</v>
      </c>
      <c r="F744" s="301"/>
      <c r="G744" s="314" t="s">
        <v>2180</v>
      </c>
      <c r="H744" s="19"/>
    </row>
    <row r="745" spans="1:8" ht="16.5" hidden="1" customHeight="1" outlineLevel="1">
      <c r="A745" s="321"/>
      <c r="B745" s="322" t="s">
        <v>2435</v>
      </c>
      <c r="C745" s="299" t="s">
        <v>2436</v>
      </c>
      <c r="D745" s="299" t="s">
        <v>919</v>
      </c>
      <c r="E745" s="309" t="s">
        <v>1042</v>
      </c>
      <c r="F745" s="301"/>
      <c r="G745" s="310" t="s">
        <v>1503</v>
      </c>
      <c r="H745" s="19"/>
    </row>
    <row r="746" spans="1:8" ht="45" hidden="1" outlineLevel="1">
      <c r="A746" s="321"/>
      <c r="B746" s="322" t="s">
        <v>2437</v>
      </c>
      <c r="C746" s="299" t="s">
        <v>2438</v>
      </c>
      <c r="D746" s="308" t="s">
        <v>1055</v>
      </c>
      <c r="E746" s="328" t="s">
        <v>1042</v>
      </c>
      <c r="F746" s="301"/>
      <c r="G746" s="329" t="s">
        <v>2439</v>
      </c>
      <c r="H746" s="19"/>
    </row>
    <row r="747" spans="1:8" ht="30" hidden="1" outlineLevel="1">
      <c r="A747" s="321"/>
      <c r="B747" s="322" t="s">
        <v>2440</v>
      </c>
      <c r="C747" s="299" t="s">
        <v>2441</v>
      </c>
      <c r="D747" s="308" t="s">
        <v>1055</v>
      </c>
      <c r="E747" s="328" t="s">
        <v>1042</v>
      </c>
      <c r="F747" s="301"/>
      <c r="G747" s="329" t="s">
        <v>2320</v>
      </c>
      <c r="H747" s="19"/>
    </row>
    <row r="748" spans="1:8" ht="30" hidden="1" outlineLevel="1">
      <c r="A748" s="321"/>
      <c r="B748" s="322" t="s">
        <v>2442</v>
      </c>
      <c r="C748" s="299" t="s">
        <v>2443</v>
      </c>
      <c r="D748" s="308" t="s">
        <v>1055</v>
      </c>
      <c r="E748" s="328" t="s">
        <v>1042</v>
      </c>
      <c r="F748" s="301"/>
      <c r="G748" s="329" t="s">
        <v>2197</v>
      </c>
      <c r="H748" s="19"/>
    </row>
    <row r="749" spans="1:8" ht="30" hidden="1" outlineLevel="1">
      <c r="A749" s="321"/>
      <c r="B749" s="297" t="s">
        <v>2444</v>
      </c>
      <c r="C749" s="299" t="s">
        <v>2445</v>
      </c>
      <c r="D749" s="308" t="s">
        <v>1055</v>
      </c>
      <c r="E749" s="328" t="s">
        <v>1042</v>
      </c>
      <c r="F749" s="301"/>
      <c r="G749" s="329" t="s">
        <v>2325</v>
      </c>
      <c r="H749" s="19"/>
    </row>
    <row r="750" spans="1:8" hidden="1" outlineLevel="1">
      <c r="A750" s="321"/>
      <c r="B750" s="297" t="s">
        <v>2446</v>
      </c>
      <c r="C750" s="299" t="s">
        <v>2447</v>
      </c>
      <c r="D750" s="308" t="s">
        <v>919</v>
      </c>
      <c r="E750" s="300" t="s">
        <v>1042</v>
      </c>
      <c r="F750" s="301"/>
      <c r="G750" s="310" t="s">
        <v>1503</v>
      </c>
      <c r="H750" s="19"/>
    </row>
    <row r="751" spans="1:8" ht="45" hidden="1" outlineLevel="1">
      <c r="A751" s="321"/>
      <c r="B751" s="322" t="s">
        <v>2448</v>
      </c>
      <c r="C751" s="299" t="s">
        <v>2449</v>
      </c>
      <c r="D751" s="341" t="s">
        <v>1055</v>
      </c>
      <c r="E751" s="342" t="s">
        <v>1042</v>
      </c>
      <c r="F751" s="301"/>
      <c r="G751" s="314" t="s">
        <v>2450</v>
      </c>
      <c r="H751" s="19"/>
    </row>
    <row r="752" spans="1:8" ht="150" hidden="1" outlineLevel="1">
      <c r="B752" s="322" t="s">
        <v>2451</v>
      </c>
      <c r="C752" s="299" t="s">
        <v>2452</v>
      </c>
      <c r="D752" s="299" t="s">
        <v>1055</v>
      </c>
      <c r="E752" s="309" t="s">
        <v>1042</v>
      </c>
      <c r="F752" s="301"/>
      <c r="G752" s="312" t="s">
        <v>2453</v>
      </c>
      <c r="H752" s="19"/>
    </row>
    <row r="753" spans="2:8" ht="30" hidden="1" outlineLevel="1">
      <c r="B753" s="322" t="s">
        <v>2454</v>
      </c>
      <c r="C753" s="299" t="s">
        <v>2455</v>
      </c>
      <c r="D753" s="308" t="s">
        <v>1055</v>
      </c>
      <c r="E753" s="328" t="s">
        <v>1042</v>
      </c>
      <c r="F753" s="301"/>
      <c r="G753" s="329" t="s">
        <v>2325</v>
      </c>
      <c r="H753" s="19"/>
    </row>
    <row r="754" spans="2:8" ht="30" hidden="1" outlineLevel="1">
      <c r="B754" s="322" t="s">
        <v>2456</v>
      </c>
      <c r="C754" s="299" t="s">
        <v>2457</v>
      </c>
      <c r="D754" s="308" t="s">
        <v>1055</v>
      </c>
      <c r="E754" s="328" t="s">
        <v>1042</v>
      </c>
      <c r="F754" s="301"/>
      <c r="G754" s="329" t="s">
        <v>2197</v>
      </c>
      <c r="H754" s="19"/>
    </row>
    <row r="755" spans="2:8" ht="16.5" hidden="1" customHeight="1" outlineLevel="1">
      <c r="B755" s="322" t="s">
        <v>2458</v>
      </c>
      <c r="C755" s="299" t="s">
        <v>2459</v>
      </c>
      <c r="D755" s="308" t="s">
        <v>919</v>
      </c>
      <c r="E755" s="328" t="s">
        <v>1042</v>
      </c>
      <c r="F755" s="301"/>
      <c r="G755" s="329" t="s">
        <v>1503</v>
      </c>
      <c r="H755" s="19"/>
    </row>
    <row r="756" spans="2:8" ht="45" hidden="1" outlineLevel="1">
      <c r="B756" s="297" t="s">
        <v>2460</v>
      </c>
      <c r="C756" s="299" t="s">
        <v>2461</v>
      </c>
      <c r="D756" s="308" t="s">
        <v>1055</v>
      </c>
      <c r="E756" s="328" t="s">
        <v>1042</v>
      </c>
      <c r="F756" s="301"/>
      <c r="G756" s="329" t="s">
        <v>2462</v>
      </c>
      <c r="H756" s="19"/>
    </row>
    <row r="757" spans="2:8" hidden="1" outlineLevel="1">
      <c r="B757" s="297" t="s">
        <v>2463</v>
      </c>
      <c r="C757" s="299" t="s">
        <v>2464</v>
      </c>
      <c r="D757" s="308" t="s">
        <v>977</v>
      </c>
      <c r="E757" s="300" t="s">
        <v>1042</v>
      </c>
      <c r="F757" s="301"/>
      <c r="G757" s="310" t="s">
        <v>2221</v>
      </c>
      <c r="H757" s="19"/>
    </row>
    <row r="758" spans="2:8" hidden="1" outlineLevel="1">
      <c r="B758" s="322" t="s">
        <v>2465</v>
      </c>
      <c r="C758" s="299" t="s">
        <v>2466</v>
      </c>
      <c r="D758" s="341" t="s">
        <v>779</v>
      </c>
      <c r="E758" s="342" t="s">
        <v>1458</v>
      </c>
      <c r="F758" s="301"/>
      <c r="G758" s="314" t="s">
        <v>2159</v>
      </c>
      <c r="H758" s="19"/>
    </row>
    <row r="759" spans="2:8" ht="16.5" hidden="1" customHeight="1" outlineLevel="1">
      <c r="B759" s="322" t="s">
        <v>2467</v>
      </c>
      <c r="C759" s="299" t="s">
        <v>2468</v>
      </c>
      <c r="D759" s="299" t="s">
        <v>1046</v>
      </c>
      <c r="E759" s="309" t="s">
        <v>1042</v>
      </c>
      <c r="F759" s="301"/>
      <c r="G759" s="310"/>
      <c r="H759" s="19"/>
    </row>
    <row r="760" spans="2:8" ht="16.5" hidden="1" customHeight="1" outlineLevel="1">
      <c r="B760" s="322" t="s">
        <v>2469</v>
      </c>
      <c r="C760" s="299" t="s">
        <v>2470</v>
      </c>
      <c r="D760" s="308" t="s">
        <v>1041</v>
      </c>
      <c r="E760" s="328" t="s">
        <v>1042</v>
      </c>
      <c r="F760" s="301"/>
      <c r="G760" s="329"/>
      <c r="H760" s="19"/>
    </row>
    <row r="761" spans="2:8" ht="16.5" hidden="1" customHeight="1" outlineLevel="1">
      <c r="B761" s="322" t="s">
        <v>2471</v>
      </c>
      <c r="C761" s="299" t="s">
        <v>2472</v>
      </c>
      <c r="D761" s="308" t="s">
        <v>1055</v>
      </c>
      <c r="E761" s="328" t="s">
        <v>1042</v>
      </c>
      <c r="F761" s="301"/>
      <c r="G761" s="329" t="s">
        <v>1065</v>
      </c>
      <c r="H761" s="19"/>
    </row>
    <row r="762" spans="2:8" ht="16.5" hidden="1" customHeight="1" outlineLevel="1">
      <c r="B762" s="322" t="s">
        <v>2473</v>
      </c>
      <c r="C762" s="299" t="s">
        <v>2474</v>
      </c>
      <c r="D762" s="308" t="s">
        <v>919</v>
      </c>
      <c r="E762" s="328" t="s">
        <v>1042</v>
      </c>
      <c r="F762" s="301"/>
      <c r="G762" s="312" t="s">
        <v>1503</v>
      </c>
      <c r="H762" s="19"/>
    </row>
    <row r="763" spans="2:8" hidden="1" outlineLevel="1">
      <c r="B763" s="297" t="s">
        <v>2475</v>
      </c>
      <c r="C763" s="299" t="s">
        <v>2476</v>
      </c>
      <c r="D763" s="308" t="s">
        <v>1055</v>
      </c>
      <c r="E763" s="328" t="s">
        <v>1042</v>
      </c>
      <c r="F763" s="301"/>
      <c r="G763" s="315" t="s">
        <v>2234</v>
      </c>
      <c r="H763" s="19"/>
    </row>
    <row r="764" spans="2:8" ht="16.5" hidden="1" customHeight="1" outlineLevel="1">
      <c r="B764" s="322" t="s">
        <v>2477</v>
      </c>
      <c r="C764" s="299" t="s">
        <v>2478</v>
      </c>
      <c r="D764" s="308" t="s">
        <v>1055</v>
      </c>
      <c r="E764" s="328" t="s">
        <v>1042</v>
      </c>
      <c r="F764" s="301"/>
      <c r="G764" s="318" t="s">
        <v>1065</v>
      </c>
      <c r="H764" s="19"/>
    </row>
    <row r="765" spans="2:8" hidden="1" outlineLevel="1">
      <c r="B765" s="297" t="s">
        <v>2479</v>
      </c>
      <c r="C765" s="299" t="s">
        <v>2480</v>
      </c>
      <c r="D765" s="308" t="s">
        <v>1055</v>
      </c>
      <c r="E765" s="328" t="s">
        <v>1042</v>
      </c>
      <c r="F765" s="301"/>
      <c r="G765" s="318" t="s">
        <v>2481</v>
      </c>
      <c r="H765" s="19"/>
    </row>
    <row r="766" spans="2:8" ht="16.5" hidden="1" customHeight="1" outlineLevel="1">
      <c r="B766" s="322" t="s">
        <v>2482</v>
      </c>
      <c r="C766" s="299" t="s">
        <v>2483</v>
      </c>
      <c r="D766" s="308" t="s">
        <v>1055</v>
      </c>
      <c r="E766" s="328" t="s">
        <v>1042</v>
      </c>
      <c r="F766" s="301"/>
      <c r="G766" s="318"/>
      <c r="H766" s="19"/>
    </row>
    <row r="767" spans="2:8" hidden="1" outlineLevel="1">
      <c r="B767" s="297" t="s">
        <v>2484</v>
      </c>
      <c r="C767" s="299" t="s">
        <v>2485</v>
      </c>
      <c r="D767" s="308" t="s">
        <v>1055</v>
      </c>
      <c r="E767" s="328" t="s">
        <v>1042</v>
      </c>
      <c r="F767" s="301"/>
      <c r="G767" s="318"/>
      <c r="H767" s="19"/>
    </row>
    <row r="768" spans="2:8" ht="16.5" hidden="1" customHeight="1" outlineLevel="1">
      <c r="B768" s="322" t="s">
        <v>2486</v>
      </c>
      <c r="C768" s="299" t="s">
        <v>2487</v>
      </c>
      <c r="D768" s="308" t="s">
        <v>1055</v>
      </c>
      <c r="E768" s="328" t="s">
        <v>1042</v>
      </c>
      <c r="F768" s="301"/>
      <c r="G768" s="318"/>
      <c r="H768" s="19"/>
    </row>
    <row r="769" spans="2:8" hidden="1" outlineLevel="1">
      <c r="B769" s="297" t="s">
        <v>2488</v>
      </c>
      <c r="C769" s="299" t="s">
        <v>2489</v>
      </c>
      <c r="D769" s="308" t="s">
        <v>1055</v>
      </c>
      <c r="E769" s="328" t="s">
        <v>1042</v>
      </c>
      <c r="F769" s="301"/>
      <c r="G769" s="318"/>
      <c r="H769" s="19"/>
    </row>
    <row r="770" spans="2:8" ht="16.5" hidden="1" customHeight="1" outlineLevel="1">
      <c r="B770" s="322" t="s">
        <v>2490</v>
      </c>
      <c r="C770" s="299" t="s">
        <v>2491</v>
      </c>
      <c r="D770" s="308" t="s">
        <v>1055</v>
      </c>
      <c r="E770" s="328" t="s">
        <v>1042</v>
      </c>
      <c r="F770" s="301"/>
      <c r="G770" s="318"/>
      <c r="H770" s="19"/>
    </row>
    <row r="771" spans="2:8" hidden="1" outlineLevel="1">
      <c r="B771" s="297" t="s">
        <v>2492</v>
      </c>
      <c r="C771" s="299" t="s">
        <v>2493</v>
      </c>
      <c r="D771" s="308" t="s">
        <v>1055</v>
      </c>
      <c r="E771" s="328" t="s">
        <v>1042</v>
      </c>
      <c r="F771" s="301"/>
      <c r="G771" s="318"/>
      <c r="H771" s="19"/>
    </row>
    <row r="772" spans="2:8" ht="16.5" hidden="1" customHeight="1" outlineLevel="1">
      <c r="B772" s="322" t="s">
        <v>2494</v>
      </c>
      <c r="C772" s="299" t="s">
        <v>2495</v>
      </c>
      <c r="D772" s="308" t="s">
        <v>1055</v>
      </c>
      <c r="E772" s="328" t="s">
        <v>1042</v>
      </c>
      <c r="F772" s="301"/>
      <c r="G772" s="318"/>
      <c r="H772" s="19"/>
    </row>
    <row r="773" spans="2:8" hidden="1" outlineLevel="1">
      <c r="B773" s="297" t="s">
        <v>2496</v>
      </c>
      <c r="C773" s="299" t="s">
        <v>2497</v>
      </c>
      <c r="D773" s="308" t="s">
        <v>1055</v>
      </c>
      <c r="E773" s="328" t="s">
        <v>1042</v>
      </c>
      <c r="F773" s="301"/>
      <c r="G773" s="352"/>
      <c r="H773" s="19"/>
    </row>
    <row r="774" spans="2:8" ht="16.5" hidden="1" customHeight="1" outlineLevel="1">
      <c r="B774" s="322" t="s">
        <v>2498</v>
      </c>
      <c r="C774" s="299" t="s">
        <v>2499</v>
      </c>
      <c r="D774" s="308" t="s">
        <v>919</v>
      </c>
      <c r="E774" s="328" t="s">
        <v>1042</v>
      </c>
      <c r="F774" s="301"/>
      <c r="G774" s="312" t="s">
        <v>1503</v>
      </c>
      <c r="H774" s="19"/>
    </row>
    <row r="775" spans="2:8" hidden="1" outlineLevel="1">
      <c r="B775" s="297" t="s">
        <v>2500</v>
      </c>
      <c r="C775" s="299" t="s">
        <v>2501</v>
      </c>
      <c r="D775" s="308" t="s">
        <v>1055</v>
      </c>
      <c r="E775" s="328" t="s">
        <v>1042</v>
      </c>
      <c r="F775" s="301"/>
      <c r="G775" s="315" t="s">
        <v>2234</v>
      </c>
      <c r="H775" s="19"/>
    </row>
    <row r="776" spans="2:8" ht="16.5" hidden="1" customHeight="1" outlineLevel="1">
      <c r="B776" s="322" t="s">
        <v>2502</v>
      </c>
      <c r="C776" s="299" t="s">
        <v>2503</v>
      </c>
      <c r="D776" s="308" t="s">
        <v>1055</v>
      </c>
      <c r="E776" s="328" t="s">
        <v>1042</v>
      </c>
      <c r="F776" s="301"/>
      <c r="G776" s="318" t="s">
        <v>1065</v>
      </c>
      <c r="H776" s="19"/>
    </row>
    <row r="777" spans="2:8" hidden="1" outlineLevel="1">
      <c r="B777" s="297" t="s">
        <v>2504</v>
      </c>
      <c r="C777" s="299" t="s">
        <v>2505</v>
      </c>
      <c r="D777" s="308" t="s">
        <v>1055</v>
      </c>
      <c r="E777" s="328" t="s">
        <v>1042</v>
      </c>
      <c r="F777" s="301"/>
      <c r="G777" s="318" t="s">
        <v>2506</v>
      </c>
      <c r="H777" s="19"/>
    </row>
    <row r="778" spans="2:8" ht="16.5" hidden="1" customHeight="1" outlineLevel="1">
      <c r="B778" s="322" t="s">
        <v>2507</v>
      </c>
      <c r="C778" s="299" t="s">
        <v>2508</v>
      </c>
      <c r="D778" s="308" t="s">
        <v>1055</v>
      </c>
      <c r="E778" s="328" t="s">
        <v>1042</v>
      </c>
      <c r="F778" s="301"/>
      <c r="G778" s="318"/>
      <c r="H778" s="19"/>
    </row>
    <row r="779" spans="2:8" hidden="1" outlineLevel="1">
      <c r="B779" s="297" t="s">
        <v>2509</v>
      </c>
      <c r="C779" s="299" t="s">
        <v>2510</v>
      </c>
      <c r="D779" s="308" t="s">
        <v>1055</v>
      </c>
      <c r="E779" s="328" t="s">
        <v>1042</v>
      </c>
      <c r="F779" s="301"/>
      <c r="G779" s="318"/>
      <c r="H779" s="19"/>
    </row>
    <row r="780" spans="2:8" ht="16.5" hidden="1" customHeight="1" outlineLevel="1">
      <c r="B780" s="322" t="s">
        <v>2511</v>
      </c>
      <c r="C780" s="299" t="s">
        <v>2512</v>
      </c>
      <c r="D780" s="308" t="s">
        <v>1055</v>
      </c>
      <c r="E780" s="328" t="s">
        <v>1042</v>
      </c>
      <c r="F780" s="301"/>
      <c r="G780" s="318"/>
      <c r="H780" s="19"/>
    </row>
    <row r="781" spans="2:8" hidden="1" outlineLevel="1">
      <c r="B781" s="297" t="s">
        <v>2513</v>
      </c>
      <c r="C781" s="299" t="s">
        <v>2514</v>
      </c>
      <c r="D781" s="308" t="s">
        <v>1055</v>
      </c>
      <c r="E781" s="328" t="s">
        <v>1042</v>
      </c>
      <c r="F781" s="301"/>
      <c r="G781" s="318"/>
      <c r="H781" s="19"/>
    </row>
    <row r="782" spans="2:8" ht="16.5" hidden="1" customHeight="1" outlineLevel="1">
      <c r="B782" s="322" t="s">
        <v>2515</v>
      </c>
      <c r="C782" s="299" t="s">
        <v>2516</v>
      </c>
      <c r="D782" s="308" t="s">
        <v>1055</v>
      </c>
      <c r="E782" s="328" t="s">
        <v>1042</v>
      </c>
      <c r="F782" s="301"/>
      <c r="G782" s="318"/>
      <c r="H782" s="19"/>
    </row>
    <row r="783" spans="2:8" hidden="1" outlineLevel="1">
      <c r="B783" s="297" t="s">
        <v>2517</v>
      </c>
      <c r="C783" s="299" t="s">
        <v>2518</v>
      </c>
      <c r="D783" s="308" t="s">
        <v>1055</v>
      </c>
      <c r="E783" s="328" t="s">
        <v>1042</v>
      </c>
      <c r="F783" s="301"/>
      <c r="G783" s="318"/>
      <c r="H783" s="19"/>
    </row>
    <row r="784" spans="2:8" ht="16.5" hidden="1" customHeight="1" outlineLevel="1">
      <c r="B784" s="322" t="s">
        <v>2519</v>
      </c>
      <c r="C784" s="299" t="s">
        <v>2520</v>
      </c>
      <c r="D784" s="308" t="s">
        <v>1055</v>
      </c>
      <c r="E784" s="328" t="s">
        <v>1042</v>
      </c>
      <c r="F784" s="301"/>
      <c r="G784" s="318"/>
      <c r="H784" s="19"/>
    </row>
    <row r="785" spans="1:8" hidden="1" outlineLevel="1">
      <c r="B785" s="297" t="s">
        <v>2521</v>
      </c>
      <c r="C785" s="299" t="s">
        <v>2522</v>
      </c>
      <c r="D785" s="308" t="s">
        <v>1055</v>
      </c>
      <c r="E785" s="328" t="s">
        <v>1042</v>
      </c>
      <c r="F785" s="301"/>
      <c r="G785" s="352"/>
      <c r="H785" s="19"/>
    </row>
    <row r="786" spans="1:8" hidden="1" outlineLevel="1">
      <c r="A786" s="321"/>
      <c r="B786" s="322" t="s">
        <v>2523</v>
      </c>
      <c r="C786" s="299" t="s">
        <v>2524</v>
      </c>
      <c r="D786" s="341" t="s">
        <v>779</v>
      </c>
      <c r="E786" s="342" t="s">
        <v>1458</v>
      </c>
      <c r="F786" s="301"/>
      <c r="G786" s="314" t="s">
        <v>2159</v>
      </c>
      <c r="H786" s="19"/>
    </row>
    <row r="787" spans="1:8" ht="16.5" hidden="1" customHeight="1" outlineLevel="1">
      <c r="A787" s="321"/>
      <c r="B787" s="322" t="s">
        <v>2525</v>
      </c>
      <c r="C787" s="299" t="s">
        <v>2526</v>
      </c>
      <c r="D787" s="299" t="s">
        <v>1055</v>
      </c>
      <c r="E787" s="309" t="s">
        <v>1042</v>
      </c>
      <c r="F787" s="301"/>
      <c r="G787" s="310" t="s">
        <v>1065</v>
      </c>
      <c r="H787" s="19"/>
    </row>
    <row r="788" spans="1:8" ht="16.5" hidden="1" customHeight="1" outlineLevel="1">
      <c r="A788" s="321"/>
      <c r="B788" s="322" t="s">
        <v>2527</v>
      </c>
      <c r="C788" s="299" t="s">
        <v>2528</v>
      </c>
      <c r="D788" s="308" t="s">
        <v>2164</v>
      </c>
      <c r="E788" s="328" t="s">
        <v>1042</v>
      </c>
      <c r="F788" s="301"/>
      <c r="G788" s="329" t="s">
        <v>2165</v>
      </c>
      <c r="H788" s="19"/>
    </row>
    <row r="789" spans="1:8" ht="16.5" hidden="1" customHeight="1" outlineLevel="1">
      <c r="A789" s="321"/>
      <c r="B789" s="322" t="s">
        <v>2529</v>
      </c>
      <c r="C789" s="299" t="s">
        <v>2530</v>
      </c>
      <c r="D789" s="308" t="s">
        <v>2168</v>
      </c>
      <c r="E789" s="328" t="s">
        <v>1042</v>
      </c>
      <c r="F789" s="301"/>
      <c r="G789" s="329" t="s">
        <v>2169</v>
      </c>
      <c r="H789" s="19"/>
    </row>
    <row r="790" spans="1:8" ht="16.5" hidden="1" customHeight="1" outlineLevel="1">
      <c r="A790" s="321"/>
      <c r="B790" s="322" t="s">
        <v>2531</v>
      </c>
      <c r="C790" s="299" t="s">
        <v>2532</v>
      </c>
      <c r="D790" s="308" t="s">
        <v>1046</v>
      </c>
      <c r="E790" s="328" t="s">
        <v>1042</v>
      </c>
      <c r="F790" s="301"/>
      <c r="G790" s="329"/>
      <c r="H790" s="19"/>
    </row>
    <row r="791" spans="1:8" hidden="1" outlineLevel="1">
      <c r="A791" s="321"/>
      <c r="B791" s="297" t="s">
        <v>2533</v>
      </c>
      <c r="C791" s="299" t="s">
        <v>2534</v>
      </c>
      <c r="D791" s="308" t="s">
        <v>1041</v>
      </c>
      <c r="E791" s="328" t="s">
        <v>1042</v>
      </c>
      <c r="F791" s="301"/>
      <c r="G791" s="329"/>
      <c r="H791" s="19"/>
    </row>
    <row r="792" spans="1:8" hidden="1" outlineLevel="1">
      <c r="A792" s="321"/>
      <c r="B792" s="297" t="s">
        <v>2535</v>
      </c>
      <c r="C792" s="299" t="s">
        <v>2536</v>
      </c>
      <c r="D792" s="308" t="s">
        <v>919</v>
      </c>
      <c r="E792" s="300" t="s">
        <v>1042</v>
      </c>
      <c r="F792" s="301"/>
      <c r="G792" s="310" t="s">
        <v>1503</v>
      </c>
      <c r="H792" s="19"/>
    </row>
    <row r="793" spans="1:8" ht="45" hidden="1" outlineLevel="1">
      <c r="A793" s="321"/>
      <c r="B793" s="322" t="s">
        <v>2537</v>
      </c>
      <c r="C793" s="299" t="s">
        <v>2538</v>
      </c>
      <c r="D793" s="341" t="s">
        <v>1055</v>
      </c>
      <c r="E793" s="342" t="s">
        <v>1042</v>
      </c>
      <c r="F793" s="301"/>
      <c r="G793" s="314" t="s">
        <v>2297</v>
      </c>
      <c r="H793" s="19"/>
    </row>
    <row r="794" spans="1:8" ht="16.5" hidden="1" customHeight="1" outlineLevel="1">
      <c r="A794" s="321"/>
      <c r="B794" s="322" t="s">
        <v>2539</v>
      </c>
      <c r="C794" s="299" t="s">
        <v>2540</v>
      </c>
      <c r="D794" s="299" t="s">
        <v>1055</v>
      </c>
      <c r="E794" s="309" t="s">
        <v>1042</v>
      </c>
      <c r="F794" s="301"/>
      <c r="G794" s="310" t="s">
        <v>1065</v>
      </c>
      <c r="H794" s="19"/>
    </row>
    <row r="795" spans="1:8" ht="16.5" hidden="1" customHeight="1" outlineLevel="1">
      <c r="A795" s="321"/>
      <c r="B795" s="322" t="s">
        <v>2541</v>
      </c>
      <c r="C795" s="299" t="s">
        <v>2542</v>
      </c>
      <c r="D795" s="308" t="s">
        <v>1046</v>
      </c>
      <c r="E795" s="328" t="s">
        <v>1042</v>
      </c>
      <c r="F795" s="301"/>
      <c r="G795" s="329" t="s">
        <v>2180</v>
      </c>
      <c r="H795" s="19"/>
    </row>
    <row r="796" spans="1:8" ht="16.5" hidden="1" customHeight="1" outlineLevel="1">
      <c r="A796" s="321"/>
      <c r="B796" s="322" t="s">
        <v>2543</v>
      </c>
      <c r="C796" s="299" t="s">
        <v>2544</v>
      </c>
      <c r="D796" s="308" t="s">
        <v>1046</v>
      </c>
      <c r="E796" s="328" t="s">
        <v>1042</v>
      </c>
      <c r="F796" s="301"/>
      <c r="G796" s="329"/>
      <c r="H796" s="19"/>
    </row>
    <row r="797" spans="1:8" ht="16.5" hidden="1" customHeight="1" outlineLevel="1">
      <c r="A797" s="321"/>
      <c r="B797" s="322" t="s">
        <v>2545</v>
      </c>
      <c r="C797" s="299" t="s">
        <v>2546</v>
      </c>
      <c r="D797" s="308" t="s">
        <v>1046</v>
      </c>
      <c r="E797" s="328" t="s">
        <v>1042</v>
      </c>
      <c r="F797" s="301"/>
      <c r="G797" s="329" t="s">
        <v>2180</v>
      </c>
      <c r="H797" s="19"/>
    </row>
    <row r="798" spans="1:8" hidden="1" outlineLevel="1">
      <c r="A798" s="321"/>
      <c r="B798" s="297" t="s">
        <v>2547</v>
      </c>
      <c r="C798" s="299" t="s">
        <v>2548</v>
      </c>
      <c r="D798" s="308" t="s">
        <v>919</v>
      </c>
      <c r="E798" s="328" t="s">
        <v>1042</v>
      </c>
      <c r="F798" s="301"/>
      <c r="G798" s="329" t="s">
        <v>1503</v>
      </c>
      <c r="H798" s="19"/>
    </row>
    <row r="799" spans="1:8" ht="45" hidden="1" outlineLevel="1">
      <c r="A799" s="321"/>
      <c r="B799" s="297" t="s">
        <v>2549</v>
      </c>
      <c r="C799" s="299" t="s">
        <v>2550</v>
      </c>
      <c r="D799" s="308" t="s">
        <v>1055</v>
      </c>
      <c r="E799" s="300" t="s">
        <v>1042</v>
      </c>
      <c r="F799" s="301"/>
      <c r="G799" s="310" t="s">
        <v>2551</v>
      </c>
      <c r="H799" s="19"/>
    </row>
    <row r="800" spans="1:8" hidden="1" outlineLevel="1">
      <c r="A800" s="321"/>
      <c r="B800" s="322" t="s">
        <v>2552</v>
      </c>
      <c r="C800" s="299" t="s">
        <v>2553</v>
      </c>
      <c r="D800" s="341" t="s">
        <v>1046</v>
      </c>
      <c r="E800" s="342" t="s">
        <v>1042</v>
      </c>
      <c r="F800" s="301"/>
      <c r="G800" s="314" t="s">
        <v>2180</v>
      </c>
      <c r="H800" s="19"/>
    </row>
    <row r="801" spans="1:8" ht="16.5" hidden="1" customHeight="1" outlineLevel="1">
      <c r="A801" s="321"/>
      <c r="B801" s="322" t="s">
        <v>2554</v>
      </c>
      <c r="C801" s="299" t="s">
        <v>2555</v>
      </c>
      <c r="D801" s="299" t="s">
        <v>919</v>
      </c>
      <c r="E801" s="309" t="s">
        <v>1042</v>
      </c>
      <c r="F801" s="301"/>
      <c r="G801" s="310" t="s">
        <v>1503</v>
      </c>
      <c r="H801" s="19"/>
    </row>
    <row r="802" spans="1:8" ht="45" hidden="1" outlineLevel="1">
      <c r="A802" s="321"/>
      <c r="B802" s="322" t="s">
        <v>2556</v>
      </c>
      <c r="C802" s="299" t="s">
        <v>2557</v>
      </c>
      <c r="D802" s="308" t="s">
        <v>1055</v>
      </c>
      <c r="E802" s="328" t="s">
        <v>1042</v>
      </c>
      <c r="F802" s="301"/>
      <c r="G802" s="329" t="s">
        <v>2558</v>
      </c>
      <c r="H802" s="19"/>
    </row>
    <row r="803" spans="1:8" ht="30" hidden="1" outlineLevel="1">
      <c r="A803" s="321"/>
      <c r="B803" s="322" t="s">
        <v>2559</v>
      </c>
      <c r="C803" s="299" t="s">
        <v>2560</v>
      </c>
      <c r="D803" s="308" t="s">
        <v>1055</v>
      </c>
      <c r="E803" s="328" t="s">
        <v>1042</v>
      </c>
      <c r="F803" s="301"/>
      <c r="G803" s="329" t="s">
        <v>2320</v>
      </c>
      <c r="H803" s="19"/>
    </row>
    <row r="804" spans="1:8" ht="30" hidden="1" outlineLevel="1">
      <c r="A804" s="321"/>
      <c r="B804" s="322" t="s">
        <v>2561</v>
      </c>
      <c r="C804" s="299" t="s">
        <v>2562</v>
      </c>
      <c r="D804" s="308" t="s">
        <v>1055</v>
      </c>
      <c r="E804" s="328" t="s">
        <v>1042</v>
      </c>
      <c r="F804" s="301"/>
      <c r="G804" s="329" t="s">
        <v>2197</v>
      </c>
      <c r="H804" s="19"/>
    </row>
    <row r="805" spans="1:8" ht="30" hidden="1" outlineLevel="1">
      <c r="A805" s="321"/>
      <c r="B805" s="297" t="s">
        <v>2563</v>
      </c>
      <c r="C805" s="299" t="s">
        <v>2564</v>
      </c>
      <c r="D805" s="308" t="s">
        <v>1055</v>
      </c>
      <c r="E805" s="328" t="s">
        <v>1042</v>
      </c>
      <c r="F805" s="301"/>
      <c r="G805" s="329" t="s">
        <v>2325</v>
      </c>
      <c r="H805" s="19"/>
    </row>
    <row r="806" spans="1:8" hidden="1" outlineLevel="1">
      <c r="A806" s="321"/>
      <c r="B806" s="297" t="s">
        <v>2565</v>
      </c>
      <c r="C806" s="299" t="s">
        <v>2566</v>
      </c>
      <c r="D806" s="308" t="s">
        <v>919</v>
      </c>
      <c r="E806" s="300" t="s">
        <v>1042</v>
      </c>
      <c r="F806" s="301"/>
      <c r="G806" s="310" t="s">
        <v>1503</v>
      </c>
      <c r="H806" s="19"/>
    </row>
    <row r="807" spans="1:8" ht="45" hidden="1" outlineLevel="1">
      <c r="A807" s="321"/>
      <c r="B807" s="322" t="s">
        <v>2567</v>
      </c>
      <c r="C807" s="299" t="s">
        <v>2568</v>
      </c>
      <c r="D807" s="341" t="s">
        <v>1055</v>
      </c>
      <c r="E807" s="342" t="s">
        <v>1042</v>
      </c>
      <c r="F807" s="301"/>
      <c r="G807" s="314" t="s">
        <v>2569</v>
      </c>
      <c r="H807" s="19"/>
    </row>
    <row r="808" spans="1:8" ht="150" hidden="1" outlineLevel="1">
      <c r="B808" s="322" t="s">
        <v>2570</v>
      </c>
      <c r="C808" s="299" t="s">
        <v>2571</v>
      </c>
      <c r="D808" s="299" t="s">
        <v>1055</v>
      </c>
      <c r="E808" s="309" t="s">
        <v>1042</v>
      </c>
      <c r="F808" s="301"/>
      <c r="G808" s="312" t="s">
        <v>2572</v>
      </c>
      <c r="H808" s="19"/>
    </row>
    <row r="809" spans="1:8" ht="30" hidden="1" outlineLevel="1">
      <c r="B809" s="322" t="s">
        <v>2573</v>
      </c>
      <c r="C809" s="299" t="s">
        <v>2574</v>
      </c>
      <c r="D809" s="308" t="s">
        <v>1055</v>
      </c>
      <c r="E809" s="328" t="s">
        <v>1042</v>
      </c>
      <c r="F809" s="301"/>
      <c r="G809" s="329" t="s">
        <v>2325</v>
      </c>
      <c r="H809" s="19"/>
    </row>
    <row r="810" spans="1:8" ht="30" hidden="1" outlineLevel="1">
      <c r="B810" s="322" t="s">
        <v>2575</v>
      </c>
      <c r="C810" s="299" t="s">
        <v>2576</v>
      </c>
      <c r="D810" s="308" t="s">
        <v>1055</v>
      </c>
      <c r="E810" s="328" t="s">
        <v>1042</v>
      </c>
      <c r="F810" s="301"/>
      <c r="G810" s="329" t="s">
        <v>2197</v>
      </c>
      <c r="H810" s="19"/>
    </row>
    <row r="811" spans="1:8" ht="16.5" hidden="1" customHeight="1" outlineLevel="1">
      <c r="B811" s="322" t="s">
        <v>2577</v>
      </c>
      <c r="C811" s="299" t="s">
        <v>2578</v>
      </c>
      <c r="D811" s="308" t="s">
        <v>919</v>
      </c>
      <c r="E811" s="328" t="s">
        <v>1042</v>
      </c>
      <c r="F811" s="301"/>
      <c r="G811" s="329" t="s">
        <v>1503</v>
      </c>
      <c r="H811" s="19"/>
    </row>
    <row r="812" spans="1:8" ht="45" hidden="1" outlineLevel="1">
      <c r="B812" s="297" t="s">
        <v>2579</v>
      </c>
      <c r="C812" s="299" t="s">
        <v>2580</v>
      </c>
      <c r="D812" s="308" t="s">
        <v>1055</v>
      </c>
      <c r="E812" s="328" t="s">
        <v>1042</v>
      </c>
      <c r="F812" s="301"/>
      <c r="G812" s="329" t="s">
        <v>2581</v>
      </c>
      <c r="H812" s="19"/>
    </row>
    <row r="813" spans="1:8" hidden="1" outlineLevel="1">
      <c r="B813" s="297" t="s">
        <v>2582</v>
      </c>
      <c r="C813" s="299" t="s">
        <v>2583</v>
      </c>
      <c r="D813" s="308" t="s">
        <v>977</v>
      </c>
      <c r="E813" s="300" t="s">
        <v>1042</v>
      </c>
      <c r="F813" s="301"/>
      <c r="G813" s="310" t="s">
        <v>2221</v>
      </c>
      <c r="H813" s="19"/>
    </row>
    <row r="814" spans="1:8" hidden="1" outlineLevel="1">
      <c r="B814" s="322" t="s">
        <v>2584</v>
      </c>
      <c r="C814" s="299" t="s">
        <v>2585</v>
      </c>
      <c r="D814" s="341" t="s">
        <v>779</v>
      </c>
      <c r="E814" s="342" t="s">
        <v>1458</v>
      </c>
      <c r="F814" s="301"/>
      <c r="G814" s="314" t="s">
        <v>2159</v>
      </c>
      <c r="H814" s="19"/>
    </row>
    <row r="815" spans="1:8" ht="16.5" hidden="1" customHeight="1" outlineLevel="1">
      <c r="B815" s="322" t="s">
        <v>2586</v>
      </c>
      <c r="C815" s="299" t="s">
        <v>2587</v>
      </c>
      <c r="D815" s="299" t="s">
        <v>1046</v>
      </c>
      <c r="E815" s="309" t="s">
        <v>1042</v>
      </c>
      <c r="F815" s="301"/>
      <c r="G815" s="310"/>
      <c r="H815" s="19"/>
    </row>
    <row r="816" spans="1:8" ht="16.5" hidden="1" customHeight="1" outlineLevel="1">
      <c r="B816" s="322" t="s">
        <v>2588</v>
      </c>
      <c r="C816" s="299" t="s">
        <v>2589</v>
      </c>
      <c r="D816" s="308" t="s">
        <v>1041</v>
      </c>
      <c r="E816" s="328" t="s">
        <v>1042</v>
      </c>
      <c r="F816" s="301"/>
      <c r="G816" s="329"/>
      <c r="H816" s="19"/>
    </row>
    <row r="817" spans="2:8" ht="16.5" hidden="1" customHeight="1" outlineLevel="1">
      <c r="B817" s="322" t="s">
        <v>2590</v>
      </c>
      <c r="C817" s="299" t="s">
        <v>2591</v>
      </c>
      <c r="D817" s="308" t="s">
        <v>1055</v>
      </c>
      <c r="E817" s="328" t="s">
        <v>1042</v>
      </c>
      <c r="F817" s="301"/>
      <c r="G817" s="329" t="s">
        <v>1065</v>
      </c>
      <c r="H817" s="19"/>
    </row>
    <row r="818" spans="2:8" ht="16.5" hidden="1" customHeight="1" outlineLevel="1">
      <c r="B818" s="322" t="s">
        <v>2592</v>
      </c>
      <c r="C818" s="299" t="s">
        <v>2593</v>
      </c>
      <c r="D818" s="308" t="s">
        <v>919</v>
      </c>
      <c r="E818" s="328" t="s">
        <v>1042</v>
      </c>
      <c r="F818" s="301"/>
      <c r="G818" s="312" t="s">
        <v>1503</v>
      </c>
      <c r="H818" s="19"/>
    </row>
    <row r="819" spans="2:8" hidden="1" outlineLevel="1">
      <c r="B819" s="297" t="s">
        <v>2594</v>
      </c>
      <c r="C819" s="299" t="s">
        <v>2595</v>
      </c>
      <c r="D819" s="308" t="s">
        <v>1055</v>
      </c>
      <c r="E819" s="328" t="s">
        <v>1042</v>
      </c>
      <c r="F819" s="301"/>
      <c r="G819" s="315" t="s">
        <v>2234</v>
      </c>
      <c r="H819" s="19"/>
    </row>
    <row r="820" spans="2:8" ht="16.5" hidden="1" customHeight="1" outlineLevel="1">
      <c r="B820" s="322" t="s">
        <v>2596</v>
      </c>
      <c r="C820" s="299" t="s">
        <v>2597</v>
      </c>
      <c r="D820" s="308" t="s">
        <v>1055</v>
      </c>
      <c r="E820" s="328" t="s">
        <v>1042</v>
      </c>
      <c r="F820" s="301"/>
      <c r="G820" s="318" t="s">
        <v>1065</v>
      </c>
      <c r="H820" s="19"/>
    </row>
    <row r="821" spans="2:8" hidden="1" outlineLevel="1">
      <c r="B821" s="297" t="s">
        <v>2598</v>
      </c>
      <c r="C821" s="299" t="s">
        <v>2599</v>
      </c>
      <c r="D821" s="308" t="s">
        <v>1055</v>
      </c>
      <c r="E821" s="328" t="s">
        <v>1042</v>
      </c>
      <c r="F821" s="301"/>
      <c r="G821" s="318" t="s">
        <v>2600</v>
      </c>
      <c r="H821" s="19"/>
    </row>
    <row r="822" spans="2:8" ht="16.5" hidden="1" customHeight="1" outlineLevel="1">
      <c r="B822" s="322" t="s">
        <v>2601</v>
      </c>
      <c r="C822" s="299" t="s">
        <v>2602</v>
      </c>
      <c r="D822" s="308" t="s">
        <v>1055</v>
      </c>
      <c r="E822" s="328" t="s">
        <v>1042</v>
      </c>
      <c r="F822" s="301"/>
      <c r="G822" s="318"/>
      <c r="H822" s="19"/>
    </row>
    <row r="823" spans="2:8" hidden="1" outlineLevel="1">
      <c r="B823" s="297" t="s">
        <v>2603</v>
      </c>
      <c r="C823" s="299" t="s">
        <v>2604</v>
      </c>
      <c r="D823" s="308" t="s">
        <v>1055</v>
      </c>
      <c r="E823" s="328" t="s">
        <v>1042</v>
      </c>
      <c r="F823" s="301"/>
      <c r="G823" s="318"/>
      <c r="H823" s="19"/>
    </row>
    <row r="824" spans="2:8" ht="16.5" hidden="1" customHeight="1" outlineLevel="1">
      <c r="B824" s="322" t="s">
        <v>2605</v>
      </c>
      <c r="C824" s="299" t="s">
        <v>2606</v>
      </c>
      <c r="D824" s="308" t="s">
        <v>1055</v>
      </c>
      <c r="E824" s="328" t="s">
        <v>1042</v>
      </c>
      <c r="F824" s="301"/>
      <c r="G824" s="318"/>
      <c r="H824" s="19"/>
    </row>
    <row r="825" spans="2:8" hidden="1" outlineLevel="1">
      <c r="B825" s="297" t="s">
        <v>2607</v>
      </c>
      <c r="C825" s="299" t="s">
        <v>2608</v>
      </c>
      <c r="D825" s="308" t="s">
        <v>1055</v>
      </c>
      <c r="E825" s="328" t="s">
        <v>1042</v>
      </c>
      <c r="F825" s="301"/>
      <c r="G825" s="318"/>
      <c r="H825" s="19"/>
    </row>
    <row r="826" spans="2:8" ht="16.5" hidden="1" customHeight="1" outlineLevel="1">
      <c r="B826" s="322" t="s">
        <v>2609</v>
      </c>
      <c r="C826" s="299" t="s">
        <v>2610</v>
      </c>
      <c r="D826" s="308" t="s">
        <v>1055</v>
      </c>
      <c r="E826" s="328" t="s">
        <v>1042</v>
      </c>
      <c r="F826" s="301"/>
      <c r="G826" s="318"/>
      <c r="H826" s="19"/>
    </row>
    <row r="827" spans="2:8" hidden="1" outlineLevel="1">
      <c r="B827" s="297" t="s">
        <v>2611</v>
      </c>
      <c r="C827" s="299" t="s">
        <v>2612</v>
      </c>
      <c r="D827" s="308" t="s">
        <v>1055</v>
      </c>
      <c r="E827" s="328" t="s">
        <v>1042</v>
      </c>
      <c r="F827" s="301"/>
      <c r="G827" s="318"/>
      <c r="H827" s="19"/>
    </row>
    <row r="828" spans="2:8" ht="16.5" hidden="1" customHeight="1" outlineLevel="1">
      <c r="B828" s="322" t="s">
        <v>2613</v>
      </c>
      <c r="C828" s="299" t="s">
        <v>2614</v>
      </c>
      <c r="D828" s="308" t="s">
        <v>1055</v>
      </c>
      <c r="E828" s="328" t="s">
        <v>1042</v>
      </c>
      <c r="F828" s="301"/>
      <c r="G828" s="318"/>
      <c r="H828" s="19"/>
    </row>
    <row r="829" spans="2:8" hidden="1" outlineLevel="1">
      <c r="B829" s="297" t="s">
        <v>2615</v>
      </c>
      <c r="C829" s="299" t="s">
        <v>2616</v>
      </c>
      <c r="D829" s="308" t="s">
        <v>1055</v>
      </c>
      <c r="E829" s="328" t="s">
        <v>1042</v>
      </c>
      <c r="F829" s="301"/>
      <c r="G829" s="352"/>
      <c r="H829" s="19"/>
    </row>
    <row r="830" spans="2:8" ht="16.5" hidden="1" customHeight="1" outlineLevel="1">
      <c r="B830" s="322" t="s">
        <v>2617</v>
      </c>
      <c r="C830" s="299" t="s">
        <v>2618</v>
      </c>
      <c r="D830" s="308" t="s">
        <v>919</v>
      </c>
      <c r="E830" s="328" t="s">
        <v>1042</v>
      </c>
      <c r="F830" s="301"/>
      <c r="G830" s="312" t="s">
        <v>1503</v>
      </c>
      <c r="H830" s="19"/>
    </row>
    <row r="831" spans="2:8" hidden="1" outlineLevel="1">
      <c r="B831" s="297" t="s">
        <v>2619</v>
      </c>
      <c r="C831" s="299" t="s">
        <v>2620</v>
      </c>
      <c r="D831" s="308" t="s">
        <v>1055</v>
      </c>
      <c r="E831" s="328" t="s">
        <v>1042</v>
      </c>
      <c r="F831" s="301"/>
      <c r="G831" s="315" t="s">
        <v>2234</v>
      </c>
      <c r="H831" s="19"/>
    </row>
    <row r="832" spans="2:8" ht="16.5" hidden="1" customHeight="1" outlineLevel="1">
      <c r="B832" s="322" t="s">
        <v>2621</v>
      </c>
      <c r="C832" s="299" t="s">
        <v>2622</v>
      </c>
      <c r="D832" s="308" t="s">
        <v>1055</v>
      </c>
      <c r="E832" s="328" t="s">
        <v>1042</v>
      </c>
      <c r="F832" s="301"/>
      <c r="G832" s="318" t="s">
        <v>1065</v>
      </c>
      <c r="H832" s="19"/>
    </row>
    <row r="833" spans="1:8" hidden="1" outlineLevel="1">
      <c r="B833" s="297" t="s">
        <v>2623</v>
      </c>
      <c r="C833" s="299" t="s">
        <v>2624</v>
      </c>
      <c r="D833" s="308" t="s">
        <v>1055</v>
      </c>
      <c r="E833" s="328" t="s">
        <v>1042</v>
      </c>
      <c r="F833" s="301"/>
      <c r="G833" s="318" t="s">
        <v>2625</v>
      </c>
      <c r="H833" s="19"/>
    </row>
    <row r="834" spans="1:8" ht="16.5" hidden="1" customHeight="1" outlineLevel="1">
      <c r="B834" s="322" t="s">
        <v>2626</v>
      </c>
      <c r="C834" s="299" t="s">
        <v>2627</v>
      </c>
      <c r="D834" s="308" t="s">
        <v>1055</v>
      </c>
      <c r="E834" s="328" t="s">
        <v>1042</v>
      </c>
      <c r="F834" s="301"/>
      <c r="G834" s="318"/>
      <c r="H834" s="19"/>
    </row>
    <row r="835" spans="1:8" hidden="1" outlineLevel="1">
      <c r="B835" s="297" t="s">
        <v>2628</v>
      </c>
      <c r="C835" s="299" t="s">
        <v>2629</v>
      </c>
      <c r="D835" s="308" t="s">
        <v>1055</v>
      </c>
      <c r="E835" s="328" t="s">
        <v>1042</v>
      </c>
      <c r="F835" s="301"/>
      <c r="G835" s="318"/>
      <c r="H835" s="19"/>
    </row>
    <row r="836" spans="1:8" ht="16.5" hidden="1" customHeight="1" outlineLevel="1">
      <c r="B836" s="322" t="s">
        <v>2630</v>
      </c>
      <c r="C836" s="299" t="s">
        <v>2631</v>
      </c>
      <c r="D836" s="308" t="s">
        <v>1055</v>
      </c>
      <c r="E836" s="328" t="s">
        <v>1042</v>
      </c>
      <c r="F836" s="301"/>
      <c r="G836" s="318"/>
      <c r="H836" s="19"/>
    </row>
    <row r="837" spans="1:8" hidden="1" outlineLevel="1">
      <c r="B837" s="297" t="s">
        <v>2632</v>
      </c>
      <c r="C837" s="299" t="s">
        <v>2633</v>
      </c>
      <c r="D837" s="308" t="s">
        <v>1055</v>
      </c>
      <c r="E837" s="328" t="s">
        <v>1042</v>
      </c>
      <c r="F837" s="301"/>
      <c r="G837" s="318"/>
      <c r="H837" s="19"/>
    </row>
    <row r="838" spans="1:8" ht="16.5" hidden="1" customHeight="1" outlineLevel="1">
      <c r="B838" s="322" t="s">
        <v>2634</v>
      </c>
      <c r="C838" s="299" t="s">
        <v>2635</v>
      </c>
      <c r="D838" s="308" t="s">
        <v>1055</v>
      </c>
      <c r="E838" s="328" t="s">
        <v>1042</v>
      </c>
      <c r="F838" s="301"/>
      <c r="G838" s="318"/>
      <c r="H838" s="19"/>
    </row>
    <row r="839" spans="1:8" hidden="1" outlineLevel="1">
      <c r="B839" s="297" t="s">
        <v>2636</v>
      </c>
      <c r="C839" s="299" t="s">
        <v>2637</v>
      </c>
      <c r="D839" s="308" t="s">
        <v>1055</v>
      </c>
      <c r="E839" s="328" t="s">
        <v>1042</v>
      </c>
      <c r="F839" s="301"/>
      <c r="G839" s="318"/>
      <c r="H839" s="19"/>
    </row>
    <row r="840" spans="1:8" ht="16.5" hidden="1" customHeight="1" outlineLevel="1">
      <c r="B840" s="322" t="s">
        <v>2638</v>
      </c>
      <c r="C840" s="299" t="s">
        <v>2639</v>
      </c>
      <c r="D840" s="308" t="s">
        <v>1055</v>
      </c>
      <c r="E840" s="328" t="s">
        <v>1042</v>
      </c>
      <c r="F840" s="301"/>
      <c r="G840" s="318"/>
      <c r="H840" s="19"/>
    </row>
    <row r="841" spans="1:8" hidden="1" outlineLevel="1">
      <c r="B841" s="297" t="s">
        <v>2640</v>
      </c>
      <c r="C841" s="299" t="s">
        <v>2641</v>
      </c>
      <c r="D841" s="308" t="s">
        <v>1055</v>
      </c>
      <c r="E841" s="328" t="s">
        <v>1042</v>
      </c>
      <c r="F841" s="301"/>
      <c r="G841" s="352"/>
      <c r="H841" s="19"/>
    </row>
    <row r="842" spans="1:8" hidden="1" outlineLevel="1">
      <c r="A842" s="321"/>
      <c r="B842" s="322" t="s">
        <v>2642</v>
      </c>
      <c r="C842" s="299" t="s">
        <v>2643</v>
      </c>
      <c r="D842" s="341" t="s">
        <v>779</v>
      </c>
      <c r="E842" s="342" t="s">
        <v>1458</v>
      </c>
      <c r="F842" s="301"/>
      <c r="G842" s="314" t="s">
        <v>2159</v>
      </c>
      <c r="H842" s="19"/>
    </row>
    <row r="843" spans="1:8" ht="16.5" hidden="1" customHeight="1" outlineLevel="1">
      <c r="A843" s="321"/>
      <c r="B843" s="322" t="s">
        <v>2644</v>
      </c>
      <c r="C843" s="299" t="s">
        <v>2645</v>
      </c>
      <c r="D843" s="299" t="s">
        <v>1055</v>
      </c>
      <c r="E843" s="309" t="s">
        <v>1042</v>
      </c>
      <c r="F843" s="301"/>
      <c r="G843" s="310" t="s">
        <v>1065</v>
      </c>
      <c r="H843" s="19"/>
    </row>
    <row r="844" spans="1:8" ht="16.5" hidden="1" customHeight="1" outlineLevel="1">
      <c r="A844" s="321"/>
      <c r="B844" s="322" t="s">
        <v>2646</v>
      </c>
      <c r="C844" s="299" t="s">
        <v>2647</v>
      </c>
      <c r="D844" s="308" t="s">
        <v>2164</v>
      </c>
      <c r="E844" s="328" t="s">
        <v>1042</v>
      </c>
      <c r="F844" s="301"/>
      <c r="G844" s="329" t="s">
        <v>2165</v>
      </c>
      <c r="H844" s="19"/>
    </row>
    <row r="845" spans="1:8" ht="16.5" hidden="1" customHeight="1" outlineLevel="1">
      <c r="A845" s="321"/>
      <c r="B845" s="322" t="s">
        <v>2648</v>
      </c>
      <c r="C845" s="299" t="s">
        <v>2649</v>
      </c>
      <c r="D845" s="308" t="s">
        <v>2168</v>
      </c>
      <c r="E845" s="328" t="s">
        <v>1042</v>
      </c>
      <c r="F845" s="301"/>
      <c r="G845" s="329" t="s">
        <v>2169</v>
      </c>
      <c r="H845" s="19"/>
    </row>
    <row r="846" spans="1:8" ht="16.5" hidden="1" customHeight="1" outlineLevel="1">
      <c r="A846" s="321"/>
      <c r="B846" s="322" t="s">
        <v>2650</v>
      </c>
      <c r="C846" s="299" t="s">
        <v>2651</v>
      </c>
      <c r="D846" s="308" t="s">
        <v>1046</v>
      </c>
      <c r="E846" s="328" t="s">
        <v>1042</v>
      </c>
      <c r="F846" s="301"/>
      <c r="G846" s="329"/>
      <c r="H846" s="19"/>
    </row>
    <row r="847" spans="1:8" hidden="1" outlineLevel="1">
      <c r="A847" s="321"/>
      <c r="B847" s="297" t="s">
        <v>2652</v>
      </c>
      <c r="C847" s="299" t="s">
        <v>2653</v>
      </c>
      <c r="D847" s="308" t="s">
        <v>1041</v>
      </c>
      <c r="E847" s="328" t="s">
        <v>1042</v>
      </c>
      <c r="F847" s="301"/>
      <c r="G847" s="329"/>
      <c r="H847" s="19"/>
    </row>
    <row r="848" spans="1:8" hidden="1" outlineLevel="1">
      <c r="A848" s="321"/>
      <c r="B848" s="297" t="s">
        <v>2654</v>
      </c>
      <c r="C848" s="299" t="s">
        <v>2655</v>
      </c>
      <c r="D848" s="308" t="s">
        <v>919</v>
      </c>
      <c r="E848" s="300" t="s">
        <v>1042</v>
      </c>
      <c r="F848" s="301"/>
      <c r="G848" s="310" t="s">
        <v>1503</v>
      </c>
      <c r="H848" s="19"/>
    </row>
    <row r="849" spans="1:8" ht="45" hidden="1" outlineLevel="1">
      <c r="A849" s="321"/>
      <c r="B849" s="322" t="s">
        <v>2656</v>
      </c>
      <c r="C849" s="299" t="s">
        <v>2657</v>
      </c>
      <c r="D849" s="341" t="s">
        <v>1055</v>
      </c>
      <c r="E849" s="342" t="s">
        <v>1042</v>
      </c>
      <c r="F849" s="301"/>
      <c r="G849" s="314" t="s">
        <v>2658</v>
      </c>
      <c r="H849" s="19"/>
    </row>
    <row r="850" spans="1:8" ht="16.5" hidden="1" customHeight="1" outlineLevel="1">
      <c r="A850" s="321"/>
      <c r="B850" s="322" t="s">
        <v>2659</v>
      </c>
      <c r="C850" s="299" t="s">
        <v>2660</v>
      </c>
      <c r="D850" s="299" t="s">
        <v>1055</v>
      </c>
      <c r="E850" s="309" t="s">
        <v>1042</v>
      </c>
      <c r="F850" s="301"/>
      <c r="G850" s="310" t="s">
        <v>1065</v>
      </c>
      <c r="H850" s="19"/>
    </row>
    <row r="851" spans="1:8" ht="16.5" hidden="1" customHeight="1" outlineLevel="1">
      <c r="A851" s="321"/>
      <c r="B851" s="322" t="s">
        <v>2661</v>
      </c>
      <c r="C851" s="299" t="s">
        <v>2662</v>
      </c>
      <c r="D851" s="308" t="s">
        <v>1046</v>
      </c>
      <c r="E851" s="328" t="s">
        <v>1042</v>
      </c>
      <c r="F851" s="301"/>
      <c r="G851" s="329" t="s">
        <v>2180</v>
      </c>
      <c r="H851" s="19"/>
    </row>
    <row r="852" spans="1:8" ht="16.5" hidden="1" customHeight="1" outlineLevel="1">
      <c r="A852" s="321"/>
      <c r="B852" s="322" t="s">
        <v>2663</v>
      </c>
      <c r="C852" s="299" t="s">
        <v>2664</v>
      </c>
      <c r="D852" s="308" t="s">
        <v>1046</v>
      </c>
      <c r="E852" s="328" t="s">
        <v>1042</v>
      </c>
      <c r="F852" s="301"/>
      <c r="G852" s="329"/>
      <c r="H852" s="19"/>
    </row>
    <row r="853" spans="1:8" ht="16.5" hidden="1" customHeight="1" outlineLevel="1">
      <c r="A853" s="321"/>
      <c r="B853" s="322" t="s">
        <v>2665</v>
      </c>
      <c r="C853" s="299" t="s">
        <v>2666</v>
      </c>
      <c r="D853" s="308" t="s">
        <v>1046</v>
      </c>
      <c r="E853" s="328" t="s">
        <v>1042</v>
      </c>
      <c r="F853" s="301"/>
      <c r="G853" s="329" t="s">
        <v>2667</v>
      </c>
      <c r="H853" s="19"/>
    </row>
    <row r="854" spans="1:8" hidden="1" outlineLevel="1">
      <c r="A854" s="321"/>
      <c r="B854" s="297" t="s">
        <v>2668</v>
      </c>
      <c r="C854" s="299" t="s">
        <v>2669</v>
      </c>
      <c r="D854" s="308" t="s">
        <v>919</v>
      </c>
      <c r="E854" s="328" t="s">
        <v>1042</v>
      </c>
      <c r="F854" s="301"/>
      <c r="G854" s="329" t="s">
        <v>1503</v>
      </c>
      <c r="H854" s="19"/>
    </row>
    <row r="855" spans="1:8" ht="45" hidden="1" outlineLevel="1">
      <c r="A855" s="321"/>
      <c r="B855" s="297" t="s">
        <v>2670</v>
      </c>
      <c r="C855" s="299" t="s">
        <v>2671</v>
      </c>
      <c r="D855" s="308" t="s">
        <v>1055</v>
      </c>
      <c r="E855" s="300" t="s">
        <v>1042</v>
      </c>
      <c r="F855" s="301"/>
      <c r="G855" s="310" t="s">
        <v>2672</v>
      </c>
      <c r="H855" s="19"/>
    </row>
    <row r="856" spans="1:8" hidden="1" outlineLevel="1">
      <c r="A856" s="321"/>
      <c r="B856" s="322" t="s">
        <v>2673</v>
      </c>
      <c r="C856" s="299" t="s">
        <v>2674</v>
      </c>
      <c r="D856" s="341" t="s">
        <v>1046</v>
      </c>
      <c r="E856" s="342" t="s">
        <v>1042</v>
      </c>
      <c r="F856" s="301"/>
      <c r="G856" s="314" t="s">
        <v>2180</v>
      </c>
      <c r="H856" s="19"/>
    </row>
    <row r="857" spans="1:8" ht="16.5" hidden="1" customHeight="1" outlineLevel="1">
      <c r="A857" s="321"/>
      <c r="B857" s="322" t="s">
        <v>2675</v>
      </c>
      <c r="C857" s="299" t="s">
        <v>2676</v>
      </c>
      <c r="D857" s="299" t="s">
        <v>919</v>
      </c>
      <c r="E857" s="309" t="s">
        <v>1042</v>
      </c>
      <c r="F857" s="301"/>
      <c r="G857" s="310" t="s">
        <v>1503</v>
      </c>
      <c r="H857" s="19"/>
    </row>
    <row r="858" spans="1:8" ht="45" hidden="1" outlineLevel="1">
      <c r="A858" s="321"/>
      <c r="B858" s="322" t="s">
        <v>2677</v>
      </c>
      <c r="C858" s="299" t="s">
        <v>2678</v>
      </c>
      <c r="D858" s="308" t="s">
        <v>1055</v>
      </c>
      <c r="E858" s="328" t="s">
        <v>1042</v>
      </c>
      <c r="F858" s="301"/>
      <c r="G858" s="329" t="s">
        <v>2679</v>
      </c>
      <c r="H858" s="19"/>
    </row>
    <row r="859" spans="1:8" ht="30" hidden="1" outlineLevel="1">
      <c r="A859" s="321"/>
      <c r="B859" s="322" t="s">
        <v>2680</v>
      </c>
      <c r="C859" s="299" t="s">
        <v>2681</v>
      </c>
      <c r="D859" s="308" t="s">
        <v>1055</v>
      </c>
      <c r="E859" s="328" t="s">
        <v>1042</v>
      </c>
      <c r="F859" s="301"/>
      <c r="G859" s="329" t="s">
        <v>2320</v>
      </c>
      <c r="H859" s="19"/>
    </row>
    <row r="860" spans="1:8" ht="30" hidden="1" outlineLevel="1">
      <c r="A860" s="321"/>
      <c r="B860" s="322" t="s">
        <v>2682</v>
      </c>
      <c r="C860" s="299" t="s">
        <v>2683</v>
      </c>
      <c r="D860" s="308" t="s">
        <v>1055</v>
      </c>
      <c r="E860" s="328" t="s">
        <v>1042</v>
      </c>
      <c r="F860" s="301"/>
      <c r="G860" s="329" t="s">
        <v>2197</v>
      </c>
      <c r="H860" s="19"/>
    </row>
    <row r="861" spans="1:8" ht="30" hidden="1" outlineLevel="1">
      <c r="A861" s="321"/>
      <c r="B861" s="297" t="s">
        <v>2684</v>
      </c>
      <c r="C861" s="299" t="s">
        <v>2685</v>
      </c>
      <c r="D861" s="308" t="s">
        <v>1055</v>
      </c>
      <c r="E861" s="328" t="s">
        <v>1042</v>
      </c>
      <c r="F861" s="301"/>
      <c r="G861" s="329" t="s">
        <v>2325</v>
      </c>
      <c r="H861" s="19"/>
    </row>
    <row r="862" spans="1:8" hidden="1" outlineLevel="1">
      <c r="A862" s="321"/>
      <c r="B862" s="297" t="s">
        <v>2686</v>
      </c>
      <c r="C862" s="299" t="s">
        <v>2687</v>
      </c>
      <c r="D862" s="308" t="s">
        <v>919</v>
      </c>
      <c r="E862" s="300" t="s">
        <v>1042</v>
      </c>
      <c r="F862" s="301"/>
      <c r="G862" s="310" t="s">
        <v>1503</v>
      </c>
      <c r="H862" s="19"/>
    </row>
    <row r="863" spans="1:8" ht="45" hidden="1" outlineLevel="1">
      <c r="A863" s="321"/>
      <c r="B863" s="322" t="s">
        <v>2688</v>
      </c>
      <c r="C863" s="299" t="s">
        <v>2689</v>
      </c>
      <c r="D863" s="341" t="s">
        <v>1055</v>
      </c>
      <c r="E863" s="342" t="s">
        <v>1042</v>
      </c>
      <c r="F863" s="301"/>
      <c r="G863" s="314" t="s">
        <v>2690</v>
      </c>
      <c r="H863" s="19"/>
    </row>
    <row r="864" spans="1:8" ht="150" hidden="1" outlineLevel="1">
      <c r="B864" s="322" t="s">
        <v>2691</v>
      </c>
      <c r="C864" s="299" t="s">
        <v>2692</v>
      </c>
      <c r="D864" s="299" t="s">
        <v>1055</v>
      </c>
      <c r="E864" s="309" t="s">
        <v>1042</v>
      </c>
      <c r="F864" s="301"/>
      <c r="G864" s="312" t="s">
        <v>2693</v>
      </c>
      <c r="H864" s="19"/>
    </row>
    <row r="865" spans="2:8" ht="30" hidden="1" outlineLevel="1">
      <c r="B865" s="322" t="s">
        <v>2694</v>
      </c>
      <c r="C865" s="299" t="s">
        <v>2695</v>
      </c>
      <c r="D865" s="308" t="s">
        <v>1055</v>
      </c>
      <c r="E865" s="328" t="s">
        <v>1042</v>
      </c>
      <c r="F865" s="301"/>
      <c r="G865" s="329" t="s">
        <v>2325</v>
      </c>
      <c r="H865" s="19"/>
    </row>
    <row r="866" spans="2:8" ht="30" hidden="1" outlineLevel="1">
      <c r="B866" s="322" t="s">
        <v>2696</v>
      </c>
      <c r="C866" s="299" t="s">
        <v>2697</v>
      </c>
      <c r="D866" s="308" t="s">
        <v>1055</v>
      </c>
      <c r="E866" s="328" t="s">
        <v>1042</v>
      </c>
      <c r="F866" s="301"/>
      <c r="G866" s="329" t="s">
        <v>2197</v>
      </c>
      <c r="H866" s="19"/>
    </row>
    <row r="867" spans="2:8" ht="16.5" hidden="1" customHeight="1" outlineLevel="1">
      <c r="B867" s="322" t="s">
        <v>2698</v>
      </c>
      <c r="C867" s="299" t="s">
        <v>2699</v>
      </c>
      <c r="D867" s="308" t="s">
        <v>919</v>
      </c>
      <c r="E867" s="328" t="s">
        <v>1042</v>
      </c>
      <c r="F867" s="301"/>
      <c r="G867" s="329" t="s">
        <v>1503</v>
      </c>
      <c r="H867" s="19"/>
    </row>
    <row r="868" spans="2:8" ht="45" hidden="1" outlineLevel="1">
      <c r="B868" s="297" t="s">
        <v>2700</v>
      </c>
      <c r="C868" s="299" t="s">
        <v>2701</v>
      </c>
      <c r="D868" s="308" t="s">
        <v>1055</v>
      </c>
      <c r="E868" s="328" t="s">
        <v>1042</v>
      </c>
      <c r="F868" s="301"/>
      <c r="G868" s="329" t="s">
        <v>2702</v>
      </c>
      <c r="H868" s="19"/>
    </row>
    <row r="869" spans="2:8" hidden="1" outlineLevel="1">
      <c r="B869" s="297" t="s">
        <v>2703</v>
      </c>
      <c r="C869" s="299" t="s">
        <v>2704</v>
      </c>
      <c r="D869" s="308" t="s">
        <v>977</v>
      </c>
      <c r="E869" s="300" t="s">
        <v>1042</v>
      </c>
      <c r="F869" s="301"/>
      <c r="G869" s="310" t="s">
        <v>2221</v>
      </c>
      <c r="H869" s="19"/>
    </row>
    <row r="870" spans="2:8" hidden="1" outlineLevel="1">
      <c r="B870" s="322" t="s">
        <v>2705</v>
      </c>
      <c r="C870" s="299" t="s">
        <v>2706</v>
      </c>
      <c r="D870" s="341" t="s">
        <v>779</v>
      </c>
      <c r="E870" s="342" t="s">
        <v>1458</v>
      </c>
      <c r="F870" s="301"/>
      <c r="G870" s="314" t="s">
        <v>2159</v>
      </c>
      <c r="H870" s="19"/>
    </row>
    <row r="871" spans="2:8" ht="16.5" hidden="1" customHeight="1" outlineLevel="1">
      <c r="B871" s="322" t="s">
        <v>2707</v>
      </c>
      <c r="C871" s="299" t="s">
        <v>2708</v>
      </c>
      <c r="D871" s="299" t="s">
        <v>1046</v>
      </c>
      <c r="E871" s="309" t="s">
        <v>1042</v>
      </c>
      <c r="F871" s="301"/>
      <c r="G871" s="310"/>
      <c r="H871" s="19"/>
    </row>
    <row r="872" spans="2:8" ht="16.5" hidden="1" customHeight="1" outlineLevel="1">
      <c r="B872" s="322" t="s">
        <v>2709</v>
      </c>
      <c r="C872" s="299" t="s">
        <v>2710</v>
      </c>
      <c r="D872" s="308" t="s">
        <v>1041</v>
      </c>
      <c r="E872" s="328" t="s">
        <v>1042</v>
      </c>
      <c r="F872" s="301"/>
      <c r="G872" s="329"/>
      <c r="H872" s="19"/>
    </row>
    <row r="873" spans="2:8" ht="16.5" hidden="1" customHeight="1" outlineLevel="1">
      <c r="B873" s="322" t="s">
        <v>2711</v>
      </c>
      <c r="C873" s="299" t="s">
        <v>2712</v>
      </c>
      <c r="D873" s="308" t="s">
        <v>1055</v>
      </c>
      <c r="E873" s="328" t="s">
        <v>1042</v>
      </c>
      <c r="F873" s="301"/>
      <c r="G873" s="329" t="s">
        <v>1065</v>
      </c>
      <c r="H873" s="19"/>
    </row>
    <row r="874" spans="2:8" ht="16.5" hidden="1" customHeight="1" outlineLevel="1">
      <c r="B874" s="322" t="s">
        <v>2713</v>
      </c>
      <c r="C874" s="299" t="s">
        <v>2714</v>
      </c>
      <c r="D874" s="308" t="s">
        <v>919</v>
      </c>
      <c r="E874" s="328" t="s">
        <v>1042</v>
      </c>
      <c r="F874" s="301"/>
      <c r="G874" s="312" t="s">
        <v>1503</v>
      </c>
      <c r="H874" s="19"/>
    </row>
    <row r="875" spans="2:8" hidden="1" outlineLevel="1">
      <c r="B875" s="297" t="s">
        <v>2715</v>
      </c>
      <c r="C875" s="299" t="s">
        <v>2716</v>
      </c>
      <c r="D875" s="308" t="s">
        <v>1055</v>
      </c>
      <c r="E875" s="328" t="s">
        <v>1042</v>
      </c>
      <c r="F875" s="301"/>
      <c r="G875" s="315" t="s">
        <v>2234</v>
      </c>
      <c r="H875" s="19"/>
    </row>
    <row r="876" spans="2:8" ht="16.5" hidden="1" customHeight="1" outlineLevel="1">
      <c r="B876" s="322" t="s">
        <v>2717</v>
      </c>
      <c r="C876" s="299" t="s">
        <v>2718</v>
      </c>
      <c r="D876" s="308" t="s">
        <v>1055</v>
      </c>
      <c r="E876" s="328" t="s">
        <v>1042</v>
      </c>
      <c r="F876" s="301"/>
      <c r="G876" s="318" t="s">
        <v>1065</v>
      </c>
      <c r="H876" s="19"/>
    </row>
    <row r="877" spans="2:8" hidden="1" outlineLevel="1">
      <c r="B877" s="297" t="s">
        <v>2719</v>
      </c>
      <c r="C877" s="299" t="s">
        <v>2720</v>
      </c>
      <c r="D877" s="308" t="s">
        <v>1055</v>
      </c>
      <c r="E877" s="328" t="s">
        <v>1042</v>
      </c>
      <c r="F877" s="301"/>
      <c r="G877" s="318" t="s">
        <v>2721</v>
      </c>
      <c r="H877" s="19"/>
    </row>
    <row r="878" spans="2:8" ht="16.5" hidden="1" customHeight="1" outlineLevel="1">
      <c r="B878" s="322" t="s">
        <v>2722</v>
      </c>
      <c r="C878" s="299" t="s">
        <v>2723</v>
      </c>
      <c r="D878" s="308" t="s">
        <v>1055</v>
      </c>
      <c r="E878" s="328" t="s">
        <v>1042</v>
      </c>
      <c r="F878" s="301"/>
      <c r="G878" s="318"/>
      <c r="H878" s="19"/>
    </row>
    <row r="879" spans="2:8" hidden="1" outlineLevel="1">
      <c r="B879" s="297" t="s">
        <v>2724</v>
      </c>
      <c r="C879" s="299" t="s">
        <v>2725</v>
      </c>
      <c r="D879" s="308" t="s">
        <v>1055</v>
      </c>
      <c r="E879" s="328" t="s">
        <v>1042</v>
      </c>
      <c r="F879" s="301"/>
      <c r="G879" s="318"/>
      <c r="H879" s="19"/>
    </row>
    <row r="880" spans="2:8" ht="16.5" hidden="1" customHeight="1" outlineLevel="1">
      <c r="B880" s="322" t="s">
        <v>2726</v>
      </c>
      <c r="C880" s="299" t="s">
        <v>2727</v>
      </c>
      <c r="D880" s="308" t="s">
        <v>1055</v>
      </c>
      <c r="E880" s="328" t="s">
        <v>1042</v>
      </c>
      <c r="F880" s="301"/>
      <c r="G880" s="318"/>
      <c r="H880" s="19"/>
    </row>
    <row r="881" spans="2:8" hidden="1" outlineLevel="1">
      <c r="B881" s="297" t="s">
        <v>2728</v>
      </c>
      <c r="C881" s="299" t="s">
        <v>2729</v>
      </c>
      <c r="D881" s="308" t="s">
        <v>1055</v>
      </c>
      <c r="E881" s="328" t="s">
        <v>1042</v>
      </c>
      <c r="F881" s="301"/>
      <c r="G881" s="318"/>
      <c r="H881" s="19"/>
    </row>
    <row r="882" spans="2:8" ht="16.5" hidden="1" customHeight="1" outlineLevel="1">
      <c r="B882" s="322" t="s">
        <v>2730</v>
      </c>
      <c r="C882" s="299" t="s">
        <v>2731</v>
      </c>
      <c r="D882" s="308" t="s">
        <v>1055</v>
      </c>
      <c r="E882" s="328" t="s">
        <v>1042</v>
      </c>
      <c r="F882" s="301"/>
      <c r="G882" s="318"/>
      <c r="H882" s="19"/>
    </row>
    <row r="883" spans="2:8" hidden="1" outlineLevel="1">
      <c r="B883" s="297" t="s">
        <v>2732</v>
      </c>
      <c r="C883" s="299" t="s">
        <v>2733</v>
      </c>
      <c r="D883" s="308" t="s">
        <v>1055</v>
      </c>
      <c r="E883" s="328" t="s">
        <v>1042</v>
      </c>
      <c r="F883" s="301"/>
      <c r="G883" s="318"/>
      <c r="H883" s="19"/>
    </row>
    <row r="884" spans="2:8" ht="16.5" hidden="1" customHeight="1" outlineLevel="1">
      <c r="B884" s="322" t="s">
        <v>2734</v>
      </c>
      <c r="C884" s="299" t="s">
        <v>2735</v>
      </c>
      <c r="D884" s="308" t="s">
        <v>1055</v>
      </c>
      <c r="E884" s="328" t="s">
        <v>1042</v>
      </c>
      <c r="F884" s="301"/>
      <c r="G884" s="318"/>
      <c r="H884" s="19"/>
    </row>
    <row r="885" spans="2:8" hidden="1" outlineLevel="1">
      <c r="B885" s="297" t="s">
        <v>2736</v>
      </c>
      <c r="C885" s="299" t="s">
        <v>2737</v>
      </c>
      <c r="D885" s="308" t="s">
        <v>1055</v>
      </c>
      <c r="E885" s="328" t="s">
        <v>1042</v>
      </c>
      <c r="F885" s="301"/>
      <c r="G885" s="352"/>
      <c r="H885" s="19"/>
    </row>
    <row r="886" spans="2:8" ht="16.5" hidden="1" customHeight="1" outlineLevel="1">
      <c r="B886" s="322" t="s">
        <v>2738</v>
      </c>
      <c r="C886" s="299" t="s">
        <v>2739</v>
      </c>
      <c r="D886" s="308" t="s">
        <v>919</v>
      </c>
      <c r="E886" s="328" t="s">
        <v>1042</v>
      </c>
      <c r="F886" s="301"/>
      <c r="G886" s="312" t="s">
        <v>1503</v>
      </c>
      <c r="H886" s="19"/>
    </row>
    <row r="887" spans="2:8" hidden="1" outlineLevel="1">
      <c r="B887" s="297" t="s">
        <v>2740</v>
      </c>
      <c r="C887" s="299" t="s">
        <v>2741</v>
      </c>
      <c r="D887" s="308" t="s">
        <v>1055</v>
      </c>
      <c r="E887" s="328" t="s">
        <v>1042</v>
      </c>
      <c r="F887" s="301"/>
      <c r="G887" s="315" t="s">
        <v>2234</v>
      </c>
      <c r="H887" s="19"/>
    </row>
    <row r="888" spans="2:8" ht="16.5" hidden="1" customHeight="1" outlineLevel="1">
      <c r="B888" s="322" t="s">
        <v>2742</v>
      </c>
      <c r="C888" s="299" t="s">
        <v>2743</v>
      </c>
      <c r="D888" s="308" t="s">
        <v>1055</v>
      </c>
      <c r="E888" s="328" t="s">
        <v>1042</v>
      </c>
      <c r="F888" s="301"/>
      <c r="G888" s="318" t="s">
        <v>1065</v>
      </c>
      <c r="H888" s="19"/>
    </row>
    <row r="889" spans="2:8" hidden="1" outlineLevel="1">
      <c r="B889" s="297" t="s">
        <v>2744</v>
      </c>
      <c r="C889" s="299" t="s">
        <v>2745</v>
      </c>
      <c r="D889" s="308" t="s">
        <v>1055</v>
      </c>
      <c r="E889" s="328" t="s">
        <v>1042</v>
      </c>
      <c r="F889" s="301"/>
      <c r="G889" s="318" t="s">
        <v>2746</v>
      </c>
      <c r="H889" s="19"/>
    </row>
    <row r="890" spans="2:8" ht="16.5" hidden="1" customHeight="1" outlineLevel="1">
      <c r="B890" s="322" t="s">
        <v>2747</v>
      </c>
      <c r="C890" s="299" t="s">
        <v>2748</v>
      </c>
      <c r="D890" s="308" t="s">
        <v>1055</v>
      </c>
      <c r="E890" s="328" t="s">
        <v>1042</v>
      </c>
      <c r="F890" s="301"/>
      <c r="G890" s="318"/>
      <c r="H890" s="19"/>
    </row>
    <row r="891" spans="2:8" hidden="1" outlineLevel="1">
      <c r="B891" s="297" t="s">
        <v>2749</v>
      </c>
      <c r="C891" s="299" t="s">
        <v>2750</v>
      </c>
      <c r="D891" s="308" t="s">
        <v>1055</v>
      </c>
      <c r="E891" s="328" t="s">
        <v>1042</v>
      </c>
      <c r="F891" s="301"/>
      <c r="G891" s="318"/>
      <c r="H891" s="19"/>
    </row>
    <row r="892" spans="2:8" ht="16.5" hidden="1" customHeight="1" outlineLevel="1">
      <c r="B892" s="322" t="s">
        <v>2751</v>
      </c>
      <c r="C892" s="299" t="s">
        <v>2752</v>
      </c>
      <c r="D892" s="308" t="s">
        <v>1055</v>
      </c>
      <c r="E892" s="328" t="s">
        <v>1042</v>
      </c>
      <c r="F892" s="301"/>
      <c r="G892" s="318"/>
      <c r="H892" s="19"/>
    </row>
    <row r="893" spans="2:8" hidden="1" outlineLevel="1">
      <c r="B893" s="297" t="s">
        <v>2753</v>
      </c>
      <c r="C893" s="299" t="s">
        <v>2754</v>
      </c>
      <c r="D893" s="308" t="s">
        <v>1055</v>
      </c>
      <c r="E893" s="328" t="s">
        <v>1042</v>
      </c>
      <c r="F893" s="301"/>
      <c r="G893" s="318"/>
      <c r="H893" s="19"/>
    </row>
    <row r="894" spans="2:8" ht="16.5" hidden="1" customHeight="1" outlineLevel="1">
      <c r="B894" s="322" t="s">
        <v>2755</v>
      </c>
      <c r="C894" s="299" t="s">
        <v>2756</v>
      </c>
      <c r="D894" s="308" t="s">
        <v>1055</v>
      </c>
      <c r="E894" s="328" t="s">
        <v>1042</v>
      </c>
      <c r="F894" s="301"/>
      <c r="G894" s="318"/>
      <c r="H894" s="19"/>
    </row>
    <row r="895" spans="2:8" hidden="1" outlineLevel="1">
      <c r="B895" s="297" t="s">
        <v>2757</v>
      </c>
      <c r="C895" s="299" t="s">
        <v>2758</v>
      </c>
      <c r="D895" s="308" t="s">
        <v>1055</v>
      </c>
      <c r="E895" s="328" t="s">
        <v>1042</v>
      </c>
      <c r="F895" s="301"/>
      <c r="G895" s="318"/>
      <c r="H895" s="19"/>
    </row>
    <row r="896" spans="2:8" ht="16.5" hidden="1" customHeight="1" outlineLevel="1">
      <c r="B896" s="322" t="s">
        <v>2759</v>
      </c>
      <c r="C896" s="299" t="s">
        <v>2760</v>
      </c>
      <c r="D896" s="308" t="s">
        <v>1055</v>
      </c>
      <c r="E896" s="328" t="s">
        <v>1042</v>
      </c>
      <c r="F896" s="301"/>
      <c r="G896" s="318"/>
      <c r="H896" s="19"/>
    </row>
    <row r="897" spans="1:8" hidden="1" outlineLevel="1">
      <c r="B897" s="297" t="s">
        <v>2761</v>
      </c>
      <c r="C897" s="299" t="s">
        <v>2762</v>
      </c>
      <c r="D897" s="308" t="s">
        <v>1055</v>
      </c>
      <c r="E897" s="328" t="s">
        <v>1042</v>
      </c>
      <c r="F897" s="301"/>
      <c r="G897" s="352"/>
      <c r="H897" s="19"/>
    </row>
    <row r="898" spans="1:8" hidden="1" outlineLevel="1">
      <c r="A898" s="321"/>
      <c r="B898" s="322" t="s">
        <v>2763</v>
      </c>
      <c r="C898" s="299" t="s">
        <v>2764</v>
      </c>
      <c r="D898" s="341" t="s">
        <v>779</v>
      </c>
      <c r="E898" s="342" t="s">
        <v>1458</v>
      </c>
      <c r="F898" s="301"/>
      <c r="G898" s="314" t="s">
        <v>2159</v>
      </c>
      <c r="H898" s="19"/>
    </row>
    <row r="899" spans="1:8" ht="16.5" hidden="1" customHeight="1" outlineLevel="1">
      <c r="A899" s="321"/>
      <c r="B899" s="322" t="s">
        <v>2765</v>
      </c>
      <c r="C899" s="299" t="s">
        <v>2766</v>
      </c>
      <c r="D899" s="299" t="s">
        <v>1055</v>
      </c>
      <c r="E899" s="309" t="s">
        <v>1042</v>
      </c>
      <c r="F899" s="301"/>
      <c r="G899" s="310" t="s">
        <v>1065</v>
      </c>
      <c r="H899" s="19"/>
    </row>
    <row r="900" spans="1:8" ht="16.5" hidden="1" customHeight="1" outlineLevel="1">
      <c r="A900" s="321"/>
      <c r="B900" s="322" t="s">
        <v>2767</v>
      </c>
      <c r="C900" s="299" t="s">
        <v>2768</v>
      </c>
      <c r="D900" s="308" t="s">
        <v>2164</v>
      </c>
      <c r="E900" s="328" t="s">
        <v>1042</v>
      </c>
      <c r="F900" s="301"/>
      <c r="G900" s="329" t="s">
        <v>2165</v>
      </c>
      <c r="H900" s="19"/>
    </row>
    <row r="901" spans="1:8" ht="16.5" hidden="1" customHeight="1" outlineLevel="1">
      <c r="A901" s="321"/>
      <c r="B901" s="322" t="s">
        <v>2769</v>
      </c>
      <c r="C901" s="299" t="s">
        <v>2770</v>
      </c>
      <c r="D901" s="308" t="s">
        <v>2168</v>
      </c>
      <c r="E901" s="328" t="s">
        <v>1042</v>
      </c>
      <c r="F901" s="301"/>
      <c r="G901" s="329" t="s">
        <v>2169</v>
      </c>
      <c r="H901" s="19"/>
    </row>
    <row r="902" spans="1:8" ht="16.5" hidden="1" customHeight="1" outlineLevel="1">
      <c r="A902" s="321"/>
      <c r="B902" s="322" t="s">
        <v>2771</v>
      </c>
      <c r="C902" s="299" t="s">
        <v>2772</v>
      </c>
      <c r="D902" s="308" t="s">
        <v>1046</v>
      </c>
      <c r="E902" s="328" t="s">
        <v>1042</v>
      </c>
      <c r="F902" s="301"/>
      <c r="G902" s="329"/>
      <c r="H902" s="19"/>
    </row>
    <row r="903" spans="1:8" hidden="1" outlineLevel="1">
      <c r="A903" s="321"/>
      <c r="B903" s="297" t="s">
        <v>2773</v>
      </c>
      <c r="C903" s="299" t="s">
        <v>2774</v>
      </c>
      <c r="D903" s="308" t="s">
        <v>1041</v>
      </c>
      <c r="E903" s="328" t="s">
        <v>1042</v>
      </c>
      <c r="F903" s="301"/>
      <c r="G903" s="329"/>
      <c r="H903" s="19"/>
    </row>
    <row r="904" spans="1:8" hidden="1" outlineLevel="1">
      <c r="A904" s="321"/>
      <c r="B904" s="297" t="s">
        <v>2775</v>
      </c>
      <c r="C904" s="299" t="s">
        <v>2776</v>
      </c>
      <c r="D904" s="308" t="s">
        <v>919</v>
      </c>
      <c r="E904" s="300" t="s">
        <v>1042</v>
      </c>
      <c r="F904" s="301"/>
      <c r="G904" s="310" t="s">
        <v>1503</v>
      </c>
      <c r="H904" s="19"/>
    </row>
    <row r="905" spans="1:8" ht="45" hidden="1" outlineLevel="1">
      <c r="A905" s="321"/>
      <c r="B905" s="322" t="s">
        <v>2777</v>
      </c>
      <c r="C905" s="299" t="s">
        <v>2778</v>
      </c>
      <c r="D905" s="341" t="s">
        <v>1055</v>
      </c>
      <c r="E905" s="342" t="s">
        <v>1042</v>
      </c>
      <c r="F905" s="301"/>
      <c r="G905" s="314" t="s">
        <v>2779</v>
      </c>
      <c r="H905" s="19"/>
    </row>
    <row r="906" spans="1:8" ht="16.5" hidden="1" customHeight="1" outlineLevel="1">
      <c r="A906" s="321"/>
      <c r="B906" s="322" t="s">
        <v>2780</v>
      </c>
      <c r="C906" s="299" t="s">
        <v>2781</v>
      </c>
      <c r="D906" s="299" t="s">
        <v>1055</v>
      </c>
      <c r="E906" s="309" t="s">
        <v>1042</v>
      </c>
      <c r="F906" s="301"/>
      <c r="G906" s="310" t="s">
        <v>1065</v>
      </c>
      <c r="H906" s="19"/>
    </row>
    <row r="907" spans="1:8" ht="16.5" hidden="1" customHeight="1" outlineLevel="1">
      <c r="A907" s="321"/>
      <c r="B907" s="322" t="s">
        <v>2782</v>
      </c>
      <c r="C907" s="299" t="s">
        <v>2783</v>
      </c>
      <c r="D907" s="308" t="s">
        <v>1046</v>
      </c>
      <c r="E907" s="328" t="s">
        <v>1042</v>
      </c>
      <c r="F907" s="301"/>
      <c r="G907" s="329" t="s">
        <v>2180</v>
      </c>
      <c r="H907" s="19"/>
    </row>
    <row r="908" spans="1:8" ht="16.5" hidden="1" customHeight="1" outlineLevel="1">
      <c r="A908" s="321"/>
      <c r="B908" s="322" t="s">
        <v>2784</v>
      </c>
      <c r="C908" s="299" t="s">
        <v>2785</v>
      </c>
      <c r="D908" s="308" t="s">
        <v>1046</v>
      </c>
      <c r="E908" s="328" t="s">
        <v>1042</v>
      </c>
      <c r="F908" s="301"/>
      <c r="G908" s="329"/>
      <c r="H908" s="19"/>
    </row>
    <row r="909" spans="1:8" ht="16.5" hidden="1" customHeight="1" outlineLevel="1">
      <c r="A909" s="321"/>
      <c r="B909" s="322" t="s">
        <v>2786</v>
      </c>
      <c r="C909" s="299" t="s">
        <v>2787</v>
      </c>
      <c r="D909" s="308" t="s">
        <v>1046</v>
      </c>
      <c r="E909" s="328" t="s">
        <v>1042</v>
      </c>
      <c r="F909" s="301"/>
      <c r="G909" s="329" t="s">
        <v>2180</v>
      </c>
      <c r="H909" s="19"/>
    </row>
    <row r="910" spans="1:8" hidden="1" outlineLevel="1">
      <c r="A910" s="321"/>
      <c r="B910" s="297" t="s">
        <v>2788</v>
      </c>
      <c r="C910" s="299" t="s">
        <v>2789</v>
      </c>
      <c r="D910" s="308" t="s">
        <v>919</v>
      </c>
      <c r="E910" s="328" t="s">
        <v>1042</v>
      </c>
      <c r="F910" s="301"/>
      <c r="G910" s="329" t="s">
        <v>1503</v>
      </c>
      <c r="H910" s="19"/>
    </row>
    <row r="911" spans="1:8" ht="45" hidden="1" outlineLevel="1">
      <c r="A911" s="321"/>
      <c r="B911" s="297" t="s">
        <v>2790</v>
      </c>
      <c r="C911" s="299" t="s">
        <v>2791</v>
      </c>
      <c r="D911" s="308" t="s">
        <v>1055</v>
      </c>
      <c r="E911" s="300" t="s">
        <v>1042</v>
      </c>
      <c r="F911" s="301"/>
      <c r="G911" s="310" t="s">
        <v>2792</v>
      </c>
      <c r="H911" s="19"/>
    </row>
    <row r="912" spans="1:8" hidden="1" outlineLevel="1">
      <c r="A912" s="321"/>
      <c r="B912" s="322" t="s">
        <v>2793</v>
      </c>
      <c r="C912" s="299" t="s">
        <v>2794</v>
      </c>
      <c r="D912" s="341" t="s">
        <v>1046</v>
      </c>
      <c r="E912" s="342" t="s">
        <v>1042</v>
      </c>
      <c r="F912" s="301"/>
      <c r="G912" s="314" t="s">
        <v>2180</v>
      </c>
      <c r="H912" s="19"/>
    </row>
    <row r="913" spans="1:8" ht="16.5" hidden="1" customHeight="1" outlineLevel="1">
      <c r="A913" s="321"/>
      <c r="B913" s="322" t="s">
        <v>2795</v>
      </c>
      <c r="C913" s="299" t="s">
        <v>2796</v>
      </c>
      <c r="D913" s="299" t="s">
        <v>919</v>
      </c>
      <c r="E913" s="309" t="s">
        <v>1042</v>
      </c>
      <c r="F913" s="301"/>
      <c r="G913" s="310" t="s">
        <v>1503</v>
      </c>
      <c r="H913" s="19"/>
    </row>
    <row r="914" spans="1:8" ht="45" hidden="1" outlineLevel="1">
      <c r="A914" s="321"/>
      <c r="B914" s="322" t="s">
        <v>2797</v>
      </c>
      <c r="C914" s="299" t="s">
        <v>2798</v>
      </c>
      <c r="D914" s="308" t="s">
        <v>1055</v>
      </c>
      <c r="E914" s="328" t="s">
        <v>1042</v>
      </c>
      <c r="F914" s="301"/>
      <c r="G914" s="329" t="s">
        <v>2799</v>
      </c>
      <c r="H914" s="19"/>
    </row>
    <row r="915" spans="1:8" ht="30" hidden="1" outlineLevel="1">
      <c r="A915" s="321"/>
      <c r="B915" s="322" t="s">
        <v>2800</v>
      </c>
      <c r="C915" s="299" t="s">
        <v>2801</v>
      </c>
      <c r="D915" s="308" t="s">
        <v>1055</v>
      </c>
      <c r="E915" s="328" t="s">
        <v>1042</v>
      </c>
      <c r="F915" s="301"/>
      <c r="G915" s="329" t="s">
        <v>2320</v>
      </c>
      <c r="H915" s="19"/>
    </row>
    <row r="916" spans="1:8" ht="30" hidden="1" outlineLevel="1">
      <c r="A916" s="321"/>
      <c r="B916" s="322" t="s">
        <v>2802</v>
      </c>
      <c r="C916" s="299" t="s">
        <v>2803</v>
      </c>
      <c r="D916" s="308" t="s">
        <v>1055</v>
      </c>
      <c r="E916" s="328" t="s">
        <v>1042</v>
      </c>
      <c r="F916" s="301"/>
      <c r="G916" s="329" t="s">
        <v>2197</v>
      </c>
      <c r="H916" s="19"/>
    </row>
    <row r="917" spans="1:8" ht="30" hidden="1" outlineLevel="1">
      <c r="A917" s="321"/>
      <c r="B917" s="297" t="s">
        <v>2804</v>
      </c>
      <c r="C917" s="299" t="s">
        <v>2805</v>
      </c>
      <c r="D917" s="308" t="s">
        <v>1055</v>
      </c>
      <c r="E917" s="328" t="s">
        <v>1042</v>
      </c>
      <c r="F917" s="301"/>
      <c r="G917" s="329" t="s">
        <v>2325</v>
      </c>
      <c r="H917" s="19"/>
    </row>
    <row r="918" spans="1:8" hidden="1" outlineLevel="1">
      <c r="A918" s="321"/>
      <c r="B918" s="297" t="s">
        <v>2806</v>
      </c>
      <c r="C918" s="299" t="s">
        <v>2807</v>
      </c>
      <c r="D918" s="308" t="s">
        <v>919</v>
      </c>
      <c r="E918" s="300" t="s">
        <v>1042</v>
      </c>
      <c r="F918" s="301"/>
      <c r="G918" s="310" t="s">
        <v>1503</v>
      </c>
      <c r="H918" s="19"/>
    </row>
    <row r="919" spans="1:8" ht="45" hidden="1" outlineLevel="1">
      <c r="A919" s="321"/>
      <c r="B919" s="322" t="s">
        <v>2808</v>
      </c>
      <c r="C919" s="299" t="s">
        <v>2809</v>
      </c>
      <c r="D919" s="341" t="s">
        <v>1055</v>
      </c>
      <c r="E919" s="342" t="s">
        <v>1042</v>
      </c>
      <c r="F919" s="301"/>
      <c r="G919" s="314" t="s">
        <v>2810</v>
      </c>
      <c r="H919" s="19"/>
    </row>
    <row r="920" spans="1:8" ht="150" hidden="1" outlineLevel="1">
      <c r="B920" s="322" t="s">
        <v>2811</v>
      </c>
      <c r="C920" s="299" t="s">
        <v>2812</v>
      </c>
      <c r="D920" s="299" t="s">
        <v>1055</v>
      </c>
      <c r="E920" s="309" t="s">
        <v>1042</v>
      </c>
      <c r="F920" s="301"/>
      <c r="G920" s="312" t="s">
        <v>2813</v>
      </c>
      <c r="H920" s="19"/>
    </row>
    <row r="921" spans="1:8" ht="30" hidden="1" outlineLevel="1">
      <c r="B921" s="322" t="s">
        <v>2814</v>
      </c>
      <c r="C921" s="299" t="s">
        <v>2815</v>
      </c>
      <c r="D921" s="308" t="s">
        <v>1055</v>
      </c>
      <c r="E921" s="328" t="s">
        <v>1042</v>
      </c>
      <c r="F921" s="301"/>
      <c r="G921" s="329" t="s">
        <v>2325</v>
      </c>
      <c r="H921" s="19"/>
    </row>
    <row r="922" spans="1:8" ht="30" hidden="1" outlineLevel="1">
      <c r="B922" s="322" t="s">
        <v>2816</v>
      </c>
      <c r="C922" s="299" t="s">
        <v>2817</v>
      </c>
      <c r="D922" s="308" t="s">
        <v>1055</v>
      </c>
      <c r="E922" s="328" t="s">
        <v>1042</v>
      </c>
      <c r="F922" s="301"/>
      <c r="G922" s="329" t="s">
        <v>2197</v>
      </c>
      <c r="H922" s="19"/>
    </row>
    <row r="923" spans="1:8" ht="16.5" hidden="1" customHeight="1" outlineLevel="1">
      <c r="B923" s="322" t="s">
        <v>2818</v>
      </c>
      <c r="C923" s="299" t="s">
        <v>2819</v>
      </c>
      <c r="D923" s="308" t="s">
        <v>919</v>
      </c>
      <c r="E923" s="328" t="s">
        <v>1042</v>
      </c>
      <c r="F923" s="301"/>
      <c r="G923" s="329" t="s">
        <v>1503</v>
      </c>
      <c r="H923" s="19"/>
    </row>
    <row r="924" spans="1:8" ht="45" hidden="1" outlineLevel="1">
      <c r="B924" s="297" t="s">
        <v>2820</v>
      </c>
      <c r="C924" s="299" t="s">
        <v>2821</v>
      </c>
      <c r="D924" s="308" t="s">
        <v>1055</v>
      </c>
      <c r="E924" s="328" t="s">
        <v>1042</v>
      </c>
      <c r="F924" s="301"/>
      <c r="G924" s="329" t="s">
        <v>2822</v>
      </c>
      <c r="H924" s="19"/>
    </row>
    <row r="925" spans="1:8" hidden="1" outlineLevel="1">
      <c r="B925" s="297" t="s">
        <v>2823</v>
      </c>
      <c r="C925" s="299" t="s">
        <v>2824</v>
      </c>
      <c r="D925" s="308" t="s">
        <v>977</v>
      </c>
      <c r="E925" s="300" t="s">
        <v>1042</v>
      </c>
      <c r="F925" s="301"/>
      <c r="G925" s="310" t="s">
        <v>2221</v>
      </c>
      <c r="H925" s="19"/>
    </row>
    <row r="926" spans="1:8" hidden="1" outlineLevel="1">
      <c r="B926" s="322" t="s">
        <v>2825</v>
      </c>
      <c r="C926" s="299" t="s">
        <v>2826</v>
      </c>
      <c r="D926" s="341" t="s">
        <v>779</v>
      </c>
      <c r="E926" s="342" t="s">
        <v>1458</v>
      </c>
      <c r="F926" s="301"/>
      <c r="G926" s="314" t="s">
        <v>2159</v>
      </c>
      <c r="H926" s="19"/>
    </row>
    <row r="927" spans="1:8" ht="16.5" hidden="1" customHeight="1" outlineLevel="1">
      <c r="B927" s="322" t="s">
        <v>2827</v>
      </c>
      <c r="C927" s="299" t="s">
        <v>2828</v>
      </c>
      <c r="D927" s="299" t="s">
        <v>1046</v>
      </c>
      <c r="E927" s="309" t="s">
        <v>1042</v>
      </c>
      <c r="F927" s="301"/>
      <c r="G927" s="310"/>
      <c r="H927" s="19"/>
    </row>
    <row r="928" spans="1:8" ht="16.5" hidden="1" customHeight="1" outlineLevel="1">
      <c r="B928" s="322" t="s">
        <v>2829</v>
      </c>
      <c r="C928" s="299" t="s">
        <v>2830</v>
      </c>
      <c r="D928" s="308" t="s">
        <v>1041</v>
      </c>
      <c r="E928" s="328" t="s">
        <v>1042</v>
      </c>
      <c r="F928" s="301"/>
      <c r="G928" s="329"/>
      <c r="H928" s="19"/>
    </row>
    <row r="929" spans="2:8" ht="16.5" hidden="1" customHeight="1" outlineLevel="1">
      <c r="B929" s="322" t="s">
        <v>2831</v>
      </c>
      <c r="C929" s="299" t="s">
        <v>2832</v>
      </c>
      <c r="D929" s="308" t="s">
        <v>1055</v>
      </c>
      <c r="E929" s="328" t="s">
        <v>1042</v>
      </c>
      <c r="F929" s="301"/>
      <c r="G929" s="329" t="s">
        <v>1065</v>
      </c>
      <c r="H929" s="19"/>
    </row>
    <row r="930" spans="2:8" ht="16.5" hidden="1" customHeight="1" outlineLevel="1">
      <c r="B930" s="322" t="s">
        <v>2833</v>
      </c>
      <c r="C930" s="299" t="s">
        <v>2834</v>
      </c>
      <c r="D930" s="308" t="s">
        <v>919</v>
      </c>
      <c r="E930" s="328" t="s">
        <v>1042</v>
      </c>
      <c r="F930" s="301"/>
      <c r="G930" s="312" t="s">
        <v>1503</v>
      </c>
      <c r="H930" s="19"/>
    </row>
    <row r="931" spans="2:8" hidden="1" outlineLevel="1">
      <c r="B931" s="297" t="s">
        <v>2835</v>
      </c>
      <c r="C931" s="299" t="s">
        <v>2836</v>
      </c>
      <c r="D931" s="308" t="s">
        <v>1055</v>
      </c>
      <c r="E931" s="328" t="s">
        <v>1042</v>
      </c>
      <c r="F931" s="301"/>
      <c r="G931" s="315" t="s">
        <v>2234</v>
      </c>
      <c r="H931" s="19"/>
    </row>
    <row r="932" spans="2:8" ht="16.5" hidden="1" customHeight="1" outlineLevel="1">
      <c r="B932" s="322" t="s">
        <v>2837</v>
      </c>
      <c r="C932" s="299" t="s">
        <v>2838</v>
      </c>
      <c r="D932" s="308" t="s">
        <v>1055</v>
      </c>
      <c r="E932" s="328" t="s">
        <v>1042</v>
      </c>
      <c r="F932" s="301"/>
      <c r="G932" s="318" t="s">
        <v>1194</v>
      </c>
      <c r="H932" s="19"/>
    </row>
    <row r="933" spans="2:8" hidden="1" outlineLevel="1">
      <c r="B933" s="297" t="s">
        <v>2839</v>
      </c>
      <c r="C933" s="299" t="s">
        <v>2840</v>
      </c>
      <c r="D933" s="308" t="s">
        <v>1055</v>
      </c>
      <c r="E933" s="328" t="s">
        <v>1042</v>
      </c>
      <c r="F933" s="301"/>
      <c r="G933" s="318" t="s">
        <v>2841</v>
      </c>
      <c r="H933" s="19"/>
    </row>
    <row r="934" spans="2:8" ht="16.5" hidden="1" customHeight="1" outlineLevel="1">
      <c r="B934" s="322" t="s">
        <v>2842</v>
      </c>
      <c r="C934" s="299" t="s">
        <v>2843</v>
      </c>
      <c r="D934" s="308" t="s">
        <v>1055</v>
      </c>
      <c r="E934" s="328" t="s">
        <v>1042</v>
      </c>
      <c r="F934" s="301"/>
      <c r="G934" s="318"/>
      <c r="H934" s="19"/>
    </row>
    <row r="935" spans="2:8" hidden="1" outlineLevel="1">
      <c r="B935" s="297" t="s">
        <v>2844</v>
      </c>
      <c r="C935" s="299" t="s">
        <v>2845</v>
      </c>
      <c r="D935" s="308" t="s">
        <v>1055</v>
      </c>
      <c r="E935" s="328" t="s">
        <v>1042</v>
      </c>
      <c r="F935" s="301"/>
      <c r="G935" s="318"/>
      <c r="H935" s="19"/>
    </row>
    <row r="936" spans="2:8" ht="16.5" hidden="1" customHeight="1" outlineLevel="1">
      <c r="B936" s="322" t="s">
        <v>2846</v>
      </c>
      <c r="C936" s="299" t="s">
        <v>2847</v>
      </c>
      <c r="D936" s="308" t="s">
        <v>1055</v>
      </c>
      <c r="E936" s="328" t="s">
        <v>1042</v>
      </c>
      <c r="F936" s="301"/>
      <c r="G936" s="318"/>
      <c r="H936" s="19"/>
    </row>
    <row r="937" spans="2:8" hidden="1" outlineLevel="1">
      <c r="B937" s="297" t="s">
        <v>2848</v>
      </c>
      <c r="C937" s="299" t="s">
        <v>2849</v>
      </c>
      <c r="D937" s="308" t="s">
        <v>1055</v>
      </c>
      <c r="E937" s="328" t="s">
        <v>1042</v>
      </c>
      <c r="F937" s="301"/>
      <c r="G937" s="318"/>
      <c r="H937" s="19"/>
    </row>
    <row r="938" spans="2:8" ht="16.5" hidden="1" customHeight="1" outlineLevel="1">
      <c r="B938" s="322" t="s">
        <v>2850</v>
      </c>
      <c r="C938" s="299" t="s">
        <v>2851</v>
      </c>
      <c r="D938" s="308" t="s">
        <v>1055</v>
      </c>
      <c r="E938" s="328" t="s">
        <v>1042</v>
      </c>
      <c r="F938" s="301"/>
      <c r="G938" s="318"/>
      <c r="H938" s="19"/>
    </row>
    <row r="939" spans="2:8" hidden="1" outlineLevel="1">
      <c r="B939" s="297" t="s">
        <v>2852</v>
      </c>
      <c r="C939" s="299" t="s">
        <v>2853</v>
      </c>
      <c r="D939" s="308" t="s">
        <v>1055</v>
      </c>
      <c r="E939" s="328" t="s">
        <v>1042</v>
      </c>
      <c r="F939" s="301"/>
      <c r="G939" s="318"/>
      <c r="H939" s="19"/>
    </row>
    <row r="940" spans="2:8" ht="16.5" hidden="1" customHeight="1" outlineLevel="1">
      <c r="B940" s="322" t="s">
        <v>2854</v>
      </c>
      <c r="C940" s="299" t="s">
        <v>2855</v>
      </c>
      <c r="D940" s="308" t="s">
        <v>1055</v>
      </c>
      <c r="E940" s="328" t="s">
        <v>1042</v>
      </c>
      <c r="F940" s="301"/>
      <c r="G940" s="318"/>
      <c r="H940" s="19"/>
    </row>
    <row r="941" spans="2:8" hidden="1" outlineLevel="1">
      <c r="B941" s="297" t="s">
        <v>2856</v>
      </c>
      <c r="C941" s="299" t="s">
        <v>2857</v>
      </c>
      <c r="D941" s="308" t="s">
        <v>1055</v>
      </c>
      <c r="E941" s="328" t="s">
        <v>1042</v>
      </c>
      <c r="F941" s="301"/>
      <c r="G941" s="352"/>
      <c r="H941" s="19"/>
    </row>
    <row r="942" spans="2:8" ht="16.5" hidden="1" customHeight="1" outlineLevel="1">
      <c r="B942" s="322" t="s">
        <v>2858</v>
      </c>
      <c r="C942" s="299" t="s">
        <v>2859</v>
      </c>
      <c r="D942" s="308" t="s">
        <v>919</v>
      </c>
      <c r="E942" s="328" t="s">
        <v>1042</v>
      </c>
      <c r="F942" s="301"/>
      <c r="G942" s="312" t="s">
        <v>1503</v>
      </c>
      <c r="H942" s="19"/>
    </row>
    <row r="943" spans="2:8" hidden="1" outlineLevel="1">
      <c r="B943" s="297" t="s">
        <v>2860</v>
      </c>
      <c r="C943" s="299" t="s">
        <v>2861</v>
      </c>
      <c r="D943" s="308" t="s">
        <v>1055</v>
      </c>
      <c r="E943" s="328" t="s">
        <v>1042</v>
      </c>
      <c r="F943" s="301"/>
      <c r="G943" s="315" t="s">
        <v>2234</v>
      </c>
      <c r="H943" s="19"/>
    </row>
    <row r="944" spans="2:8" ht="16.5" hidden="1" customHeight="1" outlineLevel="1">
      <c r="B944" s="322" t="s">
        <v>2862</v>
      </c>
      <c r="C944" s="299" t="s">
        <v>2863</v>
      </c>
      <c r="D944" s="308" t="s">
        <v>1055</v>
      </c>
      <c r="E944" s="328" t="s">
        <v>1042</v>
      </c>
      <c r="F944" s="301"/>
      <c r="G944" s="318" t="s">
        <v>1065</v>
      </c>
      <c r="H944" s="19"/>
    </row>
    <row r="945" spans="2:8" hidden="1" outlineLevel="1">
      <c r="B945" s="297" t="s">
        <v>2864</v>
      </c>
      <c r="C945" s="299" t="s">
        <v>2865</v>
      </c>
      <c r="D945" s="308" t="s">
        <v>1055</v>
      </c>
      <c r="E945" s="328" t="s">
        <v>1042</v>
      </c>
      <c r="F945" s="301"/>
      <c r="G945" s="318" t="s">
        <v>2866</v>
      </c>
      <c r="H945" s="19"/>
    </row>
    <row r="946" spans="2:8" ht="16.5" hidden="1" customHeight="1" outlineLevel="1">
      <c r="B946" s="322" t="s">
        <v>2867</v>
      </c>
      <c r="C946" s="299" t="s">
        <v>2868</v>
      </c>
      <c r="D946" s="308" t="s">
        <v>1055</v>
      </c>
      <c r="E946" s="328" t="s">
        <v>1042</v>
      </c>
      <c r="F946" s="301"/>
      <c r="G946" s="318"/>
      <c r="H946" s="19"/>
    </row>
    <row r="947" spans="2:8" hidden="1" outlineLevel="1">
      <c r="B947" s="297" t="s">
        <v>2869</v>
      </c>
      <c r="C947" s="299" t="s">
        <v>2870</v>
      </c>
      <c r="D947" s="308" t="s">
        <v>1055</v>
      </c>
      <c r="E947" s="328" t="s">
        <v>1042</v>
      </c>
      <c r="F947" s="301"/>
      <c r="G947" s="318"/>
      <c r="H947" s="19"/>
    </row>
    <row r="948" spans="2:8" ht="16.5" hidden="1" customHeight="1" outlineLevel="1">
      <c r="B948" s="322" t="s">
        <v>2871</v>
      </c>
      <c r="C948" s="299" t="s">
        <v>2872</v>
      </c>
      <c r="D948" s="308" t="s">
        <v>1055</v>
      </c>
      <c r="E948" s="328" t="s">
        <v>1042</v>
      </c>
      <c r="F948" s="301"/>
      <c r="G948" s="318"/>
      <c r="H948" s="19"/>
    </row>
    <row r="949" spans="2:8" hidden="1" outlineLevel="1">
      <c r="B949" s="297" t="s">
        <v>2873</v>
      </c>
      <c r="C949" s="299" t="s">
        <v>2874</v>
      </c>
      <c r="D949" s="308" t="s">
        <v>1055</v>
      </c>
      <c r="E949" s="328" t="s">
        <v>1042</v>
      </c>
      <c r="F949" s="301"/>
      <c r="G949" s="318"/>
      <c r="H949" s="19"/>
    </row>
    <row r="950" spans="2:8" ht="16.5" hidden="1" customHeight="1" outlineLevel="1">
      <c r="B950" s="322" t="s">
        <v>2875</v>
      </c>
      <c r="C950" s="299" t="s">
        <v>2876</v>
      </c>
      <c r="D950" s="308" t="s">
        <v>1055</v>
      </c>
      <c r="E950" s="328" t="s">
        <v>1042</v>
      </c>
      <c r="F950" s="301"/>
      <c r="G950" s="318"/>
      <c r="H950" s="19"/>
    </row>
    <row r="951" spans="2:8" hidden="1" outlineLevel="1">
      <c r="B951" s="297" t="s">
        <v>2877</v>
      </c>
      <c r="C951" s="299" t="s">
        <v>2878</v>
      </c>
      <c r="D951" s="308" t="s">
        <v>1055</v>
      </c>
      <c r="E951" s="328" t="s">
        <v>1042</v>
      </c>
      <c r="F951" s="301"/>
      <c r="G951" s="318"/>
      <c r="H951" s="19"/>
    </row>
    <row r="952" spans="2:8" ht="16.5" hidden="1" customHeight="1" outlineLevel="1">
      <c r="B952" s="322" t="s">
        <v>2879</v>
      </c>
      <c r="C952" s="299" t="s">
        <v>2880</v>
      </c>
      <c r="D952" s="308" t="s">
        <v>1055</v>
      </c>
      <c r="E952" s="328" t="s">
        <v>1042</v>
      </c>
      <c r="F952" s="301"/>
      <c r="G952" s="318"/>
      <c r="H952" s="19"/>
    </row>
    <row r="953" spans="2:8" ht="17.25" hidden="1" outlineLevel="1" thickBot="1">
      <c r="B953" s="297" t="s">
        <v>2881</v>
      </c>
      <c r="C953" s="299" t="s">
        <v>2882</v>
      </c>
      <c r="D953" s="308" t="s">
        <v>1055</v>
      </c>
      <c r="E953" s="328" t="s">
        <v>1042</v>
      </c>
      <c r="F953" s="301"/>
      <c r="G953" s="354"/>
      <c r="H953" s="19"/>
    </row>
    <row r="954" spans="2:8" ht="20.100000000000001" customHeight="1" thickBot="1">
      <c r="B954" s="37"/>
      <c r="C954" s="37"/>
      <c r="D954" s="38"/>
      <c r="E954" s="39"/>
      <c r="F954" s="39"/>
      <c r="G954" s="230"/>
      <c r="H954" s="7"/>
    </row>
    <row r="955" spans="2:8" ht="20.100000000000001" customHeight="1" collapsed="1" thickBot="1">
      <c r="B955" s="355" t="s">
        <v>2883</v>
      </c>
      <c r="C955" s="356"/>
      <c r="D955" s="356"/>
      <c r="E955" s="357"/>
      <c r="F955" s="357"/>
      <c r="G955" s="286"/>
      <c r="H955" s="19"/>
    </row>
    <row r="956" spans="2:8" hidden="1" outlineLevel="1">
      <c r="B956" s="290" t="s">
        <v>875</v>
      </c>
      <c r="C956" s="291" t="s">
        <v>2072</v>
      </c>
      <c r="D956" s="292" t="s">
        <v>877</v>
      </c>
      <c r="E956" s="293" t="s">
        <v>678</v>
      </c>
      <c r="F956" s="294" t="s">
        <v>878</v>
      </c>
      <c r="G956" s="338" t="s">
        <v>2884</v>
      </c>
      <c r="H956" s="19"/>
    </row>
    <row r="957" spans="2:8" ht="30" hidden="1" outlineLevel="1">
      <c r="B957" s="297" t="s">
        <v>2155</v>
      </c>
      <c r="C957" s="298" t="s">
        <v>881</v>
      </c>
      <c r="D957" s="302" t="s">
        <v>882</v>
      </c>
      <c r="E957" s="300" t="s">
        <v>574</v>
      </c>
      <c r="F957" s="301"/>
      <c r="G957" s="310" t="s">
        <v>883</v>
      </c>
      <c r="H957" s="19"/>
    </row>
    <row r="958" spans="2:8" hidden="1" outlineLevel="1">
      <c r="B958" s="297" t="s">
        <v>430</v>
      </c>
      <c r="C958" s="298" t="s">
        <v>2885</v>
      </c>
      <c r="D958" s="302" t="s">
        <v>882</v>
      </c>
      <c r="E958" s="300" t="s">
        <v>574</v>
      </c>
      <c r="F958" s="301" t="s">
        <v>878</v>
      </c>
      <c r="G958" s="310" t="s">
        <v>2886</v>
      </c>
      <c r="H958" s="19"/>
    </row>
    <row r="959" spans="2:8" hidden="1" outlineLevel="1">
      <c r="B959" s="297" t="s">
        <v>2887</v>
      </c>
      <c r="C959" s="298" t="s">
        <v>2888</v>
      </c>
      <c r="D959" s="302" t="s">
        <v>886</v>
      </c>
      <c r="E959" s="300" t="s">
        <v>574</v>
      </c>
      <c r="F959" s="301"/>
      <c r="G959" s="310"/>
      <c r="H959" s="19"/>
    </row>
    <row r="960" spans="2:8" hidden="1" outlineLevel="1">
      <c r="B960" s="297" t="s">
        <v>2889</v>
      </c>
      <c r="C960" s="298" t="s">
        <v>2890</v>
      </c>
      <c r="D960" s="302" t="s">
        <v>847</v>
      </c>
      <c r="E960" s="300" t="s">
        <v>571</v>
      </c>
      <c r="F960" s="301"/>
      <c r="G960" s="310"/>
      <c r="H960" s="19"/>
    </row>
    <row r="961" spans="2:8" hidden="1" outlineLevel="1">
      <c r="B961" s="297" t="s">
        <v>2891</v>
      </c>
      <c r="C961" s="298" t="s">
        <v>2892</v>
      </c>
      <c r="D961" s="302" t="s">
        <v>696</v>
      </c>
      <c r="E961" s="300" t="s">
        <v>691</v>
      </c>
      <c r="F961" s="301"/>
      <c r="G961" s="358" t="s">
        <v>1140</v>
      </c>
      <c r="H961" s="19"/>
    </row>
    <row r="962" spans="2:8" hidden="1" outlineLevel="1">
      <c r="B962" s="297" t="s">
        <v>2893</v>
      </c>
      <c r="C962" s="298" t="s">
        <v>2894</v>
      </c>
      <c r="D962" s="302" t="s">
        <v>899</v>
      </c>
      <c r="E962" s="300" t="s">
        <v>900</v>
      </c>
      <c r="F962" s="301"/>
      <c r="G962" s="310" t="s">
        <v>1610</v>
      </c>
      <c r="H962" s="19"/>
    </row>
    <row r="963" spans="2:8" ht="60" hidden="1" outlineLevel="1">
      <c r="B963" s="297" t="s">
        <v>2895</v>
      </c>
      <c r="C963" s="298" t="s">
        <v>2896</v>
      </c>
      <c r="D963" s="302" t="s">
        <v>899</v>
      </c>
      <c r="E963" s="300" t="s">
        <v>900</v>
      </c>
      <c r="F963" s="301"/>
      <c r="G963" s="310" t="s">
        <v>904</v>
      </c>
      <c r="H963" s="19"/>
    </row>
    <row r="964" spans="2:8" hidden="1" outlineLevel="1">
      <c r="B964" s="307" t="s">
        <v>2897</v>
      </c>
      <c r="C964" s="298" t="s">
        <v>2898</v>
      </c>
      <c r="D964" s="302" t="s">
        <v>907</v>
      </c>
      <c r="E964" s="300" t="s">
        <v>900</v>
      </c>
      <c r="F964" s="301"/>
      <c r="G964" s="310" t="s">
        <v>1472</v>
      </c>
      <c r="H964" s="19"/>
    </row>
    <row r="965" spans="2:8" ht="36" hidden="1" outlineLevel="1">
      <c r="B965" s="307" t="s">
        <v>2899</v>
      </c>
      <c r="C965" s="298" t="s">
        <v>2900</v>
      </c>
      <c r="D965" s="302" t="s">
        <v>916</v>
      </c>
      <c r="E965" s="300" t="s">
        <v>912</v>
      </c>
      <c r="F965" s="301"/>
      <c r="G965" s="310" t="s">
        <v>917</v>
      </c>
      <c r="H965" s="19"/>
    </row>
    <row r="966" spans="2:8" ht="90" hidden="1" outlineLevel="1">
      <c r="B966" s="307" t="s">
        <v>234</v>
      </c>
      <c r="C966" s="298" t="s">
        <v>2901</v>
      </c>
      <c r="D966" s="302" t="s">
        <v>919</v>
      </c>
      <c r="E966" s="300" t="s">
        <v>578</v>
      </c>
      <c r="F966" s="301"/>
      <c r="G966" s="303" t="s">
        <v>2902</v>
      </c>
      <c r="H966" s="19"/>
    </row>
    <row r="967" spans="2:8" ht="36" hidden="1" outlineLevel="1">
      <c r="B967" s="307" t="s">
        <v>2903</v>
      </c>
      <c r="C967" s="298" t="s">
        <v>2904</v>
      </c>
      <c r="D967" s="302" t="s">
        <v>916</v>
      </c>
      <c r="E967" s="300" t="s">
        <v>900</v>
      </c>
      <c r="F967" s="301"/>
      <c r="G967" s="310" t="s">
        <v>923</v>
      </c>
      <c r="H967" s="19"/>
    </row>
    <row r="968" spans="2:8" ht="36" hidden="1" outlineLevel="1">
      <c r="B968" s="307" t="s">
        <v>2905</v>
      </c>
      <c r="C968" s="298" t="s">
        <v>2906</v>
      </c>
      <c r="D968" s="302" t="s">
        <v>916</v>
      </c>
      <c r="E968" s="300" t="s">
        <v>900</v>
      </c>
      <c r="F968" s="301"/>
      <c r="G968" s="303" t="s">
        <v>926</v>
      </c>
      <c r="H968" s="19"/>
    </row>
    <row r="969" spans="2:8" ht="36" hidden="1" outlineLevel="1">
      <c r="B969" s="297" t="s">
        <v>2907</v>
      </c>
      <c r="C969" s="298" t="s">
        <v>2908</v>
      </c>
      <c r="D969" s="302" t="s">
        <v>953</v>
      </c>
      <c r="E969" s="300" t="s">
        <v>678</v>
      </c>
      <c r="F969" s="301"/>
      <c r="G969" s="310" t="s">
        <v>968</v>
      </c>
      <c r="H969" s="19"/>
    </row>
    <row r="970" spans="2:8" hidden="1" outlineLevel="1">
      <c r="B970" s="297" t="s">
        <v>2909</v>
      </c>
      <c r="C970" s="298" t="s">
        <v>2910</v>
      </c>
      <c r="D970" s="302" t="s">
        <v>847</v>
      </c>
      <c r="E970" s="300" t="s">
        <v>571</v>
      </c>
      <c r="F970" s="301"/>
      <c r="G970" s="310" t="s">
        <v>971</v>
      </c>
      <c r="H970" s="19"/>
    </row>
    <row r="971" spans="2:8" hidden="1" outlineLevel="1">
      <c r="B971" s="297" t="s">
        <v>2911</v>
      </c>
      <c r="C971" s="298" t="s">
        <v>2912</v>
      </c>
      <c r="D971" s="302" t="s">
        <v>671</v>
      </c>
      <c r="E971" s="300" t="s">
        <v>574</v>
      </c>
      <c r="F971" s="301"/>
      <c r="G971" s="310"/>
      <c r="H971" s="19"/>
    </row>
    <row r="972" spans="2:8" hidden="1" outlineLevel="1">
      <c r="B972" s="297" t="s">
        <v>2913</v>
      </c>
      <c r="C972" s="298" t="s">
        <v>2914</v>
      </c>
      <c r="D972" s="302" t="s">
        <v>977</v>
      </c>
      <c r="E972" s="300" t="s">
        <v>900</v>
      </c>
      <c r="F972" s="301"/>
      <c r="G972" s="340" t="s">
        <v>2915</v>
      </c>
      <c r="H972" s="19"/>
    </row>
    <row r="973" spans="2:8" hidden="1" outlineLevel="1">
      <c r="B973" s="297" t="s">
        <v>2916</v>
      </c>
      <c r="C973" s="298" t="s">
        <v>2917</v>
      </c>
      <c r="D973" s="302" t="s">
        <v>981</v>
      </c>
      <c r="E973" s="300" t="s">
        <v>900</v>
      </c>
      <c r="F973" s="301"/>
      <c r="G973" s="310" t="s">
        <v>982</v>
      </c>
      <c r="H973" s="19"/>
    </row>
    <row r="974" spans="2:8" hidden="1" outlineLevel="1">
      <c r="B974" s="297" t="s">
        <v>2918</v>
      </c>
      <c r="C974" s="298" t="s">
        <v>2919</v>
      </c>
      <c r="D974" s="302" t="s">
        <v>985</v>
      </c>
      <c r="E974" s="300" t="s">
        <v>571</v>
      </c>
      <c r="F974" s="301"/>
      <c r="G974" s="310"/>
      <c r="H974" s="19"/>
    </row>
    <row r="975" spans="2:8" hidden="1" outlineLevel="1">
      <c r="B975" s="297" t="s">
        <v>2920</v>
      </c>
      <c r="C975" s="298" t="s">
        <v>2921</v>
      </c>
      <c r="D975" s="302" t="s">
        <v>847</v>
      </c>
      <c r="E975" s="300" t="s">
        <v>571</v>
      </c>
      <c r="F975" s="301"/>
      <c r="G975" s="310"/>
      <c r="H975" s="19"/>
    </row>
    <row r="976" spans="2:8" hidden="1" outlineLevel="1">
      <c r="B976" s="297" t="s">
        <v>2922</v>
      </c>
      <c r="C976" s="298" t="s">
        <v>2923</v>
      </c>
      <c r="D976" s="302" t="s">
        <v>847</v>
      </c>
      <c r="E976" s="300" t="s">
        <v>571</v>
      </c>
      <c r="F976" s="301"/>
      <c r="G976" s="310"/>
      <c r="H976" s="19"/>
    </row>
    <row r="977" spans="2:8" hidden="1" outlineLevel="1">
      <c r="B977" s="297" t="s">
        <v>2924</v>
      </c>
      <c r="C977" s="298" t="s">
        <v>2925</v>
      </c>
      <c r="D977" s="302" t="s">
        <v>847</v>
      </c>
      <c r="E977" s="300" t="s">
        <v>571</v>
      </c>
      <c r="F977" s="301"/>
      <c r="G977" s="310"/>
      <c r="H977" s="19"/>
    </row>
    <row r="978" spans="2:8" hidden="1" outlineLevel="1">
      <c r="B978" s="297" t="s">
        <v>2926</v>
      </c>
      <c r="C978" s="298" t="s">
        <v>2927</v>
      </c>
      <c r="D978" s="302" t="s">
        <v>847</v>
      </c>
      <c r="E978" s="300" t="s">
        <v>571</v>
      </c>
      <c r="F978" s="301"/>
      <c r="G978" s="310"/>
      <c r="H978" s="19"/>
    </row>
    <row r="979" spans="2:8" hidden="1" outlineLevel="1">
      <c r="B979" s="297" t="s">
        <v>2928</v>
      </c>
      <c r="C979" s="298" t="s">
        <v>2929</v>
      </c>
      <c r="D979" s="302" t="s">
        <v>847</v>
      </c>
      <c r="E979" s="300" t="s">
        <v>571</v>
      </c>
      <c r="F979" s="301"/>
      <c r="G979" s="310"/>
      <c r="H979" s="19"/>
    </row>
    <row r="980" spans="2:8" hidden="1" outlineLevel="1">
      <c r="B980" s="297" t="s">
        <v>2930</v>
      </c>
      <c r="C980" s="298" t="s">
        <v>2931</v>
      </c>
      <c r="D980" s="302" t="s">
        <v>847</v>
      </c>
      <c r="E980" s="300" t="s">
        <v>571</v>
      </c>
      <c r="F980" s="301"/>
      <c r="G980" s="310"/>
      <c r="H980" s="19"/>
    </row>
    <row r="981" spans="2:8" hidden="1" outlineLevel="1">
      <c r="B981" s="297" t="s">
        <v>2932</v>
      </c>
      <c r="C981" s="298" t="s">
        <v>2933</v>
      </c>
      <c r="D981" s="302" t="s">
        <v>847</v>
      </c>
      <c r="E981" s="300" t="s">
        <v>571</v>
      </c>
      <c r="F981" s="301"/>
      <c r="G981" s="310"/>
      <c r="H981" s="19"/>
    </row>
    <row r="982" spans="2:8" hidden="1" outlineLevel="1">
      <c r="B982" s="297" t="s">
        <v>2934</v>
      </c>
      <c r="C982" s="298" t="s">
        <v>2935</v>
      </c>
      <c r="D982" s="302" t="s">
        <v>847</v>
      </c>
      <c r="E982" s="300" t="s">
        <v>571</v>
      </c>
      <c r="F982" s="301"/>
      <c r="G982" s="310"/>
      <c r="H982" s="19"/>
    </row>
    <row r="983" spans="2:8" hidden="1" outlineLevel="1">
      <c r="B983" s="297" t="s">
        <v>2936</v>
      </c>
      <c r="C983" s="298" t="s">
        <v>2937</v>
      </c>
      <c r="D983" s="302" t="s">
        <v>847</v>
      </c>
      <c r="E983" s="300" t="s">
        <v>571</v>
      </c>
      <c r="F983" s="301"/>
      <c r="G983" s="310"/>
      <c r="H983" s="19"/>
    </row>
    <row r="984" spans="2:8" hidden="1" outlineLevel="1">
      <c r="B984" s="297" t="s">
        <v>2938</v>
      </c>
      <c r="C984" s="298" t="s">
        <v>2939</v>
      </c>
      <c r="D984" s="302" t="s">
        <v>847</v>
      </c>
      <c r="E984" s="300" t="s">
        <v>571</v>
      </c>
      <c r="F984" s="301"/>
      <c r="G984" s="310"/>
      <c r="H984" s="19"/>
    </row>
    <row r="985" spans="2:8" hidden="1" outlineLevel="1">
      <c r="B985" s="297" t="s">
        <v>2940</v>
      </c>
      <c r="C985" s="298" t="s">
        <v>2941</v>
      </c>
      <c r="D985" s="302" t="s">
        <v>1019</v>
      </c>
      <c r="E985" s="300" t="s">
        <v>571</v>
      </c>
      <c r="F985" s="301"/>
      <c r="G985" s="310"/>
      <c r="H985" s="19"/>
    </row>
    <row r="986" spans="2:8" hidden="1" outlineLevel="1">
      <c r="B986" s="297" t="s">
        <v>2942</v>
      </c>
      <c r="C986" s="298" t="s">
        <v>2943</v>
      </c>
      <c r="D986" s="302" t="s">
        <v>1019</v>
      </c>
      <c r="E986" s="300" t="s">
        <v>571</v>
      </c>
      <c r="F986" s="301"/>
      <c r="G986" s="310"/>
      <c r="H986" s="19"/>
    </row>
    <row r="987" spans="2:8" hidden="1" outlineLevel="1">
      <c r="B987" s="297" t="s">
        <v>2944</v>
      </c>
      <c r="C987" s="298" t="s">
        <v>2945</v>
      </c>
      <c r="D987" s="302" t="s">
        <v>1019</v>
      </c>
      <c r="E987" s="300" t="s">
        <v>571</v>
      </c>
      <c r="F987" s="301"/>
      <c r="G987" s="310"/>
      <c r="H987" s="19"/>
    </row>
    <row r="988" spans="2:8" hidden="1" outlineLevel="1">
      <c r="B988" s="297" t="s">
        <v>2946</v>
      </c>
      <c r="C988" s="298" t="s">
        <v>2947</v>
      </c>
      <c r="D988" s="302" t="s">
        <v>1019</v>
      </c>
      <c r="E988" s="300" t="s">
        <v>571</v>
      </c>
      <c r="F988" s="301"/>
      <c r="G988" s="310"/>
      <c r="H988" s="19"/>
    </row>
    <row r="989" spans="2:8" hidden="1" outlineLevel="1">
      <c r="B989" s="297" t="s">
        <v>2948</v>
      </c>
      <c r="C989" s="298" t="s">
        <v>2949</v>
      </c>
      <c r="D989" s="302" t="s">
        <v>1019</v>
      </c>
      <c r="E989" s="300" t="s">
        <v>571</v>
      </c>
      <c r="F989" s="301"/>
      <c r="G989" s="310"/>
      <c r="H989" s="19"/>
    </row>
    <row r="990" spans="2:8" hidden="1" outlineLevel="1">
      <c r="B990" s="297" t="s">
        <v>2950</v>
      </c>
      <c r="C990" s="298" t="s">
        <v>2951</v>
      </c>
      <c r="D990" s="302" t="s">
        <v>1019</v>
      </c>
      <c r="E990" s="300" t="s">
        <v>571</v>
      </c>
      <c r="F990" s="301"/>
      <c r="G990" s="310"/>
      <c r="H990" s="19"/>
    </row>
    <row r="991" spans="2:8" hidden="1" outlineLevel="1">
      <c r="B991" s="297" t="s">
        <v>2952</v>
      </c>
      <c r="C991" s="298" t="s">
        <v>2953</v>
      </c>
      <c r="D991" s="302" t="s">
        <v>1019</v>
      </c>
      <c r="E991" s="300" t="s">
        <v>571</v>
      </c>
      <c r="F991" s="301"/>
      <c r="G991" s="310"/>
      <c r="H991" s="19"/>
    </row>
    <row r="992" spans="2:8" hidden="1" outlineLevel="1">
      <c r="B992" s="297" t="s">
        <v>2954</v>
      </c>
      <c r="C992" s="298" t="s">
        <v>2955</v>
      </c>
      <c r="D992" s="302" t="s">
        <v>1019</v>
      </c>
      <c r="E992" s="300" t="s">
        <v>571</v>
      </c>
      <c r="F992" s="301"/>
      <c r="G992" s="310"/>
      <c r="H992" s="19"/>
    </row>
    <row r="993" spans="2:8" hidden="1" outlineLevel="1">
      <c r="B993" s="297" t="s">
        <v>2956</v>
      </c>
      <c r="C993" s="298" t="s">
        <v>2957</v>
      </c>
      <c r="D993" s="302" t="s">
        <v>1019</v>
      </c>
      <c r="E993" s="300" t="s">
        <v>571</v>
      </c>
      <c r="F993" s="301"/>
      <c r="G993" s="310"/>
      <c r="H993" s="19"/>
    </row>
    <row r="994" spans="2:8" ht="17.25" hidden="1" outlineLevel="1" thickBot="1">
      <c r="B994" s="297" t="s">
        <v>2958</v>
      </c>
      <c r="C994" s="298" t="s">
        <v>2959</v>
      </c>
      <c r="D994" s="302" t="s">
        <v>1019</v>
      </c>
      <c r="E994" s="300" t="s">
        <v>571</v>
      </c>
      <c r="F994" s="301"/>
      <c r="G994" s="310"/>
      <c r="H994" s="19"/>
    </row>
    <row r="995" spans="2:8" ht="20.100000000000001" customHeight="1" collapsed="1" thickBot="1">
      <c r="B995" s="359" t="s">
        <v>2960</v>
      </c>
      <c r="C995" s="360"/>
      <c r="D995" s="360"/>
      <c r="E995" s="360"/>
      <c r="F995" s="360"/>
      <c r="G995" s="361"/>
      <c r="H995" s="19"/>
    </row>
    <row r="996" spans="2:8" ht="30" hidden="1" outlineLevel="1">
      <c r="B996" s="358" t="s">
        <v>2961</v>
      </c>
      <c r="C996" s="298" t="s">
        <v>2962</v>
      </c>
      <c r="D996" s="302" t="s">
        <v>916</v>
      </c>
      <c r="E996" s="300" t="s">
        <v>900</v>
      </c>
      <c r="F996" s="301"/>
      <c r="G996" s="304" t="s">
        <v>1503</v>
      </c>
      <c r="H996" s="19"/>
    </row>
    <row r="997" spans="2:8" ht="33" hidden="1" outlineLevel="1">
      <c r="B997" s="307" t="s">
        <v>2963</v>
      </c>
      <c r="C997" s="298" t="s">
        <v>2964</v>
      </c>
      <c r="D997" s="302" t="s">
        <v>899</v>
      </c>
      <c r="E997" s="300" t="s">
        <v>900</v>
      </c>
      <c r="F997" s="301"/>
      <c r="G997" s="304" t="s">
        <v>2965</v>
      </c>
      <c r="H997" s="19"/>
    </row>
    <row r="998" spans="2:8" ht="30" hidden="1" outlineLevel="1">
      <c r="B998" s="358" t="s">
        <v>2966</v>
      </c>
      <c r="C998" s="298" t="s">
        <v>2967</v>
      </c>
      <c r="D998" s="302" t="s">
        <v>916</v>
      </c>
      <c r="E998" s="300" t="s">
        <v>900</v>
      </c>
      <c r="F998" s="301"/>
      <c r="G998" s="303" t="s">
        <v>1503</v>
      </c>
      <c r="H998" s="19"/>
    </row>
    <row r="999" spans="2:8" ht="33" hidden="1" outlineLevel="1">
      <c r="B999" s="307" t="s">
        <v>2968</v>
      </c>
      <c r="C999" s="298" t="s">
        <v>2969</v>
      </c>
      <c r="D999" s="302" t="s">
        <v>899</v>
      </c>
      <c r="E999" s="300" t="s">
        <v>900</v>
      </c>
      <c r="F999" s="301"/>
      <c r="G999" s="303" t="s">
        <v>2970</v>
      </c>
      <c r="H999" s="19"/>
    </row>
    <row r="1000" spans="2:8" ht="30" hidden="1" outlineLevel="1">
      <c r="B1000" s="358" t="s">
        <v>2971</v>
      </c>
      <c r="C1000" s="298" t="s">
        <v>2972</v>
      </c>
      <c r="D1000" s="302" t="s">
        <v>916</v>
      </c>
      <c r="E1000" s="300" t="s">
        <v>900</v>
      </c>
      <c r="F1000" s="301"/>
      <c r="G1000" s="303" t="s">
        <v>1503</v>
      </c>
      <c r="H1000" s="19"/>
    </row>
    <row r="1001" spans="2:8" ht="30" hidden="1" outlineLevel="1">
      <c r="B1001" s="297" t="s">
        <v>2973</v>
      </c>
      <c r="C1001" s="298" t="s">
        <v>2974</v>
      </c>
      <c r="D1001" s="302" t="s">
        <v>899</v>
      </c>
      <c r="E1001" s="300" t="s">
        <v>900</v>
      </c>
      <c r="F1001" s="301"/>
      <c r="G1001" s="303" t="s">
        <v>2975</v>
      </c>
      <c r="H1001" s="19"/>
    </row>
    <row r="1002" spans="2:8" hidden="1" outlineLevel="1">
      <c r="B1002" s="297" t="s">
        <v>2976</v>
      </c>
      <c r="C1002" s="298" t="s">
        <v>2977</v>
      </c>
      <c r="D1002" s="302" t="s">
        <v>899</v>
      </c>
      <c r="E1002" s="300" t="s">
        <v>900</v>
      </c>
      <c r="F1002" s="301"/>
      <c r="G1002" s="303" t="s">
        <v>1065</v>
      </c>
      <c r="H1002" s="19"/>
    </row>
    <row r="1003" spans="2:8" ht="30" hidden="1" outlineLevel="1">
      <c r="B1003" s="307" t="s">
        <v>2978</v>
      </c>
      <c r="C1003" s="298" t="s">
        <v>2979</v>
      </c>
      <c r="D1003" s="302" t="s">
        <v>916</v>
      </c>
      <c r="E1003" s="300" t="s">
        <v>900</v>
      </c>
      <c r="F1003" s="301"/>
      <c r="G1003" s="303" t="s">
        <v>1096</v>
      </c>
      <c r="H1003" s="19"/>
    </row>
    <row r="1004" spans="2:8" ht="45" hidden="1" outlineLevel="1">
      <c r="B1004" s="297" t="s">
        <v>2980</v>
      </c>
      <c r="C1004" s="298" t="s">
        <v>2981</v>
      </c>
      <c r="D1004" s="302" t="s">
        <v>899</v>
      </c>
      <c r="E1004" s="300" t="s">
        <v>900</v>
      </c>
      <c r="F1004" s="301"/>
      <c r="G1004" s="303" t="s">
        <v>2982</v>
      </c>
      <c r="H1004" s="19"/>
    </row>
    <row r="1005" spans="2:8" ht="30" hidden="1" outlineLevel="1">
      <c r="B1005" s="307" t="s">
        <v>2983</v>
      </c>
      <c r="C1005" s="298" t="s">
        <v>2984</v>
      </c>
      <c r="D1005" s="302" t="s">
        <v>916</v>
      </c>
      <c r="E1005" s="300" t="s">
        <v>900</v>
      </c>
      <c r="F1005" s="301"/>
      <c r="G1005" s="303" t="s">
        <v>1096</v>
      </c>
      <c r="H1005" s="19"/>
    </row>
    <row r="1006" spans="2:8" ht="45" hidden="1" outlineLevel="1">
      <c r="B1006" s="307" t="s">
        <v>2985</v>
      </c>
      <c r="C1006" s="298" t="s">
        <v>2986</v>
      </c>
      <c r="D1006" s="302" t="s">
        <v>899</v>
      </c>
      <c r="E1006" s="300" t="s">
        <v>900</v>
      </c>
      <c r="F1006" s="301"/>
      <c r="G1006" s="303" t="s">
        <v>2987</v>
      </c>
      <c r="H1006" s="19"/>
    </row>
    <row r="1007" spans="2:8" ht="30" hidden="1" outlineLevel="1">
      <c r="B1007" s="307" t="s">
        <v>2988</v>
      </c>
      <c r="C1007" s="298" t="s">
        <v>2989</v>
      </c>
      <c r="D1007" s="302" t="s">
        <v>916</v>
      </c>
      <c r="E1007" s="300" t="s">
        <v>900</v>
      </c>
      <c r="F1007" s="301"/>
      <c r="G1007" s="304" t="s">
        <v>1096</v>
      </c>
      <c r="H1007" s="19"/>
    </row>
    <row r="1008" spans="2:8" ht="45" hidden="1" outlineLevel="1">
      <c r="B1008" s="297" t="s">
        <v>2990</v>
      </c>
      <c r="C1008" s="298" t="s">
        <v>2991</v>
      </c>
      <c r="D1008" s="302" t="s">
        <v>899</v>
      </c>
      <c r="E1008" s="300" t="s">
        <v>900</v>
      </c>
      <c r="F1008" s="301"/>
      <c r="G1008" s="303" t="s">
        <v>2992</v>
      </c>
      <c r="H1008" s="19"/>
    </row>
    <row r="1009" spans="2:8" ht="17.25" hidden="1" outlineLevel="1" thickBot="1">
      <c r="B1009" s="297" t="s">
        <v>2993</v>
      </c>
      <c r="C1009" s="298" t="s">
        <v>2994</v>
      </c>
      <c r="D1009" s="302" t="s">
        <v>899</v>
      </c>
      <c r="E1009" s="300" t="s">
        <v>900</v>
      </c>
      <c r="F1009" s="301"/>
      <c r="G1009" s="303" t="s">
        <v>1065</v>
      </c>
      <c r="H1009" s="19"/>
    </row>
    <row r="1010" spans="2:8" ht="20.100000000000001" customHeight="1" collapsed="1" thickBot="1">
      <c r="B1010" s="359" t="s">
        <v>1141</v>
      </c>
      <c r="C1010" s="360"/>
      <c r="D1010" s="360"/>
      <c r="E1010" s="360"/>
      <c r="F1010" s="360"/>
      <c r="G1010" s="361"/>
      <c r="H1010" s="19"/>
    </row>
    <row r="1011" spans="2:8" hidden="1" outlineLevel="1">
      <c r="B1011" s="307" t="s">
        <v>2995</v>
      </c>
      <c r="C1011" s="298" t="s">
        <v>2996</v>
      </c>
      <c r="D1011" s="302" t="s">
        <v>614</v>
      </c>
      <c r="E1011" s="300" t="s">
        <v>900</v>
      </c>
      <c r="F1011" s="301"/>
      <c r="G1011" s="303" t="s">
        <v>1052</v>
      </c>
      <c r="H1011" s="19"/>
    </row>
    <row r="1012" spans="2:8" ht="16.5" hidden="1" customHeight="1" outlineLevel="1">
      <c r="B1012" s="307" t="s">
        <v>2997</v>
      </c>
      <c r="C1012" s="298" t="s">
        <v>2998</v>
      </c>
      <c r="D1012" s="302" t="s">
        <v>899</v>
      </c>
      <c r="E1012" s="300" t="s">
        <v>1042</v>
      </c>
      <c r="F1012" s="301"/>
      <c r="G1012" s="315" t="s">
        <v>1194</v>
      </c>
      <c r="H1012" s="19"/>
    </row>
    <row r="1013" spans="2:8" hidden="1" outlineLevel="1">
      <c r="B1013" s="307" t="s">
        <v>2999</v>
      </c>
      <c r="C1013" s="298" t="s">
        <v>3000</v>
      </c>
      <c r="D1013" s="302" t="s">
        <v>899</v>
      </c>
      <c r="E1013" s="300" t="s">
        <v>1042</v>
      </c>
      <c r="F1013" s="301"/>
      <c r="G1013" s="319" t="s">
        <v>3001</v>
      </c>
      <c r="H1013" s="19"/>
    </row>
    <row r="1014" spans="2:8" hidden="1" outlineLevel="1">
      <c r="B1014" s="307" t="s">
        <v>3002</v>
      </c>
      <c r="C1014" s="298" t="s">
        <v>3003</v>
      </c>
      <c r="D1014" s="302" t="s">
        <v>899</v>
      </c>
      <c r="E1014" s="300" t="s">
        <v>1042</v>
      </c>
      <c r="F1014" s="301"/>
      <c r="G1014" s="319"/>
      <c r="H1014" s="19"/>
    </row>
    <row r="1015" spans="2:8" hidden="1" outlineLevel="1">
      <c r="B1015" s="307" t="s">
        <v>3004</v>
      </c>
      <c r="C1015" s="298" t="s">
        <v>3005</v>
      </c>
      <c r="D1015" s="302" t="s">
        <v>1153</v>
      </c>
      <c r="E1015" s="300" t="s">
        <v>1042</v>
      </c>
      <c r="F1015" s="301"/>
      <c r="G1015" s="319"/>
      <c r="H1015" s="19"/>
    </row>
    <row r="1016" spans="2:8" hidden="1" outlineLevel="1">
      <c r="B1016" s="307" t="s">
        <v>3006</v>
      </c>
      <c r="C1016" s="298" t="s">
        <v>3007</v>
      </c>
      <c r="D1016" s="302" t="s">
        <v>1153</v>
      </c>
      <c r="E1016" s="300" t="s">
        <v>1042</v>
      </c>
      <c r="F1016" s="301"/>
      <c r="G1016" s="319"/>
      <c r="H1016" s="19"/>
    </row>
    <row r="1017" spans="2:8" hidden="1" outlineLevel="1">
      <c r="B1017" s="307" t="s">
        <v>3008</v>
      </c>
      <c r="C1017" s="298" t="s">
        <v>3009</v>
      </c>
      <c r="D1017" s="302" t="s">
        <v>1153</v>
      </c>
      <c r="E1017" s="300" t="s">
        <v>1042</v>
      </c>
      <c r="F1017" s="301"/>
      <c r="G1017" s="319"/>
      <c r="H1017" s="19"/>
    </row>
    <row r="1018" spans="2:8" hidden="1" outlineLevel="1">
      <c r="B1018" s="307" t="s">
        <v>3010</v>
      </c>
      <c r="C1018" s="298" t="s">
        <v>3011</v>
      </c>
      <c r="D1018" s="302" t="s">
        <v>1153</v>
      </c>
      <c r="E1018" s="300" t="s">
        <v>1042</v>
      </c>
      <c r="F1018" s="301"/>
      <c r="G1018" s="319"/>
      <c r="H1018" s="19"/>
    </row>
    <row r="1019" spans="2:8" hidden="1" outlineLevel="1">
      <c r="B1019" s="307" t="s">
        <v>3012</v>
      </c>
      <c r="C1019" s="298" t="s">
        <v>3013</v>
      </c>
      <c r="D1019" s="302" t="s">
        <v>1153</v>
      </c>
      <c r="E1019" s="300" t="s">
        <v>1042</v>
      </c>
      <c r="F1019" s="301"/>
      <c r="G1019" s="319"/>
      <c r="H1019" s="19"/>
    </row>
    <row r="1020" spans="2:8" hidden="1" outlineLevel="1">
      <c r="B1020" s="307" t="s">
        <v>3014</v>
      </c>
      <c r="C1020" s="298" t="s">
        <v>3015</v>
      </c>
      <c r="D1020" s="302" t="s">
        <v>1153</v>
      </c>
      <c r="E1020" s="300" t="s">
        <v>1042</v>
      </c>
      <c r="F1020" s="301"/>
      <c r="G1020" s="319"/>
      <c r="H1020" s="19"/>
    </row>
    <row r="1021" spans="2:8" hidden="1" outlineLevel="1">
      <c r="B1021" s="307" t="s">
        <v>3016</v>
      </c>
      <c r="C1021" s="298" t="s">
        <v>3017</v>
      </c>
      <c r="D1021" s="302" t="s">
        <v>1153</v>
      </c>
      <c r="E1021" s="300" t="s">
        <v>1042</v>
      </c>
      <c r="F1021" s="301"/>
      <c r="G1021" s="319"/>
      <c r="H1021" s="19"/>
    </row>
    <row r="1022" spans="2:8" hidden="1" outlineLevel="1">
      <c r="B1022" s="307" t="s">
        <v>3018</v>
      </c>
      <c r="C1022" s="298" t="s">
        <v>3019</v>
      </c>
      <c r="D1022" s="302" t="s">
        <v>1153</v>
      </c>
      <c r="E1022" s="300" t="s">
        <v>1042</v>
      </c>
      <c r="F1022" s="301"/>
      <c r="G1022" s="362"/>
      <c r="H1022" s="19"/>
    </row>
    <row r="1023" spans="2:8" ht="16.5" hidden="1" customHeight="1" outlineLevel="1">
      <c r="B1023" s="307" t="s">
        <v>3020</v>
      </c>
      <c r="C1023" s="298" t="s">
        <v>3021</v>
      </c>
      <c r="D1023" s="302" t="s">
        <v>899</v>
      </c>
      <c r="E1023" s="300" t="s">
        <v>1042</v>
      </c>
      <c r="F1023" s="301"/>
      <c r="G1023" s="315" t="s">
        <v>1194</v>
      </c>
      <c r="H1023" s="19"/>
    </row>
    <row r="1024" spans="2:8" hidden="1" outlineLevel="1">
      <c r="B1024" s="307" t="s">
        <v>3022</v>
      </c>
      <c r="C1024" s="298" t="s">
        <v>3023</v>
      </c>
      <c r="D1024" s="302" t="s">
        <v>899</v>
      </c>
      <c r="E1024" s="300" t="s">
        <v>1042</v>
      </c>
      <c r="F1024" s="301"/>
      <c r="G1024" s="319" t="s">
        <v>3024</v>
      </c>
      <c r="H1024" s="19"/>
    </row>
    <row r="1025" spans="2:8" hidden="1" outlineLevel="1">
      <c r="B1025" s="307" t="s">
        <v>3025</v>
      </c>
      <c r="C1025" s="298" t="s">
        <v>3026</v>
      </c>
      <c r="D1025" s="302" t="s">
        <v>899</v>
      </c>
      <c r="E1025" s="300" t="s">
        <v>1042</v>
      </c>
      <c r="F1025" s="301"/>
      <c r="G1025" s="319"/>
      <c r="H1025" s="19"/>
    </row>
    <row r="1026" spans="2:8" hidden="1" outlineLevel="1">
      <c r="B1026" s="307" t="s">
        <v>3027</v>
      </c>
      <c r="C1026" s="298" t="s">
        <v>3028</v>
      </c>
      <c r="D1026" s="302" t="s">
        <v>899</v>
      </c>
      <c r="E1026" s="300" t="s">
        <v>1042</v>
      </c>
      <c r="F1026" s="301"/>
      <c r="G1026" s="319"/>
      <c r="H1026" s="19"/>
    </row>
    <row r="1027" spans="2:8" hidden="1" outlineLevel="1">
      <c r="B1027" s="307" t="s">
        <v>3029</v>
      </c>
      <c r="C1027" s="298" t="s">
        <v>3030</v>
      </c>
      <c r="D1027" s="302" t="s">
        <v>899</v>
      </c>
      <c r="E1027" s="300" t="s">
        <v>1042</v>
      </c>
      <c r="F1027" s="301"/>
      <c r="G1027" s="319"/>
      <c r="H1027" s="19"/>
    </row>
    <row r="1028" spans="2:8" hidden="1" outlineLevel="1">
      <c r="B1028" s="307" t="s">
        <v>3031</v>
      </c>
      <c r="C1028" s="298" t="s">
        <v>3032</v>
      </c>
      <c r="D1028" s="302" t="s">
        <v>899</v>
      </c>
      <c r="E1028" s="300" t="s">
        <v>1042</v>
      </c>
      <c r="F1028" s="301"/>
      <c r="G1028" s="319"/>
      <c r="H1028" s="19"/>
    </row>
    <row r="1029" spans="2:8" hidden="1" outlineLevel="1">
      <c r="B1029" s="307" t="s">
        <v>3033</v>
      </c>
      <c r="C1029" s="298" t="s">
        <v>3034</v>
      </c>
      <c r="D1029" s="302" t="s">
        <v>899</v>
      </c>
      <c r="E1029" s="300" t="s">
        <v>1042</v>
      </c>
      <c r="F1029" s="301"/>
      <c r="G1029" s="319"/>
      <c r="H1029" s="19"/>
    </row>
    <row r="1030" spans="2:8" hidden="1" outlineLevel="1">
      <c r="B1030" s="307" t="s">
        <v>3035</v>
      </c>
      <c r="C1030" s="298" t="s">
        <v>3036</v>
      </c>
      <c r="D1030" s="302" t="s">
        <v>899</v>
      </c>
      <c r="E1030" s="300" t="s">
        <v>1042</v>
      </c>
      <c r="F1030" s="301"/>
      <c r="G1030" s="319"/>
      <c r="H1030" s="19"/>
    </row>
    <row r="1031" spans="2:8" hidden="1" outlineLevel="1">
      <c r="B1031" s="307" t="s">
        <v>3037</v>
      </c>
      <c r="C1031" s="298" t="s">
        <v>3038</v>
      </c>
      <c r="D1031" s="302" t="s">
        <v>899</v>
      </c>
      <c r="E1031" s="300" t="s">
        <v>1042</v>
      </c>
      <c r="F1031" s="301"/>
      <c r="G1031" s="319"/>
      <c r="H1031" s="19"/>
    </row>
    <row r="1032" spans="2:8" hidden="1" outlineLevel="1">
      <c r="B1032" s="307" t="s">
        <v>3039</v>
      </c>
      <c r="C1032" s="298" t="s">
        <v>3040</v>
      </c>
      <c r="D1032" s="302" t="s">
        <v>899</v>
      </c>
      <c r="E1032" s="300" t="s">
        <v>1042</v>
      </c>
      <c r="F1032" s="301"/>
      <c r="G1032" s="319"/>
      <c r="H1032" s="19"/>
    </row>
    <row r="1033" spans="2:8" hidden="1" outlineLevel="1">
      <c r="B1033" s="307" t="s">
        <v>3041</v>
      </c>
      <c r="C1033" s="298" t="s">
        <v>3042</v>
      </c>
      <c r="D1033" s="302" t="s">
        <v>899</v>
      </c>
      <c r="E1033" s="300" t="s">
        <v>1042</v>
      </c>
      <c r="F1033" s="301"/>
      <c r="G1033" s="362"/>
      <c r="H1033" s="19"/>
    </row>
    <row r="1034" spans="2:8" hidden="1" outlineLevel="1">
      <c r="B1034" s="307" t="s">
        <v>3043</v>
      </c>
      <c r="C1034" s="298" t="s">
        <v>3044</v>
      </c>
      <c r="D1034" s="302" t="s">
        <v>916</v>
      </c>
      <c r="E1034" s="300" t="s">
        <v>900</v>
      </c>
      <c r="F1034" s="301"/>
      <c r="G1034" s="303" t="s">
        <v>1052</v>
      </c>
      <c r="H1034" s="19"/>
    </row>
    <row r="1035" spans="2:8" ht="16.5" hidden="1" customHeight="1" outlineLevel="1">
      <c r="B1035" s="307" t="s">
        <v>3045</v>
      </c>
      <c r="C1035" s="298" t="s">
        <v>3046</v>
      </c>
      <c r="D1035" s="302" t="s">
        <v>899</v>
      </c>
      <c r="E1035" s="300" t="s">
        <v>900</v>
      </c>
      <c r="F1035" s="301"/>
      <c r="G1035" s="315" t="s">
        <v>1194</v>
      </c>
      <c r="H1035" s="19"/>
    </row>
    <row r="1036" spans="2:8" hidden="1" outlineLevel="1">
      <c r="B1036" s="307" t="s">
        <v>3047</v>
      </c>
      <c r="C1036" s="298" t="s">
        <v>3048</v>
      </c>
      <c r="D1036" s="302" t="s">
        <v>899</v>
      </c>
      <c r="E1036" s="300" t="s">
        <v>900</v>
      </c>
      <c r="F1036" s="301"/>
      <c r="G1036" s="319" t="s">
        <v>3049</v>
      </c>
      <c r="H1036" s="19"/>
    </row>
    <row r="1037" spans="2:8" hidden="1" outlineLevel="1">
      <c r="B1037" s="307" t="s">
        <v>3050</v>
      </c>
      <c r="C1037" s="298" t="s">
        <v>3051</v>
      </c>
      <c r="D1037" s="302" t="s">
        <v>899</v>
      </c>
      <c r="E1037" s="300" t="s">
        <v>900</v>
      </c>
      <c r="F1037" s="301"/>
      <c r="G1037" s="319"/>
      <c r="H1037" s="19"/>
    </row>
    <row r="1038" spans="2:8" hidden="1" outlineLevel="1">
      <c r="B1038" s="307" t="s">
        <v>3052</v>
      </c>
      <c r="C1038" s="298" t="s">
        <v>3053</v>
      </c>
      <c r="D1038" s="302" t="s">
        <v>899</v>
      </c>
      <c r="E1038" s="300" t="s">
        <v>900</v>
      </c>
      <c r="F1038" s="301"/>
      <c r="G1038" s="319"/>
      <c r="H1038" s="19"/>
    </row>
    <row r="1039" spans="2:8" hidden="1" outlineLevel="1">
      <c r="B1039" s="307" t="s">
        <v>3054</v>
      </c>
      <c r="C1039" s="298" t="s">
        <v>3055</v>
      </c>
      <c r="D1039" s="302" t="s">
        <v>899</v>
      </c>
      <c r="E1039" s="300" t="s">
        <v>900</v>
      </c>
      <c r="F1039" s="301"/>
      <c r="G1039" s="319"/>
      <c r="H1039" s="19"/>
    </row>
    <row r="1040" spans="2:8" hidden="1" outlineLevel="1">
      <c r="B1040" s="307" t="s">
        <v>3056</v>
      </c>
      <c r="C1040" s="298" t="s">
        <v>3057</v>
      </c>
      <c r="D1040" s="302" t="s">
        <v>899</v>
      </c>
      <c r="E1040" s="300" t="s">
        <v>900</v>
      </c>
      <c r="F1040" s="301"/>
      <c r="G1040" s="319"/>
      <c r="H1040" s="19"/>
    </row>
    <row r="1041" spans="2:8" hidden="1" outlineLevel="1">
      <c r="B1041" s="307" t="s">
        <v>3058</v>
      </c>
      <c r="C1041" s="298" t="s">
        <v>3059</v>
      </c>
      <c r="D1041" s="302" t="s">
        <v>899</v>
      </c>
      <c r="E1041" s="300" t="s">
        <v>900</v>
      </c>
      <c r="F1041" s="301"/>
      <c r="G1041" s="319"/>
      <c r="H1041" s="19"/>
    </row>
    <row r="1042" spans="2:8" hidden="1" outlineLevel="1">
      <c r="B1042" s="307" t="s">
        <v>3060</v>
      </c>
      <c r="C1042" s="298" t="s">
        <v>3061</v>
      </c>
      <c r="D1042" s="302" t="s">
        <v>899</v>
      </c>
      <c r="E1042" s="300" t="s">
        <v>900</v>
      </c>
      <c r="F1042" s="301"/>
      <c r="G1042" s="319"/>
      <c r="H1042" s="19"/>
    </row>
    <row r="1043" spans="2:8" hidden="1" outlineLevel="1">
      <c r="B1043" s="307" t="s">
        <v>3062</v>
      </c>
      <c r="C1043" s="298" t="s">
        <v>3063</v>
      </c>
      <c r="D1043" s="302" t="s">
        <v>899</v>
      </c>
      <c r="E1043" s="300" t="s">
        <v>900</v>
      </c>
      <c r="F1043" s="301"/>
      <c r="G1043" s="319"/>
      <c r="H1043" s="19"/>
    </row>
    <row r="1044" spans="2:8" hidden="1" outlineLevel="1">
      <c r="B1044" s="307" t="s">
        <v>3064</v>
      </c>
      <c r="C1044" s="298" t="s">
        <v>3065</v>
      </c>
      <c r="D1044" s="302" t="s">
        <v>899</v>
      </c>
      <c r="E1044" s="300" t="s">
        <v>900</v>
      </c>
      <c r="F1044" s="301"/>
      <c r="G1044" s="319"/>
      <c r="H1044" s="19"/>
    </row>
    <row r="1045" spans="2:8" hidden="1" outlineLevel="1">
      <c r="B1045" s="307" t="s">
        <v>3066</v>
      </c>
      <c r="C1045" s="298" t="s">
        <v>3067</v>
      </c>
      <c r="D1045" s="302" t="s">
        <v>899</v>
      </c>
      <c r="E1045" s="300" t="s">
        <v>900</v>
      </c>
      <c r="F1045" s="301"/>
      <c r="G1045" s="362"/>
      <c r="H1045" s="19"/>
    </row>
    <row r="1046" spans="2:8" ht="16.5" hidden="1" customHeight="1" outlineLevel="1">
      <c r="B1046" s="307" t="s">
        <v>3068</v>
      </c>
      <c r="C1046" s="298" t="s">
        <v>3069</v>
      </c>
      <c r="D1046" s="302" t="s">
        <v>899</v>
      </c>
      <c r="E1046" s="300" t="s">
        <v>900</v>
      </c>
      <c r="F1046" s="301"/>
      <c r="G1046" s="315" t="s">
        <v>1194</v>
      </c>
      <c r="H1046" s="19"/>
    </row>
    <row r="1047" spans="2:8" hidden="1" outlineLevel="1">
      <c r="B1047" s="307" t="s">
        <v>3070</v>
      </c>
      <c r="C1047" s="298" t="s">
        <v>3071</v>
      </c>
      <c r="D1047" s="302" t="s">
        <v>899</v>
      </c>
      <c r="E1047" s="300" t="s">
        <v>900</v>
      </c>
      <c r="F1047" s="301"/>
      <c r="G1047" s="319" t="s">
        <v>3072</v>
      </c>
      <c r="H1047" s="19"/>
    </row>
    <row r="1048" spans="2:8" hidden="1" outlineLevel="1">
      <c r="B1048" s="307" t="s">
        <v>3073</v>
      </c>
      <c r="C1048" s="298" t="s">
        <v>3074</v>
      </c>
      <c r="D1048" s="302" t="s">
        <v>899</v>
      </c>
      <c r="E1048" s="300" t="s">
        <v>900</v>
      </c>
      <c r="F1048" s="301"/>
      <c r="G1048" s="319"/>
      <c r="H1048" s="19"/>
    </row>
    <row r="1049" spans="2:8" hidden="1" outlineLevel="1">
      <c r="B1049" s="307" t="s">
        <v>3075</v>
      </c>
      <c r="C1049" s="298" t="s">
        <v>3076</v>
      </c>
      <c r="D1049" s="302" t="s">
        <v>899</v>
      </c>
      <c r="E1049" s="300" t="s">
        <v>900</v>
      </c>
      <c r="F1049" s="301"/>
      <c r="G1049" s="319"/>
      <c r="H1049" s="19"/>
    </row>
    <row r="1050" spans="2:8" hidden="1" outlineLevel="1">
      <c r="B1050" s="307" t="s">
        <v>3077</v>
      </c>
      <c r="C1050" s="298" t="s">
        <v>3078</v>
      </c>
      <c r="D1050" s="302" t="s">
        <v>899</v>
      </c>
      <c r="E1050" s="300" t="s">
        <v>900</v>
      </c>
      <c r="F1050" s="301"/>
      <c r="G1050" s="319"/>
      <c r="H1050" s="19"/>
    </row>
    <row r="1051" spans="2:8" hidden="1" outlineLevel="1">
      <c r="B1051" s="307" t="s">
        <v>3079</v>
      </c>
      <c r="C1051" s="298" t="s">
        <v>3080</v>
      </c>
      <c r="D1051" s="302" t="s">
        <v>899</v>
      </c>
      <c r="E1051" s="300" t="s">
        <v>900</v>
      </c>
      <c r="F1051" s="301"/>
      <c r="G1051" s="319"/>
      <c r="H1051" s="19"/>
    </row>
    <row r="1052" spans="2:8" hidden="1" outlineLevel="1">
      <c r="B1052" s="307" t="s">
        <v>3081</v>
      </c>
      <c r="C1052" s="298" t="s">
        <v>3082</v>
      </c>
      <c r="D1052" s="302" t="s">
        <v>899</v>
      </c>
      <c r="E1052" s="300" t="s">
        <v>900</v>
      </c>
      <c r="F1052" s="301"/>
      <c r="G1052" s="319"/>
      <c r="H1052" s="19"/>
    </row>
    <row r="1053" spans="2:8" hidden="1" outlineLevel="1">
      <c r="B1053" s="307" t="s">
        <v>3083</v>
      </c>
      <c r="C1053" s="298" t="s">
        <v>3084</v>
      </c>
      <c r="D1053" s="302" t="s">
        <v>899</v>
      </c>
      <c r="E1053" s="300" t="s">
        <v>900</v>
      </c>
      <c r="F1053" s="301"/>
      <c r="G1053" s="319"/>
      <c r="H1053" s="19"/>
    </row>
    <row r="1054" spans="2:8" hidden="1" outlineLevel="1">
      <c r="B1054" s="307" t="s">
        <v>3085</v>
      </c>
      <c r="C1054" s="298" t="s">
        <v>3086</v>
      </c>
      <c r="D1054" s="302" t="s">
        <v>899</v>
      </c>
      <c r="E1054" s="300" t="s">
        <v>900</v>
      </c>
      <c r="F1054" s="301"/>
      <c r="G1054" s="319"/>
      <c r="H1054" s="19"/>
    </row>
    <row r="1055" spans="2:8" hidden="1" outlineLevel="1">
      <c r="B1055" s="307" t="s">
        <v>3087</v>
      </c>
      <c r="C1055" s="298" t="s">
        <v>3088</v>
      </c>
      <c r="D1055" s="302" t="s">
        <v>899</v>
      </c>
      <c r="E1055" s="300" t="s">
        <v>900</v>
      </c>
      <c r="F1055" s="301"/>
      <c r="G1055" s="319"/>
      <c r="H1055" s="19"/>
    </row>
    <row r="1056" spans="2:8" ht="17.25" hidden="1" outlineLevel="1" thickBot="1">
      <c r="B1056" s="307" t="s">
        <v>3089</v>
      </c>
      <c r="C1056" s="298" t="s">
        <v>3090</v>
      </c>
      <c r="D1056" s="302" t="s">
        <v>1055</v>
      </c>
      <c r="E1056" s="300" t="s">
        <v>1042</v>
      </c>
      <c r="F1056" s="301"/>
      <c r="G1056" s="363"/>
      <c r="H1056" s="19"/>
    </row>
    <row r="1057" spans="2:8" ht="20.100000000000001" customHeight="1" collapsed="1" thickBot="1">
      <c r="B1057" s="364" t="s">
        <v>1288</v>
      </c>
      <c r="C1057" s="365"/>
      <c r="D1057" s="365"/>
      <c r="E1057" s="365"/>
      <c r="F1057" s="365"/>
      <c r="G1057" s="361"/>
      <c r="H1057" s="19"/>
    </row>
    <row r="1058" spans="2:8" hidden="1" outlineLevel="1">
      <c r="B1058" s="307" t="s">
        <v>3091</v>
      </c>
      <c r="C1058" s="298" t="s">
        <v>3092</v>
      </c>
      <c r="D1058" s="302" t="s">
        <v>600</v>
      </c>
      <c r="E1058" s="300" t="s">
        <v>678</v>
      </c>
      <c r="F1058" s="301"/>
      <c r="G1058" s="303" t="s">
        <v>3093</v>
      </c>
      <c r="H1058" s="19"/>
    </row>
    <row r="1059" spans="2:8" hidden="1" outlineLevel="1">
      <c r="B1059" s="297" t="s">
        <v>3094</v>
      </c>
      <c r="C1059" s="298" t="s">
        <v>3095</v>
      </c>
      <c r="D1059" s="302" t="s">
        <v>1297</v>
      </c>
      <c r="E1059" s="300" t="s">
        <v>900</v>
      </c>
      <c r="F1059" s="301"/>
      <c r="G1059" s="303"/>
      <c r="H1059" s="19"/>
    </row>
    <row r="1060" spans="2:8" hidden="1" outlineLevel="1">
      <c r="B1060" s="297" t="s">
        <v>3096</v>
      </c>
      <c r="C1060" s="298" t="s">
        <v>3097</v>
      </c>
      <c r="D1060" s="302" t="s">
        <v>899</v>
      </c>
      <c r="E1060" s="300" t="s">
        <v>900</v>
      </c>
      <c r="F1060" s="301"/>
      <c r="G1060" s="303" t="s">
        <v>1065</v>
      </c>
      <c r="H1060" s="19"/>
    </row>
    <row r="1061" spans="2:8" hidden="1" outlineLevel="1">
      <c r="B1061" s="307" t="s">
        <v>3098</v>
      </c>
      <c r="C1061" s="298" t="s">
        <v>3099</v>
      </c>
      <c r="D1061" s="302" t="s">
        <v>916</v>
      </c>
      <c r="E1061" s="300" t="s">
        <v>900</v>
      </c>
      <c r="F1061" s="301"/>
      <c r="G1061" s="303" t="s">
        <v>1052</v>
      </c>
      <c r="H1061" s="19"/>
    </row>
    <row r="1062" spans="2:8" ht="30" hidden="1" outlineLevel="1">
      <c r="B1062" s="297" t="s">
        <v>3100</v>
      </c>
      <c r="C1062" s="298" t="s">
        <v>3101</v>
      </c>
      <c r="D1062" s="302" t="s">
        <v>899</v>
      </c>
      <c r="E1062" s="300" t="s">
        <v>900</v>
      </c>
      <c r="F1062" s="301"/>
      <c r="G1062" s="303" t="s">
        <v>3102</v>
      </c>
      <c r="H1062" s="19"/>
    </row>
    <row r="1063" spans="2:8" hidden="1" outlineLevel="1">
      <c r="B1063" s="297" t="s">
        <v>3103</v>
      </c>
      <c r="C1063" s="298" t="s">
        <v>3104</v>
      </c>
      <c r="D1063" s="302" t="s">
        <v>899</v>
      </c>
      <c r="E1063" s="300" t="s">
        <v>900</v>
      </c>
      <c r="F1063" s="301"/>
      <c r="G1063" s="303" t="s">
        <v>1065</v>
      </c>
      <c r="H1063" s="19"/>
    </row>
    <row r="1064" spans="2:8" hidden="1" outlineLevel="1">
      <c r="B1064" s="297" t="s">
        <v>3105</v>
      </c>
      <c r="C1064" s="298" t="s">
        <v>3106</v>
      </c>
      <c r="D1064" s="302" t="s">
        <v>916</v>
      </c>
      <c r="E1064" s="300" t="s">
        <v>900</v>
      </c>
      <c r="F1064" s="301"/>
      <c r="G1064" s="303" t="s">
        <v>1309</v>
      </c>
      <c r="H1064" s="19"/>
    </row>
    <row r="1065" spans="2:8" hidden="1" outlineLevel="1">
      <c r="B1065" s="297" t="s">
        <v>3107</v>
      </c>
      <c r="C1065" s="298" t="s">
        <v>3108</v>
      </c>
      <c r="D1065" s="302" t="s">
        <v>916</v>
      </c>
      <c r="E1065" s="300" t="s">
        <v>900</v>
      </c>
      <c r="F1065" s="301"/>
      <c r="G1065" s="303" t="s">
        <v>1312</v>
      </c>
      <c r="H1065" s="19"/>
    </row>
    <row r="1066" spans="2:8" hidden="1" outlineLevel="1">
      <c r="B1066" s="297" t="s">
        <v>3109</v>
      </c>
      <c r="C1066" s="298" t="s">
        <v>3110</v>
      </c>
      <c r="D1066" s="302" t="s">
        <v>916</v>
      </c>
      <c r="E1066" s="300" t="s">
        <v>900</v>
      </c>
      <c r="F1066" s="301"/>
      <c r="G1066" s="303" t="s">
        <v>1315</v>
      </c>
      <c r="H1066" s="19"/>
    </row>
    <row r="1067" spans="2:8" hidden="1" outlineLevel="1">
      <c r="B1067" s="297" t="s">
        <v>3111</v>
      </c>
      <c r="C1067" s="298" t="s">
        <v>3112</v>
      </c>
      <c r="D1067" s="302" t="s">
        <v>1318</v>
      </c>
      <c r="E1067" s="300" t="s">
        <v>571</v>
      </c>
      <c r="F1067" s="301"/>
      <c r="G1067" s="303"/>
      <c r="H1067" s="19"/>
    </row>
    <row r="1068" spans="2:8" ht="60" hidden="1" outlineLevel="1">
      <c r="B1068" s="297" t="s">
        <v>3113</v>
      </c>
      <c r="C1068" s="298" t="s">
        <v>3114</v>
      </c>
      <c r="D1068" s="302" t="s">
        <v>916</v>
      </c>
      <c r="E1068" s="300" t="s">
        <v>900</v>
      </c>
      <c r="F1068" s="301"/>
      <c r="G1068" s="303" t="s">
        <v>1321</v>
      </c>
      <c r="H1068" s="19"/>
    </row>
    <row r="1069" spans="2:8" hidden="1" outlineLevel="1">
      <c r="B1069" s="297" t="s">
        <v>3115</v>
      </c>
      <c r="C1069" s="298" t="s">
        <v>3116</v>
      </c>
      <c r="D1069" s="302" t="s">
        <v>1318</v>
      </c>
      <c r="E1069" s="300" t="s">
        <v>1324</v>
      </c>
      <c r="F1069" s="301"/>
      <c r="G1069" s="303"/>
      <c r="H1069" s="19"/>
    </row>
    <row r="1070" spans="2:8" hidden="1" outlineLevel="1">
      <c r="B1070" s="297" t="s">
        <v>3117</v>
      </c>
      <c r="C1070" s="298" t="s">
        <v>3118</v>
      </c>
      <c r="D1070" s="302" t="s">
        <v>991</v>
      </c>
      <c r="E1070" s="300" t="s">
        <v>1324</v>
      </c>
      <c r="F1070" s="301"/>
      <c r="G1070" s="303" t="s">
        <v>1327</v>
      </c>
      <c r="H1070" s="19"/>
    </row>
    <row r="1071" spans="2:8" ht="30" hidden="1" outlineLevel="1">
      <c r="B1071" s="297" t="s">
        <v>3119</v>
      </c>
      <c r="C1071" s="298" t="s">
        <v>3120</v>
      </c>
      <c r="D1071" s="302" t="s">
        <v>1330</v>
      </c>
      <c r="E1071" s="300" t="s">
        <v>900</v>
      </c>
      <c r="F1071" s="301"/>
      <c r="G1071" s="303" t="s">
        <v>1331</v>
      </c>
      <c r="H1071" s="19"/>
    </row>
    <row r="1072" spans="2:8" ht="30" hidden="1" outlineLevel="1">
      <c r="B1072" s="297" t="s">
        <v>3121</v>
      </c>
      <c r="C1072" s="298" t="s">
        <v>3122</v>
      </c>
      <c r="D1072" s="302" t="s">
        <v>1330</v>
      </c>
      <c r="E1072" s="300" t="s">
        <v>900</v>
      </c>
      <c r="F1072" s="301"/>
      <c r="G1072" s="303" t="s">
        <v>1334</v>
      </c>
      <c r="H1072" s="19"/>
    </row>
    <row r="1073" spans="2:8" hidden="1" outlineLevel="1">
      <c r="B1073" s="297" t="s">
        <v>3123</v>
      </c>
      <c r="C1073" s="298" t="s">
        <v>3124</v>
      </c>
      <c r="D1073" s="302" t="s">
        <v>1297</v>
      </c>
      <c r="E1073" s="300" t="s">
        <v>900</v>
      </c>
      <c r="F1073" s="301"/>
      <c r="G1073" s="303"/>
      <c r="H1073" s="19"/>
    </row>
    <row r="1074" spans="2:8" ht="30" hidden="1" outlineLevel="1">
      <c r="B1074" s="297" t="s">
        <v>3125</v>
      </c>
      <c r="C1074" s="298" t="s">
        <v>3126</v>
      </c>
      <c r="D1074" s="302" t="s">
        <v>1330</v>
      </c>
      <c r="E1074" s="300" t="s">
        <v>900</v>
      </c>
      <c r="F1074" s="301"/>
      <c r="G1074" s="303" t="s">
        <v>1331</v>
      </c>
      <c r="H1074" s="19"/>
    </row>
    <row r="1075" spans="2:8" ht="30" hidden="1" outlineLevel="1">
      <c r="B1075" s="297" t="s">
        <v>3127</v>
      </c>
      <c r="C1075" s="298" t="s">
        <v>3128</v>
      </c>
      <c r="D1075" s="302" t="s">
        <v>1330</v>
      </c>
      <c r="E1075" s="300" t="s">
        <v>900</v>
      </c>
      <c r="F1075" s="301"/>
      <c r="G1075" s="303" t="s">
        <v>1334</v>
      </c>
      <c r="H1075" s="19"/>
    </row>
    <row r="1076" spans="2:8" hidden="1" outlineLevel="1">
      <c r="B1076" s="297" t="s">
        <v>3129</v>
      </c>
      <c r="C1076" s="298" t="s">
        <v>3130</v>
      </c>
      <c r="D1076" s="302" t="s">
        <v>1297</v>
      </c>
      <c r="E1076" s="300" t="s">
        <v>900</v>
      </c>
      <c r="F1076" s="301"/>
      <c r="G1076" s="303"/>
      <c r="H1076" s="19"/>
    </row>
    <row r="1077" spans="2:8" ht="17.25" hidden="1" outlineLevel="1" thickBot="1">
      <c r="B1077" s="297" t="s">
        <v>3131</v>
      </c>
      <c r="C1077" s="298" t="s">
        <v>3132</v>
      </c>
      <c r="D1077" s="302" t="s">
        <v>916</v>
      </c>
      <c r="E1077" s="300" t="s">
        <v>900</v>
      </c>
      <c r="F1077" s="301"/>
      <c r="G1077" s="303" t="s">
        <v>3133</v>
      </c>
      <c r="H1077" s="19"/>
    </row>
    <row r="1078" spans="2:8" ht="20.100000000000001" customHeight="1" thickBot="1">
      <c r="B1078" s="37"/>
      <c r="C1078" s="37"/>
      <c r="D1078" s="38"/>
      <c r="E1078" s="39"/>
      <c r="F1078" s="39"/>
      <c r="G1078" s="230"/>
      <c r="H1078" s="7"/>
    </row>
    <row r="1079" spans="2:8" ht="20.100000000000001" customHeight="1" collapsed="1" thickBot="1">
      <c r="B1079" s="355" t="s">
        <v>3134</v>
      </c>
      <c r="C1079" s="356"/>
      <c r="D1079" s="356"/>
      <c r="E1079" s="357"/>
      <c r="F1079" s="357"/>
      <c r="G1079" s="366"/>
      <c r="H1079" s="19"/>
    </row>
    <row r="1080" spans="2:8" hidden="1" outlineLevel="1">
      <c r="B1080" s="322" t="s">
        <v>875</v>
      </c>
      <c r="C1080" s="299" t="s">
        <v>2072</v>
      </c>
      <c r="D1080" s="299" t="s">
        <v>877</v>
      </c>
      <c r="E1080" s="309" t="s">
        <v>678</v>
      </c>
      <c r="F1080" s="351" t="s">
        <v>878</v>
      </c>
      <c r="G1080" s="296" t="s">
        <v>2073</v>
      </c>
      <c r="H1080" s="19"/>
    </row>
    <row r="1081" spans="2:8" ht="30" hidden="1" outlineLevel="1">
      <c r="B1081" s="333" t="s">
        <v>2155</v>
      </c>
      <c r="C1081" s="332" t="s">
        <v>881</v>
      </c>
      <c r="D1081" s="332" t="s">
        <v>882</v>
      </c>
      <c r="E1081" s="367" t="s">
        <v>574</v>
      </c>
      <c r="F1081" s="368"/>
      <c r="G1081" s="313" t="s">
        <v>883</v>
      </c>
      <c r="H1081" s="19"/>
    </row>
    <row r="1082" spans="2:8" hidden="1" outlineLevel="1">
      <c r="B1082" s="297" t="s">
        <v>430</v>
      </c>
      <c r="C1082" s="308" t="s">
        <v>2885</v>
      </c>
      <c r="D1082" s="308" t="s">
        <v>882</v>
      </c>
      <c r="E1082" s="328" t="s">
        <v>574</v>
      </c>
      <c r="F1082" s="301" t="s">
        <v>878</v>
      </c>
      <c r="G1082" s="303" t="s">
        <v>2886</v>
      </c>
      <c r="H1082" s="19"/>
    </row>
    <row r="1083" spans="2:8" hidden="1" outlineLevel="1">
      <c r="B1083" s="307" t="s">
        <v>3135</v>
      </c>
      <c r="C1083" s="299" t="s">
        <v>3136</v>
      </c>
      <c r="D1083" s="302" t="s">
        <v>916</v>
      </c>
      <c r="E1083" s="300" t="s">
        <v>900</v>
      </c>
      <c r="F1083" s="353"/>
      <c r="G1083" s="303" t="s">
        <v>3137</v>
      </c>
      <c r="H1083" s="19"/>
    </row>
    <row r="1084" spans="2:8" hidden="1" outlineLevel="1">
      <c r="B1084" s="322" t="s">
        <v>3138</v>
      </c>
      <c r="C1084" s="299" t="s">
        <v>3139</v>
      </c>
      <c r="D1084" s="341" t="s">
        <v>764</v>
      </c>
      <c r="E1084" s="342" t="s">
        <v>691</v>
      </c>
      <c r="F1084" s="369"/>
      <c r="G1084" s="314" t="s">
        <v>894</v>
      </c>
      <c r="H1084" s="19"/>
    </row>
    <row r="1085" spans="2:8" ht="17.25" hidden="1" outlineLevel="1" thickBot="1">
      <c r="B1085" s="370" t="s">
        <v>3140</v>
      </c>
      <c r="C1085" s="371" t="s">
        <v>3141</v>
      </c>
      <c r="D1085" s="372" t="s">
        <v>899</v>
      </c>
      <c r="E1085" s="373" t="s">
        <v>900</v>
      </c>
      <c r="F1085" s="374"/>
      <c r="G1085" s="375" t="s">
        <v>1065</v>
      </c>
      <c r="H1085" s="19"/>
    </row>
    <row r="1086" spans="2:8" ht="20.100000000000001" customHeight="1" thickBot="1">
      <c r="B1086" s="37"/>
      <c r="C1086" s="37"/>
      <c r="D1086" s="38"/>
      <c r="E1086" s="39"/>
      <c r="F1086" s="39"/>
      <c r="G1086" s="230"/>
      <c r="H1086" s="7"/>
    </row>
    <row r="1087" spans="2:8" ht="20.100000000000001" customHeight="1" collapsed="1" thickBot="1">
      <c r="B1087" s="355" t="s">
        <v>3142</v>
      </c>
      <c r="C1087" s="356"/>
      <c r="D1087" s="356"/>
      <c r="E1087" s="357"/>
      <c r="F1087" s="357"/>
      <c r="G1087" s="366"/>
      <c r="H1087" s="19"/>
    </row>
    <row r="1088" spans="2:8" hidden="1" outlineLevel="1">
      <c r="B1088" s="322" t="s">
        <v>875</v>
      </c>
      <c r="C1088" s="299" t="s">
        <v>2072</v>
      </c>
      <c r="D1088" s="299" t="s">
        <v>877</v>
      </c>
      <c r="E1088" s="309" t="s">
        <v>678</v>
      </c>
      <c r="F1088" s="351" t="s">
        <v>878</v>
      </c>
      <c r="G1088" s="296" t="s">
        <v>2073</v>
      </c>
      <c r="H1088" s="19"/>
    </row>
    <row r="1089" spans="2:8" ht="30" hidden="1" outlineLevel="1">
      <c r="B1089" s="333" t="s">
        <v>2155</v>
      </c>
      <c r="C1089" s="299" t="s">
        <v>881</v>
      </c>
      <c r="D1089" s="299" t="s">
        <v>882</v>
      </c>
      <c r="E1089" s="309" t="s">
        <v>574</v>
      </c>
      <c r="F1089" s="368"/>
      <c r="G1089" s="313" t="s">
        <v>883</v>
      </c>
      <c r="H1089" s="19"/>
    </row>
    <row r="1090" spans="2:8" hidden="1" outlineLevel="1">
      <c r="B1090" s="297" t="s">
        <v>430</v>
      </c>
      <c r="C1090" s="308" t="s">
        <v>2885</v>
      </c>
      <c r="D1090" s="308" t="s">
        <v>882</v>
      </c>
      <c r="E1090" s="328" t="s">
        <v>574</v>
      </c>
      <c r="F1090" s="301" t="s">
        <v>878</v>
      </c>
      <c r="G1090" s="303" t="s">
        <v>2886</v>
      </c>
      <c r="H1090" s="19"/>
    </row>
    <row r="1091" spans="2:8" hidden="1" outlineLevel="1">
      <c r="B1091" s="307" t="s">
        <v>3143</v>
      </c>
      <c r="C1091" s="308" t="s">
        <v>3144</v>
      </c>
      <c r="D1091" s="302" t="s">
        <v>916</v>
      </c>
      <c r="E1091" s="300" t="s">
        <v>571</v>
      </c>
      <c r="F1091" s="353"/>
      <c r="G1091" s="303" t="s">
        <v>2146</v>
      </c>
      <c r="H1091" s="19"/>
    </row>
    <row r="1092" spans="2:8" ht="30.75" hidden="1" outlineLevel="1" thickBot="1">
      <c r="B1092" s="376" t="s">
        <v>3145</v>
      </c>
      <c r="C1092" s="371" t="s">
        <v>3146</v>
      </c>
      <c r="D1092" s="372" t="s">
        <v>899</v>
      </c>
      <c r="E1092" s="373" t="s">
        <v>900</v>
      </c>
      <c r="F1092" s="374"/>
      <c r="G1092" s="375" t="s">
        <v>3147</v>
      </c>
      <c r="H1092" s="19"/>
    </row>
    <row r="1093" spans="2:8" ht="20.100000000000001" customHeight="1" thickBot="1">
      <c r="B1093" s="37"/>
      <c r="C1093" s="37"/>
      <c r="D1093" s="38"/>
      <c r="E1093" s="39"/>
      <c r="F1093" s="39"/>
      <c r="G1093" s="230"/>
      <c r="H1093" s="7"/>
    </row>
    <row r="1094" spans="2:8" ht="20.100000000000001" customHeight="1" collapsed="1" thickBot="1">
      <c r="B1094" s="355" t="s">
        <v>3148</v>
      </c>
      <c r="C1094" s="356"/>
      <c r="D1094" s="356"/>
      <c r="E1094" s="357"/>
      <c r="F1094" s="357"/>
      <c r="G1094" s="366"/>
      <c r="H1094" s="19"/>
    </row>
    <row r="1095" spans="2:8" hidden="1" outlineLevel="1">
      <c r="B1095" s="377" t="s">
        <v>3149</v>
      </c>
      <c r="C1095" s="378"/>
      <c r="D1095" s="378"/>
      <c r="E1095" s="378"/>
      <c r="F1095" s="378"/>
      <c r="G1095" s="379"/>
      <c r="H1095" s="19"/>
    </row>
    <row r="1096" spans="2:8" hidden="1" outlineLevel="1">
      <c r="B1096" s="380" t="s">
        <v>3150</v>
      </c>
      <c r="C1096" s="381"/>
      <c r="D1096" s="381"/>
      <c r="E1096" s="381"/>
      <c r="F1096" s="381"/>
      <c r="G1096" s="382"/>
      <c r="H1096" s="19"/>
    </row>
    <row r="1097" spans="2:8" ht="17.25" hidden="1" outlineLevel="1" thickBot="1">
      <c r="B1097" s="383" t="s">
        <v>3151</v>
      </c>
      <c r="C1097" s="384"/>
      <c r="D1097" s="384"/>
      <c r="E1097" s="384"/>
      <c r="F1097" s="384"/>
      <c r="G1097" s="385"/>
      <c r="H1097" s="19"/>
    </row>
    <row r="1098" spans="2:8" hidden="1" outlineLevel="1">
      <c r="B1098" s="322" t="s">
        <v>875</v>
      </c>
      <c r="C1098" s="299" t="s">
        <v>876</v>
      </c>
      <c r="D1098" s="299" t="s">
        <v>877</v>
      </c>
      <c r="E1098" s="309" t="s">
        <v>678</v>
      </c>
      <c r="F1098" s="351" t="s">
        <v>878</v>
      </c>
      <c r="G1098" s="314" t="s">
        <v>2073</v>
      </c>
      <c r="H1098" s="19"/>
    </row>
    <row r="1099" spans="2:8" ht="30" hidden="1" outlineLevel="1">
      <c r="B1099" s="333" t="s">
        <v>2155</v>
      </c>
      <c r="C1099" s="299" t="s">
        <v>881</v>
      </c>
      <c r="D1099" s="299" t="s">
        <v>882</v>
      </c>
      <c r="E1099" s="309" t="s">
        <v>574</v>
      </c>
      <c r="F1099" s="368"/>
      <c r="G1099" s="313" t="s">
        <v>883</v>
      </c>
      <c r="H1099" s="19"/>
    </row>
    <row r="1100" spans="2:8" hidden="1" outlineLevel="1">
      <c r="B1100" s="297" t="s">
        <v>3152</v>
      </c>
      <c r="C1100" s="308" t="s">
        <v>3153</v>
      </c>
      <c r="D1100" s="308" t="s">
        <v>696</v>
      </c>
      <c r="E1100" s="328" t="s">
        <v>571</v>
      </c>
      <c r="F1100" s="301" t="s">
        <v>878</v>
      </c>
      <c r="G1100" s="303" t="s">
        <v>894</v>
      </c>
      <c r="H1100" s="19"/>
    </row>
    <row r="1101" spans="2:8" ht="60" hidden="1" outlineLevel="1">
      <c r="B1101" s="297" t="s">
        <v>474</v>
      </c>
      <c r="C1101" s="308" t="s">
        <v>3154</v>
      </c>
      <c r="D1101" s="308" t="s">
        <v>877</v>
      </c>
      <c r="E1101" s="328" t="s">
        <v>678</v>
      </c>
      <c r="F1101" s="301"/>
      <c r="G1101" s="387" t="s">
        <v>3155</v>
      </c>
      <c r="H1101" s="19"/>
    </row>
    <row r="1102" spans="2:8" ht="60" hidden="1" outlineLevel="1">
      <c r="B1102" s="297" t="s">
        <v>475</v>
      </c>
      <c r="C1102" s="308" t="s">
        <v>3156</v>
      </c>
      <c r="D1102" s="308" t="s">
        <v>942</v>
      </c>
      <c r="E1102" s="328" t="s">
        <v>678</v>
      </c>
      <c r="F1102" s="301"/>
      <c r="G1102" s="387" t="s">
        <v>3157</v>
      </c>
      <c r="H1102" s="19"/>
    </row>
    <row r="1103" spans="2:8" ht="60" hidden="1" outlineLevel="1">
      <c r="B1103" s="297" t="s">
        <v>476</v>
      </c>
      <c r="C1103" s="308" t="s">
        <v>3158</v>
      </c>
      <c r="D1103" s="308" t="s">
        <v>942</v>
      </c>
      <c r="E1103" s="328" t="s">
        <v>946</v>
      </c>
      <c r="F1103" s="301"/>
      <c r="G1103" s="387" t="s">
        <v>3159</v>
      </c>
      <c r="H1103" s="19"/>
    </row>
    <row r="1104" spans="2:8" ht="60" hidden="1" outlineLevel="1">
      <c r="B1104" s="297" t="s">
        <v>477</v>
      </c>
      <c r="C1104" s="308" t="s">
        <v>3160</v>
      </c>
      <c r="D1104" s="308" t="s">
        <v>950</v>
      </c>
      <c r="E1104" s="328" t="s">
        <v>678</v>
      </c>
      <c r="F1104" s="301"/>
      <c r="G1104" s="387" t="s">
        <v>3161</v>
      </c>
      <c r="H1104" s="19"/>
    </row>
    <row r="1105" spans="2:8" ht="60" hidden="1" outlineLevel="1">
      <c r="B1105" s="297" t="s">
        <v>478</v>
      </c>
      <c r="C1105" s="308" t="s">
        <v>3162</v>
      </c>
      <c r="D1105" s="308" t="s">
        <v>953</v>
      </c>
      <c r="E1105" s="328" t="s">
        <v>678</v>
      </c>
      <c r="F1105" s="301"/>
      <c r="G1105" s="387" t="s">
        <v>3163</v>
      </c>
      <c r="H1105" s="19"/>
    </row>
    <row r="1106" spans="2:8" ht="75" hidden="1" outlineLevel="1">
      <c r="B1106" s="297" t="s">
        <v>3164</v>
      </c>
      <c r="C1106" s="308" t="s">
        <v>3165</v>
      </c>
      <c r="D1106" s="308" t="s">
        <v>953</v>
      </c>
      <c r="E1106" s="328" t="s">
        <v>946</v>
      </c>
      <c r="F1106" s="301"/>
      <c r="G1106" s="388" t="s">
        <v>3166</v>
      </c>
      <c r="H1106" s="19"/>
    </row>
    <row r="1107" spans="2:8" ht="75" hidden="1" outlineLevel="1">
      <c r="B1107" s="297" t="s">
        <v>3167</v>
      </c>
      <c r="C1107" s="308" t="s">
        <v>3168</v>
      </c>
      <c r="D1107" s="308" t="s">
        <v>953</v>
      </c>
      <c r="E1107" s="328" t="s">
        <v>946</v>
      </c>
      <c r="F1107" s="301"/>
      <c r="G1107" s="388" t="s">
        <v>3169</v>
      </c>
      <c r="H1107" s="19"/>
    </row>
    <row r="1108" spans="2:8" ht="36.75" hidden="1" outlineLevel="1" thickBot="1">
      <c r="B1108" s="370" t="s">
        <v>3170</v>
      </c>
      <c r="C1108" s="371" t="s">
        <v>3171</v>
      </c>
      <c r="D1108" s="371" t="s">
        <v>916</v>
      </c>
      <c r="E1108" s="389" t="s">
        <v>900</v>
      </c>
      <c r="F1108" s="390"/>
      <c r="G1108" s="391" t="s">
        <v>3172</v>
      </c>
      <c r="H1108" s="19"/>
    </row>
    <row r="1109" spans="2:8" ht="20.100000000000001" customHeight="1" thickBot="1">
      <c r="B1109" s="37"/>
      <c r="C1109" s="37"/>
      <c r="D1109" s="38"/>
      <c r="E1109" s="39"/>
      <c r="F1109" s="39"/>
      <c r="G1109" s="230"/>
      <c r="H1109" s="7"/>
    </row>
    <row r="1110" spans="2:8" ht="20.100000000000001" customHeight="1" collapsed="1" thickBot="1">
      <c r="B1110" s="355" t="s">
        <v>3173</v>
      </c>
      <c r="C1110" s="356"/>
      <c r="D1110" s="356"/>
      <c r="E1110" s="357"/>
      <c r="F1110" s="357"/>
      <c r="G1110" s="366"/>
      <c r="H1110" s="19"/>
    </row>
    <row r="1111" spans="2:8" hidden="1" outlineLevel="1">
      <c r="B1111" s="290" t="s">
        <v>875</v>
      </c>
      <c r="C1111" s="299" t="s">
        <v>2072</v>
      </c>
      <c r="D1111" s="299" t="s">
        <v>688</v>
      </c>
      <c r="E1111" s="309" t="s">
        <v>678</v>
      </c>
      <c r="F1111" s="351" t="s">
        <v>878</v>
      </c>
      <c r="G1111" s="296" t="s">
        <v>2073</v>
      </c>
      <c r="H1111" s="19"/>
    </row>
    <row r="1112" spans="2:8" ht="30" hidden="1" outlineLevel="1">
      <c r="B1112" s="322" t="s">
        <v>2155</v>
      </c>
      <c r="C1112" s="299" t="s">
        <v>881</v>
      </c>
      <c r="D1112" s="299" t="s">
        <v>3174</v>
      </c>
      <c r="E1112" s="309" t="s">
        <v>678</v>
      </c>
      <c r="F1112" s="351"/>
      <c r="G1112" s="303" t="s">
        <v>3175</v>
      </c>
      <c r="H1112" s="19"/>
    </row>
    <row r="1113" spans="2:8" hidden="1" outlineLevel="1">
      <c r="B1113" s="322" t="s">
        <v>3176</v>
      </c>
      <c r="C1113" s="299" t="s">
        <v>3177</v>
      </c>
      <c r="D1113" s="341" t="s">
        <v>764</v>
      </c>
      <c r="E1113" s="342" t="s">
        <v>691</v>
      </c>
      <c r="F1113" s="351"/>
      <c r="G1113" s="314" t="s">
        <v>894</v>
      </c>
      <c r="H1113" s="19"/>
    </row>
    <row r="1114" spans="2:8" hidden="1" outlineLevel="1">
      <c r="B1114" s="322" t="s">
        <v>3178</v>
      </c>
      <c r="C1114" s="299" t="s">
        <v>3179</v>
      </c>
      <c r="D1114" s="299" t="s">
        <v>614</v>
      </c>
      <c r="E1114" s="299" t="s">
        <v>1042</v>
      </c>
      <c r="F1114" s="351"/>
      <c r="G1114" s="311" t="s">
        <v>3180</v>
      </c>
      <c r="H1114" s="19"/>
    </row>
    <row r="1115" spans="2:8" hidden="1" outlineLevel="1">
      <c r="B1115" s="322" t="s">
        <v>3181</v>
      </c>
      <c r="C1115" s="299" t="s">
        <v>3182</v>
      </c>
      <c r="D1115" s="308" t="s">
        <v>977</v>
      </c>
      <c r="E1115" s="299" t="s">
        <v>1042</v>
      </c>
      <c r="F1115" s="351"/>
      <c r="G1115" s="312" t="s">
        <v>3183</v>
      </c>
      <c r="H1115" s="19"/>
    </row>
    <row r="1116" spans="2:8" hidden="1" outlineLevel="1">
      <c r="B1116" s="322" t="s">
        <v>3184</v>
      </c>
      <c r="C1116" s="299" t="s">
        <v>3185</v>
      </c>
      <c r="D1116" s="308" t="s">
        <v>977</v>
      </c>
      <c r="E1116" s="299" t="s">
        <v>1042</v>
      </c>
      <c r="F1116" s="351"/>
      <c r="G1116" s="311" t="s">
        <v>3186</v>
      </c>
      <c r="H1116" s="19"/>
    </row>
    <row r="1117" spans="2:8" hidden="1" outlineLevel="1">
      <c r="B1117" s="322" t="s">
        <v>3187</v>
      </c>
      <c r="C1117" s="299" t="s">
        <v>3188</v>
      </c>
      <c r="D1117" s="341" t="s">
        <v>764</v>
      </c>
      <c r="E1117" s="342" t="s">
        <v>691</v>
      </c>
      <c r="F1117" s="301"/>
      <c r="G1117" s="314" t="s">
        <v>894</v>
      </c>
      <c r="H1117" s="19"/>
    </row>
    <row r="1118" spans="2:8" ht="17.25" hidden="1" outlineLevel="1" thickBot="1">
      <c r="B1118" s="370" t="s">
        <v>3189</v>
      </c>
      <c r="C1118" s="371" t="s">
        <v>3190</v>
      </c>
      <c r="D1118" s="371" t="s">
        <v>977</v>
      </c>
      <c r="E1118" s="371" t="s">
        <v>1042</v>
      </c>
      <c r="F1118" s="390"/>
      <c r="G1118" s="375" t="s">
        <v>3180</v>
      </c>
      <c r="H1118" s="19"/>
    </row>
    <row r="1119" spans="2:8" ht="20.100000000000001" customHeight="1" thickBot="1">
      <c r="B1119" s="37"/>
      <c r="C1119" s="37"/>
      <c r="D1119" s="38"/>
      <c r="E1119" s="39"/>
      <c r="F1119" s="39"/>
      <c r="G1119" s="230"/>
      <c r="H1119" s="7"/>
    </row>
    <row r="1120" spans="2:8" ht="20.100000000000001" customHeight="1">
      <c r="B1120" s="343" t="s">
        <v>3191</v>
      </c>
      <c r="C1120" s="344"/>
      <c r="D1120" s="344"/>
      <c r="E1120" s="345"/>
      <c r="F1120" s="345"/>
      <c r="G1120" s="346"/>
      <c r="H1120" s="19"/>
    </row>
    <row r="1121" spans="1:8" ht="20.100000000000001" customHeight="1" collapsed="1" thickBot="1">
      <c r="B1121" s="347"/>
      <c r="C1121" s="348"/>
      <c r="D1121" s="348"/>
      <c r="E1121" s="349"/>
      <c r="F1121" s="349"/>
      <c r="G1121" s="350" t="s">
        <v>3192</v>
      </c>
      <c r="H1121" s="19"/>
    </row>
    <row r="1122" spans="1:8" hidden="1" outlineLevel="1">
      <c r="B1122" s="322" t="s">
        <v>875</v>
      </c>
      <c r="C1122" s="299" t="s">
        <v>2072</v>
      </c>
      <c r="D1122" s="299" t="s">
        <v>688</v>
      </c>
      <c r="E1122" s="309" t="s">
        <v>678</v>
      </c>
      <c r="F1122" s="351" t="s">
        <v>878</v>
      </c>
      <c r="G1122" s="314" t="s">
        <v>2073</v>
      </c>
      <c r="H1122" s="19"/>
    </row>
    <row r="1123" spans="1:8" ht="30" hidden="1" outlineLevel="1">
      <c r="B1123" s="322" t="s">
        <v>2155</v>
      </c>
      <c r="C1123" s="299" t="s">
        <v>881</v>
      </c>
      <c r="D1123" s="299" t="s">
        <v>3174</v>
      </c>
      <c r="E1123" s="309" t="s">
        <v>678</v>
      </c>
      <c r="F1123" s="351"/>
      <c r="G1123" s="303" t="s">
        <v>3175</v>
      </c>
      <c r="H1123" s="19"/>
    </row>
    <row r="1124" spans="1:8" hidden="1" outlineLevel="1">
      <c r="B1124" s="322" t="s">
        <v>3193</v>
      </c>
      <c r="C1124" s="299" t="s">
        <v>3194</v>
      </c>
      <c r="D1124" s="341" t="s">
        <v>764</v>
      </c>
      <c r="E1124" s="342" t="s">
        <v>691</v>
      </c>
      <c r="F1124" s="351"/>
      <c r="G1124" s="314" t="s">
        <v>894</v>
      </c>
      <c r="H1124" s="19"/>
    </row>
    <row r="1125" spans="1:8" hidden="1" outlineLevel="1">
      <c r="B1125" s="322" t="s">
        <v>3195</v>
      </c>
      <c r="C1125" s="299" t="s">
        <v>3196</v>
      </c>
      <c r="D1125" s="299" t="s">
        <v>614</v>
      </c>
      <c r="E1125" s="309" t="s">
        <v>900</v>
      </c>
      <c r="F1125" s="351"/>
      <c r="G1125" s="303" t="s">
        <v>3197</v>
      </c>
      <c r="H1125" s="19"/>
    </row>
    <row r="1126" spans="1:8" hidden="1" outlineLevel="1">
      <c r="B1126" s="322" t="s">
        <v>3198</v>
      </c>
      <c r="C1126" s="299" t="s">
        <v>3199</v>
      </c>
      <c r="D1126" s="308" t="s">
        <v>1055</v>
      </c>
      <c r="E1126" s="328" t="s">
        <v>1042</v>
      </c>
      <c r="F1126" s="351"/>
      <c r="G1126" s="312" t="s">
        <v>3200</v>
      </c>
      <c r="H1126" s="19"/>
    </row>
    <row r="1127" spans="1:8" hidden="1" outlineLevel="1">
      <c r="B1127" s="322" t="s">
        <v>3201</v>
      </c>
      <c r="C1127" s="299" t="s">
        <v>3202</v>
      </c>
      <c r="D1127" s="308" t="s">
        <v>1297</v>
      </c>
      <c r="E1127" s="328" t="s">
        <v>900</v>
      </c>
      <c r="F1127" s="351"/>
      <c r="G1127" s="312" t="s">
        <v>3203</v>
      </c>
      <c r="H1127" s="19"/>
    </row>
    <row r="1128" spans="1:8" hidden="1" outlineLevel="1">
      <c r="B1128" s="322" t="s">
        <v>3204</v>
      </c>
      <c r="C1128" s="299" t="s">
        <v>3205</v>
      </c>
      <c r="D1128" s="308" t="s">
        <v>899</v>
      </c>
      <c r="E1128" s="328" t="s">
        <v>900</v>
      </c>
      <c r="F1128" s="351"/>
      <c r="G1128" s="312" t="s">
        <v>1194</v>
      </c>
      <c r="H1128" s="19"/>
    </row>
    <row r="1129" spans="1:8" hidden="1" outlineLevel="1">
      <c r="B1129" s="322" t="s">
        <v>3206</v>
      </c>
      <c r="C1129" s="299" t="s">
        <v>3207</v>
      </c>
      <c r="D1129" s="308" t="s">
        <v>899</v>
      </c>
      <c r="E1129" s="328" t="s">
        <v>900</v>
      </c>
      <c r="F1129" s="301"/>
      <c r="G1129" s="313"/>
      <c r="H1129" s="19"/>
    </row>
    <row r="1130" spans="1:8" hidden="1" outlineLevel="1">
      <c r="B1130" s="297" t="s">
        <v>3208</v>
      </c>
      <c r="C1130" s="299" t="s">
        <v>3209</v>
      </c>
      <c r="D1130" s="308" t="s">
        <v>899</v>
      </c>
      <c r="E1130" s="328" t="s">
        <v>900</v>
      </c>
      <c r="F1130" s="301"/>
      <c r="G1130" s="313"/>
      <c r="H1130" s="19"/>
    </row>
    <row r="1131" spans="1:8" ht="17.25" hidden="1" outlineLevel="1" thickBot="1">
      <c r="B1131" s="370" t="s">
        <v>3210</v>
      </c>
      <c r="C1131" s="392" t="s">
        <v>3211</v>
      </c>
      <c r="D1131" s="371" t="s">
        <v>1055</v>
      </c>
      <c r="E1131" s="389" t="s">
        <v>1042</v>
      </c>
      <c r="F1131" s="390"/>
      <c r="G1131" s="393"/>
      <c r="H1131" s="19"/>
    </row>
    <row r="1132" spans="1:8" ht="20.100000000000001" customHeight="1">
      <c r="B1132" s="218" t="s">
        <v>2098</v>
      </c>
      <c r="C1132" s="219"/>
      <c r="D1132" s="219"/>
      <c r="E1132" s="219"/>
      <c r="F1132" s="219"/>
      <c r="G1132" s="220"/>
      <c r="H1132" s="19"/>
    </row>
    <row r="1133" spans="1:8" ht="17.25" collapsed="1" thickBot="1">
      <c r="B1133" s="221" t="s">
        <v>620</v>
      </c>
      <c r="C1133" s="222"/>
      <c r="D1133" s="222"/>
      <c r="E1133" s="222"/>
      <c r="F1133" s="222"/>
      <c r="G1133" s="223"/>
      <c r="H1133" s="19"/>
    </row>
    <row r="1134" spans="1:8" hidden="1" outlineLevel="1">
      <c r="A1134" s="321"/>
      <c r="B1134" s="322" t="s">
        <v>3212</v>
      </c>
      <c r="C1134" s="299" t="s">
        <v>3213</v>
      </c>
      <c r="D1134" s="341" t="s">
        <v>764</v>
      </c>
      <c r="E1134" s="342" t="s">
        <v>691</v>
      </c>
      <c r="F1134" s="301"/>
      <c r="G1134" s="314" t="s">
        <v>894</v>
      </c>
      <c r="H1134" s="19"/>
    </row>
    <row r="1135" spans="1:8" ht="16.5" hidden="1" customHeight="1" outlineLevel="1">
      <c r="A1135" s="321"/>
      <c r="B1135" s="322" t="s">
        <v>3214</v>
      </c>
      <c r="C1135" s="299" t="s">
        <v>3215</v>
      </c>
      <c r="D1135" s="299" t="s">
        <v>977</v>
      </c>
      <c r="E1135" s="309" t="s">
        <v>900</v>
      </c>
      <c r="F1135" s="301"/>
      <c r="G1135" s="394" t="s">
        <v>3197</v>
      </c>
      <c r="H1135" s="19"/>
    </row>
    <row r="1136" spans="1:8" hidden="1" outlineLevel="1">
      <c r="B1136" s="322" t="s">
        <v>3216</v>
      </c>
      <c r="C1136" s="299" t="s">
        <v>3217</v>
      </c>
      <c r="D1136" s="308" t="s">
        <v>1055</v>
      </c>
      <c r="E1136" s="328" t="s">
        <v>1042</v>
      </c>
      <c r="F1136" s="351"/>
      <c r="G1136" s="312" t="s">
        <v>3200</v>
      </c>
      <c r="H1136" s="19"/>
    </row>
    <row r="1137" spans="1:8" ht="16.5" hidden="1" customHeight="1" outlineLevel="1">
      <c r="A1137" s="321"/>
      <c r="B1137" s="322" t="s">
        <v>3218</v>
      </c>
      <c r="C1137" s="299" t="s">
        <v>3219</v>
      </c>
      <c r="D1137" s="308" t="s">
        <v>1297</v>
      </c>
      <c r="E1137" s="328" t="s">
        <v>900</v>
      </c>
      <c r="F1137" s="301"/>
      <c r="G1137" s="395" t="s">
        <v>3203</v>
      </c>
      <c r="H1137" s="19"/>
    </row>
    <row r="1138" spans="1:8" ht="16.5" hidden="1" customHeight="1" outlineLevel="1">
      <c r="A1138" s="321"/>
      <c r="B1138" s="322" t="s">
        <v>3220</v>
      </c>
      <c r="C1138" s="299" t="s">
        <v>3221</v>
      </c>
      <c r="D1138" s="308" t="s">
        <v>899</v>
      </c>
      <c r="E1138" s="328" t="s">
        <v>900</v>
      </c>
      <c r="F1138" s="301"/>
      <c r="G1138" s="395" t="s">
        <v>1194</v>
      </c>
      <c r="H1138" s="19"/>
    </row>
    <row r="1139" spans="1:8" ht="16.5" hidden="1" customHeight="1" outlineLevel="1">
      <c r="A1139" s="321"/>
      <c r="B1139" s="322" t="s">
        <v>3222</v>
      </c>
      <c r="C1139" s="299" t="s">
        <v>3223</v>
      </c>
      <c r="D1139" s="308" t="s">
        <v>899</v>
      </c>
      <c r="E1139" s="328" t="s">
        <v>900</v>
      </c>
      <c r="F1139" s="301"/>
      <c r="G1139" s="395" t="s">
        <v>1194</v>
      </c>
      <c r="H1139" s="19"/>
    </row>
    <row r="1140" spans="1:8" hidden="1" outlineLevel="1">
      <c r="A1140" s="321"/>
      <c r="B1140" s="297" t="s">
        <v>3224</v>
      </c>
      <c r="C1140" s="299" t="s">
        <v>3225</v>
      </c>
      <c r="D1140" s="308" t="s">
        <v>899</v>
      </c>
      <c r="E1140" s="328" t="s">
        <v>900</v>
      </c>
      <c r="F1140" s="301"/>
      <c r="G1140" s="395" t="s">
        <v>1194</v>
      </c>
      <c r="H1140" s="19"/>
    </row>
    <row r="1141" spans="1:8" hidden="1" outlineLevel="1">
      <c r="A1141" s="321"/>
      <c r="B1141" s="297" t="s">
        <v>3226</v>
      </c>
      <c r="C1141" s="298" t="s">
        <v>3227</v>
      </c>
      <c r="D1141" s="308" t="s">
        <v>1055</v>
      </c>
      <c r="E1141" s="300" t="s">
        <v>1042</v>
      </c>
      <c r="F1141" s="301"/>
      <c r="G1141" s="310" t="s">
        <v>1065</v>
      </c>
      <c r="H1141" s="19"/>
    </row>
    <row r="1142" spans="1:8" hidden="1" outlineLevel="1">
      <c r="A1142" s="321"/>
      <c r="B1142" s="322" t="s">
        <v>3228</v>
      </c>
      <c r="C1142" s="299" t="s">
        <v>3229</v>
      </c>
      <c r="D1142" s="341" t="s">
        <v>764</v>
      </c>
      <c r="E1142" s="342" t="s">
        <v>691</v>
      </c>
      <c r="F1142" s="301"/>
      <c r="G1142" s="314" t="s">
        <v>894</v>
      </c>
      <c r="H1142" s="19"/>
    </row>
    <row r="1143" spans="1:8" ht="16.5" hidden="1" customHeight="1" outlineLevel="1">
      <c r="A1143" s="321"/>
      <c r="B1143" s="322" t="s">
        <v>3230</v>
      </c>
      <c r="C1143" s="299" t="s">
        <v>3231</v>
      </c>
      <c r="D1143" s="299" t="s">
        <v>977</v>
      </c>
      <c r="E1143" s="309" t="s">
        <v>900</v>
      </c>
      <c r="F1143" s="301"/>
      <c r="G1143" s="394" t="s">
        <v>3197</v>
      </c>
      <c r="H1143" s="19"/>
    </row>
    <row r="1144" spans="1:8" hidden="1" outlineLevel="1">
      <c r="B1144" s="322" t="s">
        <v>3232</v>
      </c>
      <c r="C1144" s="299" t="s">
        <v>3233</v>
      </c>
      <c r="D1144" s="308" t="s">
        <v>1055</v>
      </c>
      <c r="E1144" s="328" t="s">
        <v>1042</v>
      </c>
      <c r="F1144" s="351"/>
      <c r="G1144" s="312" t="s">
        <v>3200</v>
      </c>
      <c r="H1144" s="19"/>
    </row>
    <row r="1145" spans="1:8" ht="16.5" hidden="1" customHeight="1" outlineLevel="1">
      <c r="A1145" s="321"/>
      <c r="B1145" s="322" t="s">
        <v>3234</v>
      </c>
      <c r="C1145" s="299" t="s">
        <v>3235</v>
      </c>
      <c r="D1145" s="308" t="s">
        <v>1297</v>
      </c>
      <c r="E1145" s="328" t="s">
        <v>900</v>
      </c>
      <c r="F1145" s="301"/>
      <c r="G1145" s="395" t="s">
        <v>3203</v>
      </c>
      <c r="H1145" s="19"/>
    </row>
    <row r="1146" spans="1:8" ht="16.5" hidden="1" customHeight="1" outlineLevel="1">
      <c r="A1146" s="321"/>
      <c r="B1146" s="322" t="s">
        <v>3236</v>
      </c>
      <c r="C1146" s="299" t="s">
        <v>3237</v>
      </c>
      <c r="D1146" s="308" t="s">
        <v>899</v>
      </c>
      <c r="E1146" s="328" t="s">
        <v>900</v>
      </c>
      <c r="F1146" s="301"/>
      <c r="G1146" s="395" t="s">
        <v>1194</v>
      </c>
      <c r="H1146" s="19"/>
    </row>
    <row r="1147" spans="1:8" ht="16.5" hidden="1" customHeight="1" outlineLevel="1">
      <c r="A1147" s="321"/>
      <c r="B1147" s="322" t="s">
        <v>3238</v>
      </c>
      <c r="C1147" s="299" t="s">
        <v>3239</v>
      </c>
      <c r="D1147" s="308" t="s">
        <v>899</v>
      </c>
      <c r="E1147" s="328" t="s">
        <v>900</v>
      </c>
      <c r="F1147" s="301"/>
      <c r="G1147" s="395" t="s">
        <v>1194</v>
      </c>
      <c r="H1147" s="19"/>
    </row>
    <row r="1148" spans="1:8" hidden="1" outlineLevel="1">
      <c r="A1148" s="321"/>
      <c r="B1148" s="297" t="s">
        <v>3240</v>
      </c>
      <c r="C1148" s="299" t="s">
        <v>3241</v>
      </c>
      <c r="D1148" s="308" t="s">
        <v>899</v>
      </c>
      <c r="E1148" s="328" t="s">
        <v>900</v>
      </c>
      <c r="F1148" s="301"/>
      <c r="G1148" s="395" t="s">
        <v>1194</v>
      </c>
      <c r="H1148" s="19"/>
    </row>
    <row r="1149" spans="1:8" hidden="1" outlineLevel="1">
      <c r="A1149" s="321"/>
      <c r="B1149" s="297" t="s">
        <v>3242</v>
      </c>
      <c r="C1149" s="298" t="s">
        <v>3243</v>
      </c>
      <c r="D1149" s="308" t="s">
        <v>1055</v>
      </c>
      <c r="E1149" s="300" t="s">
        <v>1042</v>
      </c>
      <c r="F1149" s="301"/>
      <c r="G1149" s="310" t="s">
        <v>1065</v>
      </c>
      <c r="H1149" s="19"/>
    </row>
    <row r="1150" spans="1:8" hidden="1" outlineLevel="1">
      <c r="A1150" s="321"/>
      <c r="B1150" s="322" t="s">
        <v>3244</v>
      </c>
      <c r="C1150" s="299" t="s">
        <v>3245</v>
      </c>
      <c r="D1150" s="341" t="s">
        <v>764</v>
      </c>
      <c r="E1150" s="342" t="s">
        <v>691</v>
      </c>
      <c r="F1150" s="301"/>
      <c r="G1150" s="314" t="s">
        <v>894</v>
      </c>
      <c r="H1150" s="19"/>
    </row>
    <row r="1151" spans="1:8" ht="16.5" hidden="1" customHeight="1" outlineLevel="1">
      <c r="A1151" s="321"/>
      <c r="B1151" s="322" t="s">
        <v>3246</v>
      </c>
      <c r="C1151" s="299" t="s">
        <v>3247</v>
      </c>
      <c r="D1151" s="299" t="s">
        <v>977</v>
      </c>
      <c r="E1151" s="309" t="s">
        <v>900</v>
      </c>
      <c r="F1151" s="301"/>
      <c r="G1151" s="394" t="s">
        <v>3197</v>
      </c>
      <c r="H1151" s="19"/>
    </row>
    <row r="1152" spans="1:8" hidden="1" outlineLevel="1">
      <c r="B1152" s="322" t="s">
        <v>3248</v>
      </c>
      <c r="C1152" s="299" t="s">
        <v>3249</v>
      </c>
      <c r="D1152" s="308" t="s">
        <v>1055</v>
      </c>
      <c r="E1152" s="328" t="s">
        <v>1042</v>
      </c>
      <c r="F1152" s="351"/>
      <c r="G1152" s="312" t="s">
        <v>3200</v>
      </c>
      <c r="H1152" s="19"/>
    </row>
    <row r="1153" spans="1:8" ht="16.5" hidden="1" customHeight="1" outlineLevel="1">
      <c r="A1153" s="321"/>
      <c r="B1153" s="322" t="s">
        <v>3250</v>
      </c>
      <c r="C1153" s="299" t="s">
        <v>3251</v>
      </c>
      <c r="D1153" s="308" t="s">
        <v>1297</v>
      </c>
      <c r="E1153" s="328" t="s">
        <v>900</v>
      </c>
      <c r="F1153" s="301"/>
      <c r="G1153" s="395" t="s">
        <v>3203</v>
      </c>
      <c r="H1153" s="19"/>
    </row>
    <row r="1154" spans="1:8" ht="16.5" hidden="1" customHeight="1" outlineLevel="1">
      <c r="A1154" s="321"/>
      <c r="B1154" s="322" t="s">
        <v>3252</v>
      </c>
      <c r="C1154" s="299" t="s">
        <v>3253</v>
      </c>
      <c r="D1154" s="308" t="s">
        <v>899</v>
      </c>
      <c r="E1154" s="328" t="s">
        <v>900</v>
      </c>
      <c r="F1154" s="301"/>
      <c r="G1154" s="395" t="s">
        <v>1194</v>
      </c>
      <c r="H1154" s="19"/>
    </row>
    <row r="1155" spans="1:8" ht="16.5" hidden="1" customHeight="1" outlineLevel="1">
      <c r="A1155" s="321"/>
      <c r="B1155" s="322" t="s">
        <v>3254</v>
      </c>
      <c r="C1155" s="299" t="s">
        <v>3255</v>
      </c>
      <c r="D1155" s="308" t="s">
        <v>899</v>
      </c>
      <c r="E1155" s="328" t="s">
        <v>900</v>
      </c>
      <c r="F1155" s="301"/>
      <c r="G1155" s="395" t="s">
        <v>1194</v>
      </c>
      <c r="H1155" s="19"/>
    </row>
    <row r="1156" spans="1:8" hidden="1" outlineLevel="1">
      <c r="A1156" s="321"/>
      <c r="B1156" s="297" t="s">
        <v>3256</v>
      </c>
      <c r="C1156" s="299" t="s">
        <v>3257</v>
      </c>
      <c r="D1156" s="308" t="s">
        <v>899</v>
      </c>
      <c r="E1156" s="328" t="s">
        <v>900</v>
      </c>
      <c r="F1156" s="301"/>
      <c r="G1156" s="395" t="s">
        <v>1194</v>
      </c>
      <c r="H1156" s="19"/>
    </row>
    <row r="1157" spans="1:8" hidden="1" outlineLevel="1">
      <c r="A1157" s="321"/>
      <c r="B1157" s="297" t="s">
        <v>3258</v>
      </c>
      <c r="C1157" s="298" t="s">
        <v>3259</v>
      </c>
      <c r="D1157" s="308" t="s">
        <v>1055</v>
      </c>
      <c r="E1157" s="300" t="s">
        <v>1042</v>
      </c>
      <c r="F1157" s="301"/>
      <c r="G1157" s="310" t="s">
        <v>1065</v>
      </c>
      <c r="H1157" s="19"/>
    </row>
    <row r="1158" spans="1:8" hidden="1" outlineLevel="1">
      <c r="A1158" s="321"/>
      <c r="B1158" s="322" t="s">
        <v>3260</v>
      </c>
      <c r="C1158" s="299" t="s">
        <v>3261</v>
      </c>
      <c r="D1158" s="341" t="s">
        <v>764</v>
      </c>
      <c r="E1158" s="342" t="s">
        <v>691</v>
      </c>
      <c r="F1158" s="301"/>
      <c r="G1158" s="314" t="s">
        <v>894</v>
      </c>
      <c r="H1158" s="19"/>
    </row>
    <row r="1159" spans="1:8" ht="16.5" hidden="1" customHeight="1" outlineLevel="1">
      <c r="B1159" s="322" t="s">
        <v>3262</v>
      </c>
      <c r="C1159" s="299" t="s">
        <v>3263</v>
      </c>
      <c r="D1159" s="299" t="s">
        <v>977</v>
      </c>
      <c r="E1159" s="309" t="s">
        <v>900</v>
      </c>
      <c r="F1159" s="301"/>
      <c r="G1159" s="394" t="s">
        <v>3197</v>
      </c>
      <c r="H1159" s="19"/>
    </row>
    <row r="1160" spans="1:8" hidden="1" outlineLevel="1">
      <c r="B1160" s="322" t="s">
        <v>3264</v>
      </c>
      <c r="C1160" s="299" t="s">
        <v>3265</v>
      </c>
      <c r="D1160" s="308" t="s">
        <v>1055</v>
      </c>
      <c r="E1160" s="328" t="s">
        <v>1042</v>
      </c>
      <c r="F1160" s="351"/>
      <c r="G1160" s="312" t="s">
        <v>3200</v>
      </c>
      <c r="H1160" s="19"/>
    </row>
    <row r="1161" spans="1:8" ht="16.5" hidden="1" customHeight="1" outlineLevel="1">
      <c r="B1161" s="322" t="s">
        <v>3266</v>
      </c>
      <c r="C1161" s="299" t="s">
        <v>3267</v>
      </c>
      <c r="D1161" s="308" t="s">
        <v>1297</v>
      </c>
      <c r="E1161" s="328" t="s">
        <v>900</v>
      </c>
      <c r="F1161" s="301"/>
      <c r="G1161" s="395" t="s">
        <v>3203</v>
      </c>
      <c r="H1161" s="19"/>
    </row>
    <row r="1162" spans="1:8" ht="16.5" hidden="1" customHeight="1" outlineLevel="1">
      <c r="B1162" s="322" t="s">
        <v>3268</v>
      </c>
      <c r="C1162" s="299" t="s">
        <v>3269</v>
      </c>
      <c r="D1162" s="308" t="s">
        <v>899</v>
      </c>
      <c r="E1162" s="328" t="s">
        <v>900</v>
      </c>
      <c r="F1162" s="301"/>
      <c r="G1162" s="395" t="s">
        <v>1194</v>
      </c>
      <c r="H1162" s="19"/>
    </row>
    <row r="1163" spans="1:8" ht="16.5" hidden="1" customHeight="1" outlineLevel="1">
      <c r="B1163" s="322" t="s">
        <v>3270</v>
      </c>
      <c r="C1163" s="299" t="s">
        <v>3271</v>
      </c>
      <c r="D1163" s="308" t="s">
        <v>899</v>
      </c>
      <c r="E1163" s="328" t="s">
        <v>900</v>
      </c>
      <c r="F1163" s="301"/>
      <c r="G1163" s="395" t="s">
        <v>1194</v>
      </c>
      <c r="H1163" s="19"/>
    </row>
    <row r="1164" spans="1:8" hidden="1" outlineLevel="1">
      <c r="B1164" s="297" t="s">
        <v>3272</v>
      </c>
      <c r="C1164" s="299" t="s">
        <v>3273</v>
      </c>
      <c r="D1164" s="308" t="s">
        <v>899</v>
      </c>
      <c r="E1164" s="328" t="s">
        <v>900</v>
      </c>
      <c r="F1164" s="301"/>
      <c r="G1164" s="395" t="s">
        <v>1194</v>
      </c>
      <c r="H1164" s="19"/>
    </row>
    <row r="1165" spans="1:8" hidden="1" outlineLevel="1">
      <c r="B1165" s="297" t="s">
        <v>3274</v>
      </c>
      <c r="C1165" s="298" t="s">
        <v>3275</v>
      </c>
      <c r="D1165" s="308" t="s">
        <v>1055</v>
      </c>
      <c r="E1165" s="300" t="s">
        <v>1042</v>
      </c>
      <c r="F1165" s="301"/>
      <c r="G1165" s="310" t="s">
        <v>1065</v>
      </c>
      <c r="H1165" s="19"/>
    </row>
    <row r="1166" spans="1:8" hidden="1" outlineLevel="1">
      <c r="B1166" s="322" t="s">
        <v>3276</v>
      </c>
      <c r="C1166" s="299" t="s">
        <v>3277</v>
      </c>
      <c r="D1166" s="341" t="s">
        <v>764</v>
      </c>
      <c r="E1166" s="342" t="s">
        <v>691</v>
      </c>
      <c r="F1166" s="301"/>
      <c r="G1166" s="314" t="s">
        <v>894</v>
      </c>
      <c r="H1166" s="19"/>
    </row>
    <row r="1167" spans="1:8" ht="16.5" hidden="1" customHeight="1" outlineLevel="1">
      <c r="B1167" s="322" t="s">
        <v>3278</v>
      </c>
      <c r="C1167" s="299" t="s">
        <v>3279</v>
      </c>
      <c r="D1167" s="299" t="s">
        <v>977</v>
      </c>
      <c r="E1167" s="309" t="s">
        <v>900</v>
      </c>
      <c r="F1167" s="301"/>
      <c r="G1167" s="394" t="s">
        <v>3197</v>
      </c>
      <c r="H1167" s="19"/>
    </row>
    <row r="1168" spans="1:8" hidden="1" outlineLevel="1">
      <c r="B1168" s="322" t="s">
        <v>3280</v>
      </c>
      <c r="C1168" s="299" t="s">
        <v>3281</v>
      </c>
      <c r="D1168" s="308" t="s">
        <v>1055</v>
      </c>
      <c r="E1168" s="328" t="s">
        <v>1042</v>
      </c>
      <c r="F1168" s="351"/>
      <c r="G1168" s="312" t="s">
        <v>3200</v>
      </c>
      <c r="H1168" s="19"/>
    </row>
    <row r="1169" spans="2:8" ht="16.5" hidden="1" customHeight="1" outlineLevel="1">
      <c r="B1169" s="322" t="s">
        <v>3282</v>
      </c>
      <c r="C1169" s="299" t="s">
        <v>3283</v>
      </c>
      <c r="D1169" s="308" t="s">
        <v>1297</v>
      </c>
      <c r="E1169" s="328" t="s">
        <v>900</v>
      </c>
      <c r="F1169" s="301"/>
      <c r="G1169" s="395" t="s">
        <v>3203</v>
      </c>
      <c r="H1169" s="19"/>
    </row>
    <row r="1170" spans="2:8" ht="16.5" hidden="1" customHeight="1" outlineLevel="1">
      <c r="B1170" s="322" t="s">
        <v>3284</v>
      </c>
      <c r="C1170" s="299" t="s">
        <v>3285</v>
      </c>
      <c r="D1170" s="308" t="s">
        <v>899</v>
      </c>
      <c r="E1170" s="328" t="s">
        <v>900</v>
      </c>
      <c r="F1170" s="301"/>
      <c r="G1170" s="395" t="s">
        <v>1194</v>
      </c>
      <c r="H1170" s="19"/>
    </row>
    <row r="1171" spans="2:8" ht="16.5" hidden="1" customHeight="1" outlineLevel="1">
      <c r="B1171" s="322" t="s">
        <v>3286</v>
      </c>
      <c r="C1171" s="299" t="s">
        <v>3287</v>
      </c>
      <c r="D1171" s="308" t="s">
        <v>899</v>
      </c>
      <c r="E1171" s="328" t="s">
        <v>900</v>
      </c>
      <c r="F1171" s="301"/>
      <c r="G1171" s="395" t="s">
        <v>1194</v>
      </c>
      <c r="H1171" s="19"/>
    </row>
    <row r="1172" spans="2:8" hidden="1" outlineLevel="1">
      <c r="B1172" s="297" t="s">
        <v>3288</v>
      </c>
      <c r="C1172" s="299" t="s">
        <v>3289</v>
      </c>
      <c r="D1172" s="308" t="s">
        <v>899</v>
      </c>
      <c r="E1172" s="328" t="s">
        <v>900</v>
      </c>
      <c r="F1172" s="301"/>
      <c r="G1172" s="395" t="s">
        <v>1194</v>
      </c>
      <c r="H1172" s="19"/>
    </row>
    <row r="1173" spans="2:8" ht="17.25" hidden="1" outlineLevel="1" thickBot="1">
      <c r="B1173" s="297" t="s">
        <v>3290</v>
      </c>
      <c r="C1173" s="298" t="s">
        <v>3291</v>
      </c>
      <c r="D1173" s="308" t="s">
        <v>1055</v>
      </c>
      <c r="E1173" s="300" t="s">
        <v>1042</v>
      </c>
      <c r="F1173" s="301"/>
      <c r="G1173" s="310" t="s">
        <v>1065</v>
      </c>
      <c r="H1173" s="19"/>
    </row>
    <row r="1174" spans="2:8" ht="20.25" customHeight="1" thickBot="1">
      <c r="B1174" s="37"/>
      <c r="C1174" s="37"/>
      <c r="D1174" s="38"/>
      <c r="E1174" s="39"/>
      <c r="F1174" s="39"/>
      <c r="G1174" s="230"/>
      <c r="H1174" s="7"/>
    </row>
    <row r="1175" spans="2:8" ht="20.100000000000001" customHeight="1" collapsed="1" thickBot="1">
      <c r="B1175" s="355" t="s">
        <v>3292</v>
      </c>
      <c r="C1175" s="356"/>
      <c r="D1175" s="356"/>
      <c r="E1175" s="357"/>
      <c r="F1175" s="357"/>
      <c r="G1175" s="366"/>
      <c r="H1175" s="19"/>
    </row>
    <row r="1176" spans="2:8" hidden="1" outlineLevel="1">
      <c r="B1176" s="322" t="s">
        <v>875</v>
      </c>
      <c r="C1176" s="299" t="s">
        <v>876</v>
      </c>
      <c r="D1176" s="299" t="s">
        <v>877</v>
      </c>
      <c r="E1176" s="309" t="s">
        <v>678</v>
      </c>
      <c r="F1176" s="351" t="s">
        <v>878</v>
      </c>
      <c r="G1176" s="296" t="s">
        <v>2073</v>
      </c>
      <c r="H1176" s="19"/>
    </row>
    <row r="1177" spans="2:8" ht="30" hidden="1" outlineLevel="1">
      <c r="B1177" s="333" t="s">
        <v>2155</v>
      </c>
      <c r="C1177" s="299" t="s">
        <v>881</v>
      </c>
      <c r="D1177" s="299" t="s">
        <v>882</v>
      </c>
      <c r="E1177" s="309" t="s">
        <v>574</v>
      </c>
      <c r="F1177" s="368"/>
      <c r="G1177" s="313" t="s">
        <v>883</v>
      </c>
      <c r="H1177" s="19"/>
    </row>
    <row r="1178" spans="2:8" hidden="1" outlineLevel="1">
      <c r="B1178" s="297" t="s">
        <v>3293</v>
      </c>
      <c r="C1178" s="299" t="s">
        <v>3294</v>
      </c>
      <c r="D1178" s="302" t="s">
        <v>696</v>
      </c>
      <c r="E1178" s="300" t="s">
        <v>571</v>
      </c>
      <c r="F1178" s="353"/>
      <c r="G1178" s="303" t="s">
        <v>1140</v>
      </c>
      <c r="H1178" s="19"/>
    </row>
    <row r="1179" spans="2:8" ht="45" hidden="1" outlineLevel="1">
      <c r="B1179" s="307" t="s">
        <v>3295</v>
      </c>
      <c r="C1179" s="299" t="s">
        <v>3296</v>
      </c>
      <c r="D1179" s="302" t="s">
        <v>1330</v>
      </c>
      <c r="E1179" s="300" t="s">
        <v>900</v>
      </c>
      <c r="F1179" s="353"/>
      <c r="G1179" s="303" t="s">
        <v>3297</v>
      </c>
      <c r="H1179" s="19"/>
    </row>
    <row r="1180" spans="2:8" ht="33" hidden="1" outlineLevel="1">
      <c r="B1180" s="396" t="s">
        <v>3298</v>
      </c>
      <c r="C1180" s="299" t="s">
        <v>3299</v>
      </c>
      <c r="D1180" s="341" t="s">
        <v>3300</v>
      </c>
      <c r="E1180" s="300" t="s">
        <v>900</v>
      </c>
      <c r="F1180" s="369"/>
      <c r="G1180" s="314" t="s">
        <v>3301</v>
      </c>
      <c r="H1180" s="19"/>
    </row>
    <row r="1181" spans="2:8" ht="150" hidden="1" outlineLevel="1">
      <c r="B1181" s="297" t="s">
        <v>3302</v>
      </c>
      <c r="C1181" s="299" t="s">
        <v>3303</v>
      </c>
      <c r="D1181" s="302" t="s">
        <v>977</v>
      </c>
      <c r="E1181" s="300" t="s">
        <v>900</v>
      </c>
      <c r="F1181" s="353"/>
      <c r="G1181" s="303" t="s">
        <v>3304</v>
      </c>
      <c r="H1181" s="19"/>
    </row>
    <row r="1182" spans="2:8" hidden="1" outlineLevel="1">
      <c r="B1182" s="297" t="s">
        <v>3305</v>
      </c>
      <c r="C1182" s="299" t="s">
        <v>3306</v>
      </c>
      <c r="D1182" s="302" t="s">
        <v>3307</v>
      </c>
      <c r="E1182" s="300" t="s">
        <v>900</v>
      </c>
      <c r="F1182" s="353"/>
      <c r="G1182" s="303"/>
      <c r="H1182" s="19"/>
    </row>
    <row r="1183" spans="2:8" ht="60" hidden="1" outlineLevel="1">
      <c r="B1183" s="297" t="s">
        <v>445</v>
      </c>
      <c r="C1183" s="299" t="s">
        <v>3308</v>
      </c>
      <c r="D1183" s="302" t="s">
        <v>1330</v>
      </c>
      <c r="E1183" s="300" t="s">
        <v>900</v>
      </c>
      <c r="F1183" s="353"/>
      <c r="G1183" s="303" t="s">
        <v>3309</v>
      </c>
      <c r="H1183" s="19"/>
    </row>
    <row r="1184" spans="2:8" ht="30" hidden="1" outlineLevel="1">
      <c r="B1184" s="322" t="s">
        <v>446</v>
      </c>
      <c r="C1184" s="299" t="s">
        <v>3310</v>
      </c>
      <c r="D1184" s="341" t="s">
        <v>3300</v>
      </c>
      <c r="E1184" s="300" t="s">
        <v>900</v>
      </c>
      <c r="F1184" s="369"/>
      <c r="G1184" s="314" t="s">
        <v>3311</v>
      </c>
      <c r="H1184" s="19"/>
    </row>
    <row r="1185" spans="2:8" ht="30" hidden="1" outlineLevel="1">
      <c r="B1185" s="297" t="s">
        <v>447</v>
      </c>
      <c r="C1185" s="299" t="s">
        <v>3312</v>
      </c>
      <c r="D1185" s="302" t="s">
        <v>977</v>
      </c>
      <c r="E1185" s="300" t="s">
        <v>900</v>
      </c>
      <c r="F1185" s="353"/>
      <c r="G1185" s="303" t="s">
        <v>3313</v>
      </c>
      <c r="H1185" s="19"/>
    </row>
    <row r="1186" spans="2:8" hidden="1" outlineLevel="1">
      <c r="B1186" s="297" t="s">
        <v>3314</v>
      </c>
      <c r="C1186" s="298" t="s">
        <v>3315</v>
      </c>
      <c r="D1186" s="302" t="s">
        <v>3307</v>
      </c>
      <c r="E1186" s="300" t="s">
        <v>900</v>
      </c>
      <c r="F1186" s="353"/>
      <c r="G1186" s="303"/>
      <c r="H1186" s="19"/>
    </row>
    <row r="1187" spans="2:8" ht="60.75" hidden="1" outlineLevel="1" thickBot="1">
      <c r="B1187" s="370" t="s">
        <v>3316</v>
      </c>
      <c r="C1187" s="371" t="s">
        <v>3317</v>
      </c>
      <c r="D1187" s="372" t="s">
        <v>977</v>
      </c>
      <c r="E1187" s="373" t="s">
        <v>1424</v>
      </c>
      <c r="F1187" s="374"/>
      <c r="G1187" s="375" t="s">
        <v>3318</v>
      </c>
      <c r="H1187" s="19"/>
    </row>
    <row r="1188" spans="2:8" ht="20.100000000000001" customHeight="1">
      <c r="B1188" s="218" t="s">
        <v>2098</v>
      </c>
      <c r="C1188" s="219"/>
      <c r="D1188" s="219"/>
      <c r="E1188" s="219"/>
      <c r="F1188" s="219"/>
      <c r="G1188" s="220"/>
      <c r="H1188" s="19"/>
    </row>
    <row r="1189" spans="2:8" ht="17.25" collapsed="1" thickBot="1">
      <c r="B1189" s="221" t="s">
        <v>620</v>
      </c>
      <c r="C1189" s="222"/>
      <c r="D1189" s="222"/>
      <c r="E1189" s="222"/>
      <c r="F1189" s="222"/>
      <c r="G1189" s="223"/>
      <c r="H1189" s="19"/>
    </row>
    <row r="1190" spans="2:8" hidden="1" outlineLevel="1">
      <c r="B1190" s="322" t="s">
        <v>3319</v>
      </c>
      <c r="C1190" s="299" t="s">
        <v>3320</v>
      </c>
      <c r="D1190" s="341" t="s">
        <v>779</v>
      </c>
      <c r="E1190" s="342" t="s">
        <v>571</v>
      </c>
      <c r="F1190" s="301"/>
      <c r="G1190" s="314" t="s">
        <v>1140</v>
      </c>
      <c r="H1190" s="19"/>
    </row>
    <row r="1191" spans="2:8" ht="16.5" hidden="1" customHeight="1" outlineLevel="1">
      <c r="B1191" s="322" t="s">
        <v>3321</v>
      </c>
      <c r="C1191" s="299" t="s">
        <v>3322</v>
      </c>
      <c r="D1191" s="302" t="s">
        <v>1330</v>
      </c>
      <c r="E1191" s="309" t="s">
        <v>1042</v>
      </c>
      <c r="F1191" s="301"/>
      <c r="G1191" s="310" t="s">
        <v>3323</v>
      </c>
      <c r="H1191" s="19"/>
    </row>
    <row r="1192" spans="2:8" ht="16.5" hidden="1" customHeight="1" outlineLevel="1">
      <c r="B1192" s="322" t="s">
        <v>3324</v>
      </c>
      <c r="C1192" s="299" t="s">
        <v>3325</v>
      </c>
      <c r="D1192" s="341" t="s">
        <v>3300</v>
      </c>
      <c r="E1192" s="309" t="s">
        <v>1042</v>
      </c>
      <c r="F1192" s="301"/>
      <c r="G1192" s="395" t="s">
        <v>3326</v>
      </c>
      <c r="H1192" s="19"/>
    </row>
    <row r="1193" spans="2:8" hidden="1" outlineLevel="1">
      <c r="B1193" s="297" t="s">
        <v>3327</v>
      </c>
      <c r="C1193" s="299" t="s">
        <v>3328</v>
      </c>
      <c r="D1193" s="302" t="s">
        <v>977</v>
      </c>
      <c r="E1193" s="309" t="s">
        <v>1042</v>
      </c>
      <c r="F1193" s="301"/>
      <c r="G1193" s="310" t="s">
        <v>3329</v>
      </c>
      <c r="H1193" s="19"/>
    </row>
    <row r="1194" spans="2:8" hidden="1" outlineLevel="1">
      <c r="B1194" s="297" t="s">
        <v>3330</v>
      </c>
      <c r="C1194" s="308" t="s">
        <v>3331</v>
      </c>
      <c r="D1194" s="308" t="s">
        <v>1055</v>
      </c>
      <c r="E1194" s="328" t="s">
        <v>1042</v>
      </c>
      <c r="F1194" s="301"/>
      <c r="G1194" s="310"/>
      <c r="H1194" s="19"/>
    </row>
    <row r="1195" spans="2:8" hidden="1" outlineLevel="1">
      <c r="B1195" s="322" t="s">
        <v>3332</v>
      </c>
      <c r="C1195" s="299" t="s">
        <v>3333</v>
      </c>
      <c r="D1195" s="341" t="s">
        <v>779</v>
      </c>
      <c r="E1195" s="342" t="s">
        <v>571</v>
      </c>
      <c r="F1195" s="301"/>
      <c r="G1195" s="314" t="s">
        <v>1140</v>
      </c>
      <c r="H1195" s="19"/>
    </row>
    <row r="1196" spans="2:8" ht="16.5" hidden="1" customHeight="1" outlineLevel="1">
      <c r="B1196" s="322" t="s">
        <v>3334</v>
      </c>
      <c r="C1196" s="299" t="s">
        <v>3335</v>
      </c>
      <c r="D1196" s="302" t="s">
        <v>1330</v>
      </c>
      <c r="E1196" s="309" t="s">
        <v>1042</v>
      </c>
      <c r="F1196" s="301"/>
      <c r="G1196" s="310" t="s">
        <v>3323</v>
      </c>
      <c r="H1196" s="19"/>
    </row>
    <row r="1197" spans="2:8" ht="16.5" hidden="1" customHeight="1" outlineLevel="1">
      <c r="B1197" s="322" t="s">
        <v>3336</v>
      </c>
      <c r="C1197" s="299" t="s">
        <v>3337</v>
      </c>
      <c r="D1197" s="341" t="s">
        <v>3300</v>
      </c>
      <c r="E1197" s="309" t="s">
        <v>1042</v>
      </c>
      <c r="F1197" s="301"/>
      <c r="G1197" s="395" t="s">
        <v>3326</v>
      </c>
      <c r="H1197" s="19"/>
    </row>
    <row r="1198" spans="2:8" hidden="1" outlineLevel="1">
      <c r="B1198" s="297" t="s">
        <v>3338</v>
      </c>
      <c r="C1198" s="299" t="s">
        <v>3339</v>
      </c>
      <c r="D1198" s="302" t="s">
        <v>977</v>
      </c>
      <c r="E1198" s="309" t="s">
        <v>1042</v>
      </c>
      <c r="F1198" s="301"/>
      <c r="G1198" s="310" t="s">
        <v>3329</v>
      </c>
      <c r="H1198" s="19"/>
    </row>
    <row r="1199" spans="2:8" hidden="1" outlineLevel="1">
      <c r="B1199" s="297" t="s">
        <v>3340</v>
      </c>
      <c r="C1199" s="308" t="s">
        <v>3341</v>
      </c>
      <c r="D1199" s="308" t="s">
        <v>1055</v>
      </c>
      <c r="E1199" s="300" t="s">
        <v>1042</v>
      </c>
      <c r="F1199" s="301"/>
      <c r="G1199" s="310"/>
      <c r="H1199" s="19"/>
    </row>
    <row r="1200" spans="2:8" hidden="1" outlineLevel="1">
      <c r="B1200" s="322" t="s">
        <v>3342</v>
      </c>
      <c r="C1200" s="299" t="s">
        <v>3343</v>
      </c>
      <c r="D1200" s="341" t="s">
        <v>779</v>
      </c>
      <c r="E1200" s="342" t="s">
        <v>571</v>
      </c>
      <c r="F1200" s="301"/>
      <c r="G1200" s="303" t="s">
        <v>1140</v>
      </c>
      <c r="H1200" s="19"/>
    </row>
    <row r="1201" spans="2:8" ht="16.5" hidden="1" customHeight="1" outlineLevel="1">
      <c r="B1201" s="322" t="s">
        <v>3344</v>
      </c>
      <c r="C1201" s="299" t="s">
        <v>3345</v>
      </c>
      <c r="D1201" s="302" t="s">
        <v>1330</v>
      </c>
      <c r="E1201" s="309" t="s">
        <v>1042</v>
      </c>
      <c r="F1201" s="301"/>
      <c r="G1201" s="310" t="s">
        <v>3323</v>
      </c>
      <c r="H1201" s="19"/>
    </row>
    <row r="1202" spans="2:8" ht="16.5" hidden="1" customHeight="1" outlineLevel="1">
      <c r="B1202" s="322" t="s">
        <v>3346</v>
      </c>
      <c r="C1202" s="299" t="s">
        <v>3347</v>
      </c>
      <c r="D1202" s="341" t="s">
        <v>3300</v>
      </c>
      <c r="E1202" s="309" t="s">
        <v>1042</v>
      </c>
      <c r="F1202" s="301"/>
      <c r="G1202" s="395" t="s">
        <v>3326</v>
      </c>
      <c r="H1202" s="19"/>
    </row>
    <row r="1203" spans="2:8" hidden="1" outlineLevel="1">
      <c r="B1203" s="297" t="s">
        <v>3348</v>
      </c>
      <c r="C1203" s="299" t="s">
        <v>3349</v>
      </c>
      <c r="D1203" s="302" t="s">
        <v>977</v>
      </c>
      <c r="E1203" s="309" t="s">
        <v>1042</v>
      </c>
      <c r="F1203" s="301"/>
      <c r="G1203" s="310" t="s">
        <v>3329</v>
      </c>
      <c r="H1203" s="19"/>
    </row>
    <row r="1204" spans="2:8" hidden="1" outlineLevel="1">
      <c r="B1204" s="297" t="s">
        <v>3350</v>
      </c>
      <c r="C1204" s="308" t="s">
        <v>3351</v>
      </c>
      <c r="D1204" s="308" t="s">
        <v>1055</v>
      </c>
      <c r="E1204" s="300" t="s">
        <v>1042</v>
      </c>
      <c r="F1204" s="301"/>
      <c r="G1204" s="310"/>
      <c r="H1204" s="19"/>
    </row>
    <row r="1205" spans="2:8" hidden="1" outlineLevel="1">
      <c r="B1205" s="322" t="s">
        <v>3352</v>
      </c>
      <c r="C1205" s="299" t="s">
        <v>3353</v>
      </c>
      <c r="D1205" s="341" t="s">
        <v>779</v>
      </c>
      <c r="E1205" s="342" t="s">
        <v>571</v>
      </c>
      <c r="F1205" s="301"/>
      <c r="G1205" s="303" t="s">
        <v>1140</v>
      </c>
      <c r="H1205" s="19"/>
    </row>
    <row r="1206" spans="2:8" ht="16.5" hidden="1" customHeight="1" outlineLevel="1">
      <c r="B1206" s="322" t="s">
        <v>3354</v>
      </c>
      <c r="C1206" s="299" t="s">
        <v>3355</v>
      </c>
      <c r="D1206" s="302" t="s">
        <v>1330</v>
      </c>
      <c r="E1206" s="309" t="s">
        <v>1042</v>
      </c>
      <c r="F1206" s="301"/>
      <c r="G1206" s="310" t="s">
        <v>3323</v>
      </c>
      <c r="H1206" s="19"/>
    </row>
    <row r="1207" spans="2:8" ht="16.5" hidden="1" customHeight="1" outlineLevel="1">
      <c r="B1207" s="322" t="s">
        <v>3356</v>
      </c>
      <c r="C1207" s="299" t="s">
        <v>3357</v>
      </c>
      <c r="D1207" s="341" t="s">
        <v>3300</v>
      </c>
      <c r="E1207" s="309" t="s">
        <v>1042</v>
      </c>
      <c r="F1207" s="301"/>
      <c r="G1207" s="395" t="s">
        <v>3326</v>
      </c>
      <c r="H1207" s="19"/>
    </row>
    <row r="1208" spans="2:8" hidden="1" outlineLevel="1">
      <c r="B1208" s="297" t="s">
        <v>3358</v>
      </c>
      <c r="C1208" s="299" t="s">
        <v>3359</v>
      </c>
      <c r="D1208" s="302" t="s">
        <v>977</v>
      </c>
      <c r="E1208" s="309" t="s">
        <v>1042</v>
      </c>
      <c r="F1208" s="301"/>
      <c r="G1208" s="310" t="s">
        <v>3329</v>
      </c>
      <c r="H1208" s="19"/>
    </row>
    <row r="1209" spans="2:8" hidden="1" outlineLevel="1">
      <c r="B1209" s="297" t="s">
        <v>3360</v>
      </c>
      <c r="C1209" s="308" t="s">
        <v>3361</v>
      </c>
      <c r="D1209" s="308" t="s">
        <v>1055</v>
      </c>
      <c r="E1209" s="300" t="s">
        <v>1042</v>
      </c>
      <c r="F1209" s="301"/>
      <c r="G1209" s="310"/>
      <c r="H1209" s="19"/>
    </row>
    <row r="1210" spans="2:8" hidden="1" outlineLevel="1">
      <c r="B1210" s="322" t="s">
        <v>3362</v>
      </c>
      <c r="C1210" s="299" t="s">
        <v>3363</v>
      </c>
      <c r="D1210" s="341" t="s">
        <v>779</v>
      </c>
      <c r="E1210" s="342" t="s">
        <v>571</v>
      </c>
      <c r="F1210" s="301"/>
      <c r="G1210" s="303" t="s">
        <v>1140</v>
      </c>
      <c r="H1210" s="19"/>
    </row>
    <row r="1211" spans="2:8" ht="16.5" hidden="1" customHeight="1" outlineLevel="1">
      <c r="B1211" s="322" t="s">
        <v>3364</v>
      </c>
      <c r="C1211" s="299" t="s">
        <v>3365</v>
      </c>
      <c r="D1211" s="302" t="s">
        <v>1330</v>
      </c>
      <c r="E1211" s="309" t="s">
        <v>1042</v>
      </c>
      <c r="F1211" s="301"/>
      <c r="G1211" s="310" t="s">
        <v>3323</v>
      </c>
      <c r="H1211" s="19"/>
    </row>
    <row r="1212" spans="2:8" ht="16.5" hidden="1" customHeight="1" outlineLevel="1">
      <c r="B1212" s="322" t="s">
        <v>3366</v>
      </c>
      <c r="C1212" s="299" t="s">
        <v>3367</v>
      </c>
      <c r="D1212" s="341" t="s">
        <v>3300</v>
      </c>
      <c r="E1212" s="309" t="s">
        <v>1042</v>
      </c>
      <c r="F1212" s="301"/>
      <c r="G1212" s="395" t="s">
        <v>3326</v>
      </c>
      <c r="H1212" s="19"/>
    </row>
    <row r="1213" spans="2:8" hidden="1" outlineLevel="1">
      <c r="B1213" s="297" t="s">
        <v>3368</v>
      </c>
      <c r="C1213" s="299" t="s">
        <v>3369</v>
      </c>
      <c r="D1213" s="302" t="s">
        <v>977</v>
      </c>
      <c r="E1213" s="309" t="s">
        <v>1042</v>
      </c>
      <c r="F1213" s="301"/>
      <c r="G1213" s="310" t="s">
        <v>3329</v>
      </c>
      <c r="H1213" s="19"/>
    </row>
    <row r="1214" spans="2:8" ht="17.25" hidden="1" outlineLevel="1" thickBot="1">
      <c r="B1214" s="297" t="s">
        <v>3370</v>
      </c>
      <c r="C1214" s="308" t="s">
        <v>3371</v>
      </c>
      <c r="D1214" s="308" t="s">
        <v>1055</v>
      </c>
      <c r="E1214" s="328" t="s">
        <v>1042</v>
      </c>
      <c r="F1214" s="301"/>
      <c r="G1214" s="310"/>
      <c r="H1214" s="19"/>
    </row>
    <row r="1215" spans="2:8" ht="20.100000000000001" customHeight="1" thickBot="1">
      <c r="B1215" s="37"/>
      <c r="C1215" s="37"/>
      <c r="D1215" s="38"/>
      <c r="E1215" s="39"/>
      <c r="F1215" s="39"/>
      <c r="G1215" s="230"/>
      <c r="H1215" s="7"/>
    </row>
    <row r="1216" spans="2:8" ht="20.100000000000001" customHeight="1" collapsed="1" thickBot="1">
      <c r="B1216" s="355" t="s">
        <v>3372</v>
      </c>
      <c r="C1216" s="356"/>
      <c r="D1216" s="356"/>
      <c r="E1216" s="357"/>
      <c r="F1216" s="357"/>
      <c r="G1216" s="366"/>
      <c r="H1216" s="19"/>
    </row>
    <row r="1217" spans="2:8" hidden="1" outlineLevel="1">
      <c r="B1217" s="322" t="s">
        <v>2152</v>
      </c>
      <c r="C1217" s="299" t="s">
        <v>2072</v>
      </c>
      <c r="D1217" s="299" t="s">
        <v>709</v>
      </c>
      <c r="E1217" s="309" t="s">
        <v>587</v>
      </c>
      <c r="F1217" s="351" t="s">
        <v>878</v>
      </c>
      <c r="G1217" s="296" t="s">
        <v>2073</v>
      </c>
      <c r="H1217" s="19"/>
    </row>
    <row r="1218" spans="2:8" ht="30" hidden="1" outlineLevel="1">
      <c r="B1218" s="333" t="s">
        <v>2155</v>
      </c>
      <c r="C1218" s="299" t="s">
        <v>2156</v>
      </c>
      <c r="D1218" s="299" t="s">
        <v>3373</v>
      </c>
      <c r="E1218" s="309" t="s">
        <v>1481</v>
      </c>
      <c r="F1218" s="368"/>
      <c r="G1218" s="313" t="s">
        <v>883</v>
      </c>
      <c r="H1218" s="19"/>
    </row>
    <row r="1219" spans="2:8" hidden="1" outlineLevel="1">
      <c r="B1219" s="297" t="s">
        <v>213</v>
      </c>
      <c r="C1219" s="299" t="s">
        <v>3374</v>
      </c>
      <c r="D1219" s="302" t="s">
        <v>779</v>
      </c>
      <c r="E1219" s="300" t="s">
        <v>1458</v>
      </c>
      <c r="F1219" s="353"/>
      <c r="G1219" s="303"/>
      <c r="H1219" s="19"/>
    </row>
    <row r="1220" spans="2:8" hidden="1" outlineLevel="1">
      <c r="B1220" s="307" t="s">
        <v>3375</v>
      </c>
      <c r="C1220" s="299" t="s">
        <v>3376</v>
      </c>
      <c r="D1220" s="302" t="s">
        <v>779</v>
      </c>
      <c r="E1220" s="300" t="s">
        <v>1458</v>
      </c>
      <c r="F1220" s="353"/>
      <c r="G1220" s="303" t="s">
        <v>1140</v>
      </c>
      <c r="H1220" s="19"/>
    </row>
    <row r="1221" spans="2:8" hidden="1" outlineLevel="1">
      <c r="B1221" s="396" t="s">
        <v>3377</v>
      </c>
      <c r="C1221" s="299" t="s">
        <v>3378</v>
      </c>
      <c r="D1221" s="341" t="s">
        <v>1046</v>
      </c>
      <c r="E1221" s="300" t="s">
        <v>1477</v>
      </c>
      <c r="F1221" s="369"/>
      <c r="G1221" s="314"/>
      <c r="H1221" s="19"/>
    </row>
    <row r="1222" spans="2:8" hidden="1" outlineLevel="1">
      <c r="B1222" s="297" t="s">
        <v>3379</v>
      </c>
      <c r="C1222" s="299" t="s">
        <v>3380</v>
      </c>
      <c r="D1222" s="302" t="s">
        <v>919</v>
      </c>
      <c r="E1222" s="300" t="s">
        <v>1477</v>
      </c>
      <c r="F1222" s="353"/>
      <c r="G1222" s="303" t="s">
        <v>3381</v>
      </c>
      <c r="H1222" s="19"/>
    </row>
    <row r="1223" spans="2:8" ht="17.25" hidden="1" outlineLevel="1" thickBot="1">
      <c r="B1223" s="297" t="s">
        <v>3382</v>
      </c>
      <c r="C1223" s="299" t="s">
        <v>3383</v>
      </c>
      <c r="D1223" s="302" t="s">
        <v>1055</v>
      </c>
      <c r="E1223" s="300" t="s">
        <v>1042</v>
      </c>
      <c r="F1223" s="353"/>
      <c r="G1223" s="303"/>
      <c r="H1223" s="19"/>
    </row>
    <row r="1224" spans="2:8" ht="20.100000000000001" customHeight="1">
      <c r="B1224" s="218" t="s">
        <v>2098</v>
      </c>
      <c r="C1224" s="219"/>
      <c r="D1224" s="219"/>
      <c r="E1224" s="219"/>
      <c r="F1224" s="219"/>
      <c r="G1224" s="220"/>
      <c r="H1224" s="19"/>
    </row>
    <row r="1225" spans="2:8" ht="17.25" collapsed="1" thickBot="1">
      <c r="B1225" s="221" t="s">
        <v>620</v>
      </c>
      <c r="C1225" s="222"/>
      <c r="D1225" s="222"/>
      <c r="E1225" s="222"/>
      <c r="F1225" s="222"/>
      <c r="G1225" s="223"/>
      <c r="H1225" s="19"/>
    </row>
    <row r="1226" spans="2:8" ht="16.5" hidden="1" customHeight="1" outlineLevel="1">
      <c r="B1226" s="297" t="s">
        <v>3384</v>
      </c>
      <c r="C1226" s="299" t="s">
        <v>3385</v>
      </c>
      <c r="D1226" s="302" t="s">
        <v>779</v>
      </c>
      <c r="E1226" s="300" t="s">
        <v>1458</v>
      </c>
      <c r="F1226" s="353"/>
      <c r="G1226" s="303"/>
      <c r="H1226" s="19"/>
    </row>
    <row r="1227" spans="2:8" hidden="1" outlineLevel="1">
      <c r="B1227" s="307" t="s">
        <v>3386</v>
      </c>
      <c r="C1227" s="299" t="s">
        <v>3387</v>
      </c>
      <c r="D1227" s="302" t="s">
        <v>779</v>
      </c>
      <c r="E1227" s="300" t="s">
        <v>1458</v>
      </c>
      <c r="F1227" s="353"/>
      <c r="G1227" s="303" t="s">
        <v>1140</v>
      </c>
      <c r="H1227" s="19"/>
    </row>
    <row r="1228" spans="2:8" hidden="1" outlineLevel="1">
      <c r="B1228" s="396" t="s">
        <v>3388</v>
      </c>
      <c r="C1228" s="299" t="s">
        <v>3389</v>
      </c>
      <c r="D1228" s="341" t="s">
        <v>1046</v>
      </c>
      <c r="E1228" s="300" t="s">
        <v>1477</v>
      </c>
      <c r="F1228" s="369"/>
      <c r="G1228" s="314"/>
      <c r="H1228" s="19"/>
    </row>
    <row r="1229" spans="2:8" hidden="1" outlineLevel="1">
      <c r="B1229" s="297" t="s">
        <v>3390</v>
      </c>
      <c r="C1229" s="299" t="s">
        <v>3391</v>
      </c>
      <c r="D1229" s="302" t="s">
        <v>919</v>
      </c>
      <c r="E1229" s="300" t="s">
        <v>1477</v>
      </c>
      <c r="F1229" s="353"/>
      <c r="G1229" s="303" t="s">
        <v>3381</v>
      </c>
      <c r="H1229" s="19"/>
    </row>
    <row r="1230" spans="2:8" ht="16.5" hidden="1" customHeight="1" outlineLevel="1">
      <c r="B1230" s="297" t="s">
        <v>3392</v>
      </c>
      <c r="C1230" s="299" t="s">
        <v>3393</v>
      </c>
      <c r="D1230" s="302" t="s">
        <v>1055</v>
      </c>
      <c r="E1230" s="300" t="s">
        <v>1042</v>
      </c>
      <c r="F1230" s="353"/>
      <c r="G1230" s="310"/>
      <c r="H1230" s="19"/>
    </row>
    <row r="1231" spans="2:8" ht="16.5" hidden="1" customHeight="1" outlineLevel="1">
      <c r="B1231" s="297" t="s">
        <v>3394</v>
      </c>
      <c r="C1231" s="299" t="s">
        <v>3395</v>
      </c>
      <c r="D1231" s="302" t="s">
        <v>779</v>
      </c>
      <c r="E1231" s="300" t="s">
        <v>1458</v>
      </c>
      <c r="F1231" s="353"/>
      <c r="G1231" s="303"/>
      <c r="H1231" s="19"/>
    </row>
    <row r="1232" spans="2:8" hidden="1" outlineLevel="1">
      <c r="B1232" s="307" t="s">
        <v>3396</v>
      </c>
      <c r="C1232" s="299" t="s">
        <v>3397</v>
      </c>
      <c r="D1232" s="302" t="s">
        <v>779</v>
      </c>
      <c r="E1232" s="300" t="s">
        <v>1458</v>
      </c>
      <c r="F1232" s="353"/>
      <c r="G1232" s="303" t="s">
        <v>1140</v>
      </c>
      <c r="H1232" s="19"/>
    </row>
    <row r="1233" spans="2:8" hidden="1" outlineLevel="1">
      <c r="B1233" s="396" t="s">
        <v>3398</v>
      </c>
      <c r="C1233" s="299" t="s">
        <v>3399</v>
      </c>
      <c r="D1233" s="341" t="s">
        <v>1046</v>
      </c>
      <c r="E1233" s="300" t="s">
        <v>1477</v>
      </c>
      <c r="F1233" s="369"/>
      <c r="G1233" s="314"/>
      <c r="H1233" s="19"/>
    </row>
    <row r="1234" spans="2:8" hidden="1" outlineLevel="1">
      <c r="B1234" s="297" t="s">
        <v>3400</v>
      </c>
      <c r="C1234" s="299" t="s">
        <v>3401</v>
      </c>
      <c r="D1234" s="302" t="s">
        <v>919</v>
      </c>
      <c r="E1234" s="300" t="s">
        <v>1477</v>
      </c>
      <c r="F1234" s="353"/>
      <c r="G1234" s="303" t="s">
        <v>3381</v>
      </c>
      <c r="H1234" s="19"/>
    </row>
    <row r="1235" spans="2:8" ht="16.5" hidden="1" customHeight="1" outlineLevel="1">
      <c r="B1235" s="297" t="s">
        <v>3402</v>
      </c>
      <c r="C1235" s="299" t="s">
        <v>3403</v>
      </c>
      <c r="D1235" s="302" t="s">
        <v>1055</v>
      </c>
      <c r="E1235" s="300" t="s">
        <v>1042</v>
      </c>
      <c r="F1235" s="353"/>
      <c r="G1235" s="310"/>
      <c r="H1235" s="19"/>
    </row>
    <row r="1236" spans="2:8" ht="16.5" hidden="1" customHeight="1" outlineLevel="1">
      <c r="B1236" s="297" t="s">
        <v>3404</v>
      </c>
      <c r="C1236" s="299" t="s">
        <v>3405</v>
      </c>
      <c r="D1236" s="302" t="s">
        <v>779</v>
      </c>
      <c r="E1236" s="300" t="s">
        <v>1458</v>
      </c>
      <c r="F1236" s="353"/>
      <c r="G1236" s="303"/>
      <c r="H1236" s="19"/>
    </row>
    <row r="1237" spans="2:8" hidden="1" outlineLevel="1">
      <c r="B1237" s="307" t="s">
        <v>3406</v>
      </c>
      <c r="C1237" s="299" t="s">
        <v>3407</v>
      </c>
      <c r="D1237" s="302" t="s">
        <v>779</v>
      </c>
      <c r="E1237" s="300" t="s">
        <v>1458</v>
      </c>
      <c r="F1237" s="353"/>
      <c r="G1237" s="303" t="s">
        <v>1140</v>
      </c>
      <c r="H1237" s="19"/>
    </row>
    <row r="1238" spans="2:8" hidden="1" outlineLevel="1">
      <c r="B1238" s="396" t="s">
        <v>3408</v>
      </c>
      <c r="C1238" s="299" t="s">
        <v>3409</v>
      </c>
      <c r="D1238" s="341" t="s">
        <v>1046</v>
      </c>
      <c r="E1238" s="300" t="s">
        <v>1477</v>
      </c>
      <c r="F1238" s="369"/>
      <c r="G1238" s="314"/>
      <c r="H1238" s="19"/>
    </row>
    <row r="1239" spans="2:8" hidden="1" outlineLevel="1">
      <c r="B1239" s="297" t="s">
        <v>3410</v>
      </c>
      <c r="C1239" s="299" t="s">
        <v>3411</v>
      </c>
      <c r="D1239" s="302" t="s">
        <v>919</v>
      </c>
      <c r="E1239" s="300" t="s">
        <v>1477</v>
      </c>
      <c r="F1239" s="353"/>
      <c r="G1239" s="303" t="s">
        <v>3381</v>
      </c>
      <c r="H1239" s="19"/>
    </row>
    <row r="1240" spans="2:8" ht="16.5" hidden="1" customHeight="1" outlineLevel="1">
      <c r="B1240" s="297" t="s">
        <v>3412</v>
      </c>
      <c r="C1240" s="299" t="s">
        <v>3413</v>
      </c>
      <c r="D1240" s="302" t="s">
        <v>1055</v>
      </c>
      <c r="E1240" s="300" t="s">
        <v>1042</v>
      </c>
      <c r="F1240" s="353"/>
      <c r="G1240" s="310"/>
      <c r="H1240" s="19"/>
    </row>
    <row r="1241" spans="2:8" ht="16.5" hidden="1" customHeight="1" outlineLevel="1">
      <c r="B1241" s="297" t="s">
        <v>3414</v>
      </c>
      <c r="C1241" s="299" t="s">
        <v>3415</v>
      </c>
      <c r="D1241" s="302" t="s">
        <v>779</v>
      </c>
      <c r="E1241" s="300" t="s">
        <v>1458</v>
      </c>
      <c r="F1241" s="353"/>
      <c r="G1241" s="303"/>
      <c r="H1241" s="19"/>
    </row>
    <row r="1242" spans="2:8" hidden="1" outlineLevel="1">
      <c r="B1242" s="307" t="s">
        <v>3416</v>
      </c>
      <c r="C1242" s="299" t="s">
        <v>3417</v>
      </c>
      <c r="D1242" s="302" t="s">
        <v>779</v>
      </c>
      <c r="E1242" s="300" t="s">
        <v>1458</v>
      </c>
      <c r="F1242" s="353"/>
      <c r="G1242" s="303" t="s">
        <v>1140</v>
      </c>
      <c r="H1242" s="19"/>
    </row>
    <row r="1243" spans="2:8" hidden="1" outlineLevel="1">
      <c r="B1243" s="396" t="s">
        <v>3418</v>
      </c>
      <c r="C1243" s="299" t="s">
        <v>3419</v>
      </c>
      <c r="D1243" s="341" t="s">
        <v>1046</v>
      </c>
      <c r="E1243" s="300" t="s">
        <v>1477</v>
      </c>
      <c r="F1243" s="369"/>
      <c r="G1243" s="314"/>
      <c r="H1243" s="19"/>
    </row>
    <row r="1244" spans="2:8" hidden="1" outlineLevel="1">
      <c r="B1244" s="297" t="s">
        <v>3420</v>
      </c>
      <c r="C1244" s="299" t="s">
        <v>3421</v>
      </c>
      <c r="D1244" s="302" t="s">
        <v>919</v>
      </c>
      <c r="E1244" s="300" t="s">
        <v>1477</v>
      </c>
      <c r="F1244" s="353"/>
      <c r="G1244" s="303" t="s">
        <v>3381</v>
      </c>
      <c r="H1244" s="19"/>
    </row>
    <row r="1245" spans="2:8" ht="16.5" hidden="1" customHeight="1" outlineLevel="1">
      <c r="B1245" s="297" t="s">
        <v>3422</v>
      </c>
      <c r="C1245" s="299" t="s">
        <v>3423</v>
      </c>
      <c r="D1245" s="302" t="s">
        <v>1055</v>
      </c>
      <c r="E1245" s="300" t="s">
        <v>1042</v>
      </c>
      <c r="F1245" s="353"/>
      <c r="G1245" s="310"/>
      <c r="H1245" s="19"/>
    </row>
    <row r="1246" spans="2:8" ht="16.5" hidden="1" customHeight="1" outlineLevel="1">
      <c r="B1246" s="297" t="s">
        <v>3424</v>
      </c>
      <c r="C1246" s="299" t="s">
        <v>3425</v>
      </c>
      <c r="D1246" s="302" t="s">
        <v>779</v>
      </c>
      <c r="E1246" s="300" t="s">
        <v>1458</v>
      </c>
      <c r="F1246" s="353"/>
      <c r="G1246" s="303"/>
      <c r="H1246" s="19"/>
    </row>
    <row r="1247" spans="2:8" hidden="1" outlineLevel="1">
      <c r="B1247" s="307" t="s">
        <v>3426</v>
      </c>
      <c r="C1247" s="299" t="s">
        <v>3427</v>
      </c>
      <c r="D1247" s="302" t="s">
        <v>779</v>
      </c>
      <c r="E1247" s="300" t="s">
        <v>1458</v>
      </c>
      <c r="F1247" s="353"/>
      <c r="G1247" s="303" t="s">
        <v>1140</v>
      </c>
      <c r="H1247" s="19"/>
    </row>
    <row r="1248" spans="2:8" hidden="1" outlineLevel="1">
      <c r="B1248" s="396" t="s">
        <v>3428</v>
      </c>
      <c r="C1248" s="299" t="s">
        <v>3429</v>
      </c>
      <c r="D1248" s="341" t="s">
        <v>1046</v>
      </c>
      <c r="E1248" s="300" t="s">
        <v>1477</v>
      </c>
      <c r="F1248" s="369"/>
      <c r="G1248" s="314"/>
      <c r="H1248" s="19"/>
    </row>
    <row r="1249" spans="2:8" hidden="1" outlineLevel="1">
      <c r="B1249" s="297" t="s">
        <v>3430</v>
      </c>
      <c r="C1249" s="299" t="s">
        <v>3431</v>
      </c>
      <c r="D1249" s="302" t="s">
        <v>919</v>
      </c>
      <c r="E1249" s="300" t="s">
        <v>1477</v>
      </c>
      <c r="F1249" s="353"/>
      <c r="G1249" s="303" t="s">
        <v>3381</v>
      </c>
      <c r="H1249" s="19"/>
    </row>
    <row r="1250" spans="2:8" ht="16.5" hidden="1" customHeight="1" outlineLevel="1" thickBot="1">
      <c r="B1250" s="297" t="s">
        <v>3432</v>
      </c>
      <c r="C1250" s="299" t="s">
        <v>3433</v>
      </c>
      <c r="D1250" s="302" t="s">
        <v>1055</v>
      </c>
      <c r="E1250" s="300" t="s">
        <v>1042</v>
      </c>
      <c r="F1250" s="353"/>
      <c r="G1250" s="310"/>
      <c r="H1250" s="19"/>
    </row>
    <row r="1251" spans="2:8" ht="20.100000000000001" customHeight="1" thickBot="1">
      <c r="B1251" s="37"/>
      <c r="C1251" s="37"/>
      <c r="D1251" s="38"/>
      <c r="E1251" s="39"/>
      <c r="F1251" s="39"/>
      <c r="G1251" s="230"/>
      <c r="H1251" s="7"/>
    </row>
    <row r="1252" spans="2:8" ht="20.100000000000001" customHeight="1" collapsed="1" thickBot="1">
      <c r="B1252" s="355" t="s">
        <v>3434</v>
      </c>
      <c r="C1252" s="356"/>
      <c r="D1252" s="356"/>
      <c r="E1252" s="357"/>
      <c r="F1252" s="357"/>
      <c r="G1252" s="366"/>
      <c r="H1252" s="19"/>
    </row>
    <row r="1253" spans="2:8" hidden="1" outlineLevel="1">
      <c r="B1253" s="290" t="s">
        <v>875</v>
      </c>
      <c r="C1253" s="292" t="s">
        <v>2072</v>
      </c>
      <c r="D1253" s="292" t="s">
        <v>688</v>
      </c>
      <c r="E1253" s="293" t="s">
        <v>678</v>
      </c>
      <c r="F1253" s="294" t="s">
        <v>878</v>
      </c>
      <c r="G1253" s="296" t="s">
        <v>2073</v>
      </c>
      <c r="H1253" s="19"/>
    </row>
    <row r="1254" spans="2:8" ht="30" hidden="1" outlineLevel="1">
      <c r="B1254" s="333" t="s">
        <v>2155</v>
      </c>
      <c r="C1254" s="299" t="s">
        <v>881</v>
      </c>
      <c r="D1254" s="299" t="s">
        <v>882</v>
      </c>
      <c r="E1254" s="309" t="s">
        <v>574</v>
      </c>
      <c r="F1254" s="368"/>
      <c r="G1254" s="313" t="s">
        <v>883</v>
      </c>
      <c r="H1254" s="19"/>
    </row>
    <row r="1255" spans="2:8" hidden="1" outlineLevel="1">
      <c r="B1255" s="297" t="s">
        <v>430</v>
      </c>
      <c r="C1255" s="308" t="s">
        <v>2885</v>
      </c>
      <c r="D1255" s="299" t="s">
        <v>882</v>
      </c>
      <c r="E1255" s="328" t="s">
        <v>574</v>
      </c>
      <c r="F1255" s="301"/>
      <c r="G1255" s="303" t="s">
        <v>2886</v>
      </c>
      <c r="H1255" s="19"/>
    </row>
    <row r="1256" spans="2:8" hidden="1" outlineLevel="1">
      <c r="B1256" s="297" t="s">
        <v>3435</v>
      </c>
      <c r="C1256" s="299" t="s">
        <v>3436</v>
      </c>
      <c r="D1256" s="308" t="s">
        <v>1019</v>
      </c>
      <c r="E1256" s="328" t="s">
        <v>691</v>
      </c>
      <c r="F1256" s="301" t="s">
        <v>878</v>
      </c>
      <c r="G1256" s="303"/>
      <c r="H1256" s="19"/>
    </row>
    <row r="1257" spans="2:8" hidden="1" outlineLevel="1">
      <c r="B1257" s="297" t="s">
        <v>3437</v>
      </c>
      <c r="C1257" s="308" t="s">
        <v>3438</v>
      </c>
      <c r="D1257" s="308" t="s">
        <v>919</v>
      </c>
      <c r="E1257" s="328" t="s">
        <v>579</v>
      </c>
      <c r="F1257" s="301"/>
      <c r="G1257" s="311" t="s">
        <v>3439</v>
      </c>
      <c r="H1257" s="19"/>
    </row>
    <row r="1258" spans="2:8" ht="17.25" hidden="1" outlineLevel="1" thickBot="1">
      <c r="B1258" s="397" t="s">
        <v>3440</v>
      </c>
      <c r="C1258" s="398" t="s">
        <v>3441</v>
      </c>
      <c r="D1258" s="398" t="s">
        <v>919</v>
      </c>
      <c r="E1258" s="399" t="s">
        <v>579</v>
      </c>
      <c r="F1258" s="400"/>
      <c r="G1258" s="393" t="s">
        <v>3442</v>
      </c>
      <c r="H1258" s="19"/>
    </row>
    <row r="1259" spans="2:8" ht="20.100000000000001" customHeight="1" thickBot="1">
      <c r="B1259" s="37"/>
      <c r="C1259" s="37"/>
      <c r="D1259" s="38"/>
      <c r="E1259" s="39"/>
      <c r="F1259" s="39"/>
      <c r="G1259" s="230"/>
      <c r="H1259" s="7"/>
    </row>
    <row r="1260" spans="2:8" ht="20.100000000000001" customHeight="1" collapsed="1" thickBot="1">
      <c r="B1260" s="355" t="s">
        <v>3443</v>
      </c>
      <c r="C1260" s="356"/>
      <c r="D1260" s="356"/>
      <c r="E1260" s="357"/>
      <c r="F1260" s="357"/>
      <c r="G1260" s="366"/>
      <c r="H1260" s="19"/>
    </row>
    <row r="1261" spans="2:8" hidden="1" outlineLevel="1">
      <c r="B1261" s="290" t="s">
        <v>875</v>
      </c>
      <c r="C1261" s="299" t="s">
        <v>2072</v>
      </c>
      <c r="D1261" s="299" t="s">
        <v>688</v>
      </c>
      <c r="E1261" s="309" t="s">
        <v>678</v>
      </c>
      <c r="F1261" s="351" t="s">
        <v>878</v>
      </c>
      <c r="G1261" s="296" t="s">
        <v>2073</v>
      </c>
      <c r="H1261" s="19"/>
    </row>
    <row r="1262" spans="2:8" ht="30" hidden="1" outlineLevel="1">
      <c r="B1262" s="333" t="s">
        <v>2155</v>
      </c>
      <c r="C1262" s="299" t="s">
        <v>881</v>
      </c>
      <c r="D1262" s="299" t="s">
        <v>882</v>
      </c>
      <c r="E1262" s="309" t="s">
        <v>574</v>
      </c>
      <c r="F1262" s="368"/>
      <c r="G1262" s="313" t="s">
        <v>883</v>
      </c>
      <c r="H1262" s="19"/>
    </row>
    <row r="1263" spans="2:8" hidden="1" outlineLevel="1">
      <c r="B1263" s="297" t="s">
        <v>430</v>
      </c>
      <c r="C1263" s="308" t="s">
        <v>2885</v>
      </c>
      <c r="D1263" s="299" t="s">
        <v>882</v>
      </c>
      <c r="E1263" s="328" t="s">
        <v>574</v>
      </c>
      <c r="F1263" s="301"/>
      <c r="G1263" s="303" t="s">
        <v>2886</v>
      </c>
      <c r="H1263" s="19"/>
    </row>
    <row r="1264" spans="2:8" hidden="1" outlineLevel="1">
      <c r="B1264" s="297" t="s">
        <v>3444</v>
      </c>
      <c r="C1264" s="308" t="s">
        <v>3445</v>
      </c>
      <c r="D1264" s="308" t="s">
        <v>1019</v>
      </c>
      <c r="E1264" s="328" t="s">
        <v>691</v>
      </c>
      <c r="F1264" s="301" t="s">
        <v>878</v>
      </c>
      <c r="G1264" s="303"/>
      <c r="H1264" s="19"/>
    </row>
    <row r="1265" spans="2:8" ht="17.25" hidden="1" outlineLevel="1" thickBot="1">
      <c r="B1265" s="370" t="s">
        <v>3446</v>
      </c>
      <c r="C1265" s="371" t="s">
        <v>3447</v>
      </c>
      <c r="D1265" s="371" t="s">
        <v>916</v>
      </c>
      <c r="E1265" s="389" t="s">
        <v>579</v>
      </c>
      <c r="F1265" s="390"/>
      <c r="G1265" s="375" t="s">
        <v>3448</v>
      </c>
      <c r="H1265" s="19"/>
    </row>
    <row r="1266" spans="2:8" ht="20.100000000000001" customHeight="1" thickBot="1">
      <c r="B1266" s="37"/>
      <c r="C1266" s="37"/>
      <c r="D1266" s="38"/>
      <c r="E1266" s="39"/>
      <c r="F1266" s="39"/>
      <c r="G1266" s="230"/>
      <c r="H1266" s="7"/>
    </row>
    <row r="1267" spans="2:8" ht="20.100000000000001" customHeight="1" collapsed="1" thickBot="1">
      <c r="B1267" s="355" t="s">
        <v>3449</v>
      </c>
      <c r="C1267" s="356"/>
      <c r="D1267" s="356"/>
      <c r="E1267" s="357"/>
      <c r="F1267" s="357"/>
      <c r="G1267" s="366"/>
      <c r="H1267" s="19"/>
    </row>
    <row r="1268" spans="2:8" hidden="1" outlineLevel="1">
      <c r="B1268" s="290" t="s">
        <v>875</v>
      </c>
      <c r="C1268" s="299" t="s">
        <v>2072</v>
      </c>
      <c r="D1268" s="299" t="s">
        <v>688</v>
      </c>
      <c r="E1268" s="309" t="s">
        <v>678</v>
      </c>
      <c r="F1268" s="351" t="s">
        <v>878</v>
      </c>
      <c r="G1268" s="296" t="s">
        <v>2073</v>
      </c>
      <c r="H1268" s="19"/>
    </row>
    <row r="1269" spans="2:8" ht="30" hidden="1" outlineLevel="1">
      <c r="B1269" s="322" t="s">
        <v>2155</v>
      </c>
      <c r="C1269" s="299" t="s">
        <v>881</v>
      </c>
      <c r="D1269" s="299" t="s">
        <v>3174</v>
      </c>
      <c r="E1269" s="309" t="s">
        <v>678</v>
      </c>
      <c r="F1269" s="351"/>
      <c r="G1269" s="303" t="s">
        <v>3175</v>
      </c>
      <c r="H1269" s="19"/>
    </row>
    <row r="1270" spans="2:8" hidden="1" outlineLevel="1">
      <c r="B1270" s="322" t="s">
        <v>3450</v>
      </c>
      <c r="C1270" s="299" t="s">
        <v>3451</v>
      </c>
      <c r="D1270" s="299" t="s">
        <v>3452</v>
      </c>
      <c r="E1270" s="309" t="s">
        <v>574</v>
      </c>
      <c r="F1270" s="351" t="s">
        <v>3453</v>
      </c>
      <c r="G1270" s="303" t="s">
        <v>2886</v>
      </c>
      <c r="H1270" s="19"/>
    </row>
    <row r="1271" spans="2:8" ht="30" hidden="1" outlineLevel="1">
      <c r="B1271" s="322" t="s">
        <v>3454</v>
      </c>
      <c r="C1271" s="299" t="s">
        <v>3455</v>
      </c>
      <c r="D1271" s="299" t="s">
        <v>3174</v>
      </c>
      <c r="E1271" s="309" t="s">
        <v>574</v>
      </c>
      <c r="F1271" s="351"/>
      <c r="G1271" s="303" t="s">
        <v>883</v>
      </c>
      <c r="H1271" s="19"/>
    </row>
    <row r="1272" spans="2:8" hidden="1" outlineLevel="1">
      <c r="B1272" s="322" t="s">
        <v>3456</v>
      </c>
      <c r="C1272" s="299" t="s">
        <v>3457</v>
      </c>
      <c r="D1272" s="299" t="s">
        <v>977</v>
      </c>
      <c r="E1272" s="309" t="s">
        <v>900</v>
      </c>
      <c r="F1272" s="351"/>
      <c r="G1272" s="303" t="s">
        <v>3458</v>
      </c>
      <c r="H1272" s="19"/>
    </row>
    <row r="1273" spans="2:8" ht="75" hidden="1" outlineLevel="1">
      <c r="B1273" s="322" t="s">
        <v>3459</v>
      </c>
      <c r="C1273" s="299" t="s">
        <v>3460</v>
      </c>
      <c r="D1273" s="299" t="s">
        <v>3307</v>
      </c>
      <c r="E1273" s="309" t="s">
        <v>900</v>
      </c>
      <c r="F1273" s="351" t="s">
        <v>3453</v>
      </c>
      <c r="G1273" s="303" t="s">
        <v>3461</v>
      </c>
      <c r="H1273" s="19"/>
    </row>
    <row r="1274" spans="2:8" hidden="1" outlineLevel="1">
      <c r="B1274" s="322" t="s">
        <v>3462</v>
      </c>
      <c r="C1274" s="299" t="s">
        <v>3463</v>
      </c>
      <c r="D1274" s="308" t="s">
        <v>916</v>
      </c>
      <c r="E1274" s="328" t="s">
        <v>912</v>
      </c>
      <c r="F1274" s="301"/>
      <c r="G1274" s="303" t="s">
        <v>3464</v>
      </c>
      <c r="H1274" s="19"/>
    </row>
    <row r="1275" spans="2:8" hidden="1" outlineLevel="1">
      <c r="B1275" s="297" t="s">
        <v>930</v>
      </c>
      <c r="C1275" s="299" t="s">
        <v>3465</v>
      </c>
      <c r="D1275" s="308" t="s">
        <v>916</v>
      </c>
      <c r="E1275" s="328" t="s">
        <v>900</v>
      </c>
      <c r="F1275" s="301"/>
      <c r="G1275" s="303" t="s">
        <v>932</v>
      </c>
      <c r="H1275" s="19"/>
    </row>
    <row r="1276" spans="2:8" ht="17.25" hidden="1" outlineLevel="1" thickBot="1">
      <c r="B1276" s="401" t="s">
        <v>933</v>
      </c>
      <c r="C1276" s="402" t="s">
        <v>3466</v>
      </c>
      <c r="D1276" s="403" t="s">
        <v>935</v>
      </c>
      <c r="E1276" s="404" t="s">
        <v>571</v>
      </c>
      <c r="F1276" s="405"/>
      <c r="G1276" s="312"/>
      <c r="H1276" s="19"/>
    </row>
    <row r="1277" spans="2:8" ht="17.25" thickBot="1">
      <c r="B1277" s="198"/>
      <c r="C1277" s="198"/>
      <c r="D1277" s="40"/>
      <c r="E1277" s="40"/>
      <c r="F1277" s="40"/>
      <c r="G1277" s="199"/>
    </row>
    <row r="1278" spans="2:8" s="195" customFormat="1">
      <c r="B1278" s="406"/>
      <c r="C1278" s="407"/>
      <c r="D1278" s="408"/>
      <c r="E1278" s="408"/>
      <c r="F1278" s="408"/>
      <c r="G1278" s="409"/>
    </row>
    <row r="1279" spans="2:8" s="195" customFormat="1">
      <c r="B1279" s="410" t="s">
        <v>3467</v>
      </c>
      <c r="C1279" s="411"/>
      <c r="D1279" s="411"/>
      <c r="E1279" s="411"/>
      <c r="F1279" s="411"/>
      <c r="G1279" s="412"/>
    </row>
    <row r="1280" spans="2:8" s="195" customFormat="1">
      <c r="B1280" s="413"/>
      <c r="C1280" s="411"/>
      <c r="D1280" s="411"/>
      <c r="E1280" s="411"/>
      <c r="F1280" s="411"/>
      <c r="G1280" s="412"/>
    </row>
    <row r="1281" spans="2:7" s="195" customFormat="1">
      <c r="B1281" s="414" t="s">
        <v>3468</v>
      </c>
      <c r="C1281" s="411"/>
      <c r="D1281" s="411"/>
      <c r="E1281" s="411"/>
      <c r="F1281" s="411"/>
      <c r="G1281" s="412"/>
    </row>
    <row r="1282" spans="2:7" s="195" customFormat="1">
      <c r="B1282" s="413" t="s">
        <v>3469</v>
      </c>
      <c r="C1282" s="411"/>
      <c r="D1282" s="411"/>
      <c r="E1282" s="411"/>
      <c r="F1282" s="411"/>
      <c r="G1282" s="412"/>
    </row>
    <row r="1283" spans="2:7" s="195" customFormat="1">
      <c r="B1283" s="413" t="s">
        <v>3470</v>
      </c>
      <c r="C1283" s="411"/>
      <c r="D1283" s="411"/>
      <c r="E1283" s="411"/>
      <c r="F1283" s="411" t="s">
        <v>3471</v>
      </c>
      <c r="G1283" s="412"/>
    </row>
    <row r="1284" spans="2:7" s="195" customFormat="1">
      <c r="B1284" s="413"/>
      <c r="C1284" s="411"/>
      <c r="D1284" s="411"/>
      <c r="E1284" s="411"/>
      <c r="F1284" s="411"/>
      <c r="G1284" s="412"/>
    </row>
    <row r="1285" spans="2:7" s="195" customFormat="1">
      <c r="B1285" s="413"/>
      <c r="C1285" s="411"/>
      <c r="D1285" s="411"/>
      <c r="E1285" s="411"/>
      <c r="F1285" s="411"/>
      <c r="G1285" s="412"/>
    </row>
    <row r="1286" spans="2:7" s="195" customFormat="1">
      <c r="B1286" s="413"/>
      <c r="C1286" s="411"/>
      <c r="D1286" s="411"/>
      <c r="E1286" s="411"/>
      <c r="F1286" s="411"/>
      <c r="G1286" s="412"/>
    </row>
    <row r="1287" spans="2:7" s="195" customFormat="1">
      <c r="B1287" s="413"/>
      <c r="C1287" s="411"/>
      <c r="D1287" s="411"/>
      <c r="E1287" s="411"/>
      <c r="F1287" s="411"/>
      <c r="G1287" s="412"/>
    </row>
    <row r="1288" spans="2:7" s="195" customFormat="1">
      <c r="B1288" s="414" t="s">
        <v>3472</v>
      </c>
      <c r="C1288" s="411"/>
      <c r="D1288" s="411"/>
      <c r="E1288" s="411"/>
      <c r="F1288" s="411"/>
      <c r="G1288" s="412"/>
    </row>
    <row r="1289" spans="2:7" s="195" customFormat="1">
      <c r="B1289" s="413" t="s">
        <v>3470</v>
      </c>
      <c r="C1289" s="411"/>
      <c r="D1289" s="411"/>
      <c r="E1289" s="411"/>
      <c r="F1289" s="411" t="s">
        <v>3471</v>
      </c>
      <c r="G1289" s="412"/>
    </row>
    <row r="1290" spans="2:7" s="195" customFormat="1">
      <c r="B1290" s="413"/>
      <c r="C1290" s="411"/>
      <c r="D1290" s="411"/>
      <c r="E1290" s="411"/>
      <c r="F1290" s="411"/>
      <c r="G1290" s="412"/>
    </row>
    <row r="1291" spans="2:7" s="195" customFormat="1">
      <c r="B1291" s="413"/>
      <c r="C1291" s="411"/>
      <c r="D1291" s="411"/>
      <c r="E1291" s="411"/>
      <c r="F1291" s="411"/>
      <c r="G1291" s="412"/>
    </row>
    <row r="1292" spans="2:7" s="195" customFormat="1">
      <c r="B1292" s="413"/>
      <c r="C1292" s="411"/>
      <c r="D1292" s="411"/>
      <c r="E1292" s="411"/>
      <c r="F1292" s="411"/>
      <c r="G1292" s="412"/>
    </row>
    <row r="1293" spans="2:7" s="195" customFormat="1">
      <c r="B1293" s="413"/>
      <c r="C1293" s="411"/>
      <c r="D1293" s="411"/>
      <c r="E1293" s="411"/>
      <c r="F1293" s="411"/>
      <c r="G1293" s="412"/>
    </row>
    <row r="1294" spans="2:7" s="195" customFormat="1">
      <c r="B1294" s="413"/>
      <c r="C1294" s="411"/>
      <c r="D1294" s="411"/>
      <c r="E1294" s="411"/>
      <c r="F1294" s="411"/>
      <c r="G1294" s="412"/>
    </row>
    <row r="1295" spans="2:7" s="195" customFormat="1">
      <c r="B1295" s="414" t="s">
        <v>3473</v>
      </c>
      <c r="C1295" s="411"/>
      <c r="D1295" s="411"/>
      <c r="E1295" s="411"/>
      <c r="F1295" s="411"/>
      <c r="G1295" s="412"/>
    </row>
    <row r="1296" spans="2:7" s="195" customFormat="1">
      <c r="B1296" s="414" t="s">
        <v>3474</v>
      </c>
      <c r="C1296" s="411"/>
      <c r="D1296" s="411"/>
      <c r="E1296" s="411"/>
      <c r="F1296" s="411"/>
      <c r="G1296" s="412"/>
    </row>
    <row r="1297" spans="2:7" s="195" customFormat="1">
      <c r="B1297" s="413" t="s">
        <v>3470</v>
      </c>
      <c r="C1297" s="411"/>
      <c r="D1297" s="411"/>
      <c r="E1297" s="411"/>
      <c r="F1297" s="411" t="s">
        <v>3471</v>
      </c>
      <c r="G1297" s="412"/>
    </row>
    <row r="1298" spans="2:7" s="195" customFormat="1">
      <c r="B1298" s="413"/>
      <c r="C1298" s="411"/>
      <c r="D1298" s="411"/>
      <c r="E1298" s="411"/>
      <c r="F1298" s="411"/>
      <c r="G1298" s="412"/>
    </row>
    <row r="1299" spans="2:7" s="195" customFormat="1">
      <c r="B1299" s="413"/>
      <c r="C1299" s="411"/>
      <c r="D1299" s="411"/>
      <c r="E1299" s="411"/>
      <c r="F1299" s="411"/>
      <c r="G1299" s="412"/>
    </row>
    <row r="1300" spans="2:7" s="195" customFormat="1">
      <c r="B1300" s="413"/>
      <c r="C1300" s="411"/>
      <c r="D1300" s="411"/>
      <c r="E1300" s="411"/>
      <c r="F1300" s="411"/>
      <c r="G1300" s="412"/>
    </row>
    <row r="1301" spans="2:7" s="195" customFormat="1">
      <c r="B1301" s="413"/>
      <c r="C1301" s="411"/>
      <c r="D1301" s="411"/>
      <c r="E1301" s="411"/>
      <c r="F1301" s="411"/>
      <c r="G1301" s="412"/>
    </row>
    <row r="1302" spans="2:7" s="195" customFormat="1">
      <c r="B1302" s="413"/>
      <c r="C1302" s="411"/>
      <c r="D1302" s="411"/>
      <c r="E1302" s="411"/>
      <c r="F1302" s="411"/>
      <c r="G1302" s="412"/>
    </row>
    <row r="1303" spans="2:7" s="195" customFormat="1">
      <c r="B1303" s="414" t="s">
        <v>3475</v>
      </c>
      <c r="C1303" s="411"/>
      <c r="D1303" s="411"/>
      <c r="E1303" s="411"/>
      <c r="F1303" s="411"/>
      <c r="G1303" s="412"/>
    </row>
    <row r="1304" spans="2:7" s="195" customFormat="1">
      <c r="B1304" s="414" t="s">
        <v>3476</v>
      </c>
      <c r="C1304" s="411"/>
      <c r="D1304" s="411"/>
      <c r="E1304" s="411"/>
      <c r="F1304" s="411"/>
      <c r="G1304" s="412"/>
    </row>
    <row r="1305" spans="2:7" s="195" customFormat="1">
      <c r="B1305" s="413" t="s">
        <v>3470</v>
      </c>
      <c r="C1305" s="411"/>
      <c r="D1305" s="411"/>
      <c r="E1305" s="411"/>
      <c r="F1305" s="411" t="s">
        <v>3471</v>
      </c>
      <c r="G1305" s="412"/>
    </row>
    <row r="1306" spans="2:7" s="195" customFormat="1">
      <c r="B1306" s="413"/>
      <c r="C1306" s="411"/>
      <c r="D1306" s="411"/>
      <c r="E1306" s="411"/>
      <c r="F1306" s="411"/>
      <c r="G1306" s="412"/>
    </row>
    <row r="1307" spans="2:7" s="195" customFormat="1">
      <c r="B1307" s="413"/>
      <c r="C1307" s="411"/>
      <c r="D1307" s="411"/>
      <c r="E1307" s="411"/>
      <c r="F1307" s="411"/>
      <c r="G1307" s="415"/>
    </row>
    <row r="1308" spans="2:7" s="195" customFormat="1">
      <c r="B1308" s="413"/>
      <c r="C1308" s="411"/>
      <c r="D1308" s="411"/>
      <c r="E1308" s="411"/>
      <c r="F1308" s="411"/>
      <c r="G1308" s="412"/>
    </row>
    <row r="1309" spans="2:7" s="195" customFormat="1">
      <c r="B1309" s="413"/>
      <c r="C1309" s="411"/>
      <c r="D1309" s="411"/>
      <c r="E1309" s="411"/>
      <c r="F1309" s="411"/>
      <c r="G1309" s="412"/>
    </row>
    <row r="1310" spans="2:7" s="195" customFormat="1">
      <c r="B1310" s="414" t="s">
        <v>3472</v>
      </c>
      <c r="C1310" s="411"/>
      <c r="D1310" s="411"/>
      <c r="E1310" s="411"/>
      <c r="F1310" s="411"/>
      <c r="G1310" s="412"/>
    </row>
    <row r="1311" spans="2:7" s="195" customFormat="1">
      <c r="B1311" s="413" t="s">
        <v>3470</v>
      </c>
      <c r="C1311" s="411"/>
      <c r="D1311" s="411"/>
      <c r="E1311" s="411"/>
      <c r="F1311" s="411" t="s">
        <v>3471</v>
      </c>
      <c r="G1311" s="412"/>
    </row>
    <row r="1312" spans="2:7" s="195" customFormat="1">
      <c r="B1312" s="413"/>
      <c r="C1312" s="411"/>
      <c r="D1312" s="411"/>
      <c r="E1312" s="411"/>
      <c r="F1312" s="411"/>
      <c r="G1312" s="412"/>
    </row>
    <row r="1313" spans="2:7" s="195" customFormat="1">
      <c r="B1313" s="413"/>
      <c r="C1313" s="411"/>
      <c r="D1313" s="411"/>
      <c r="E1313" s="411"/>
      <c r="F1313" s="411"/>
      <c r="G1313" s="412"/>
    </row>
    <row r="1314" spans="2:7" s="195" customFormat="1">
      <c r="B1314" s="413"/>
      <c r="C1314" s="411"/>
      <c r="D1314" s="411"/>
      <c r="E1314" s="411"/>
      <c r="F1314" s="411"/>
      <c r="G1314" s="412"/>
    </row>
    <row r="1315" spans="2:7" s="195" customFormat="1">
      <c r="B1315" s="413"/>
      <c r="C1315" s="411"/>
      <c r="D1315" s="411"/>
      <c r="E1315" s="411"/>
      <c r="F1315" s="411"/>
      <c r="G1315" s="412"/>
    </row>
    <row r="1316" spans="2:7" s="195" customFormat="1" ht="17.25" thickBot="1">
      <c r="B1316" s="416"/>
      <c r="C1316" s="417"/>
      <c r="D1316" s="417"/>
      <c r="E1316" s="417"/>
      <c r="F1316" s="417"/>
      <c r="G1316" s="418"/>
    </row>
    <row r="1317" spans="2:7" s="195" customFormat="1">
      <c r="B1317" s="411"/>
      <c r="C1317" s="411"/>
      <c r="D1317" s="411"/>
      <c r="E1317" s="411"/>
      <c r="F1317" s="411"/>
      <c r="G1317" s="41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1288"/>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3477</v>
      </c>
      <c r="C2" s="11"/>
      <c r="D2" s="11"/>
      <c r="E2" s="11"/>
      <c r="F2" s="11"/>
      <c r="G2" s="197"/>
      <c r="H2" s="13"/>
    </row>
    <row r="3" spans="2:8" ht="13.5" customHeight="1">
      <c r="B3" s="198"/>
      <c r="C3" s="198"/>
      <c r="D3" s="198"/>
      <c r="E3" s="198"/>
      <c r="F3" s="198"/>
      <c r="G3" s="420" t="s">
        <v>3478</v>
      </c>
    </row>
    <row r="4" spans="2:8" ht="16.5" customHeight="1" collapsed="1">
      <c r="B4" s="277" t="s">
        <v>3479</v>
      </c>
      <c r="D4" s="5"/>
      <c r="E4" s="5"/>
      <c r="F4" s="5"/>
      <c r="G4" s="421"/>
    </row>
    <row r="5" spans="2:8" ht="16.5" hidden="1" customHeight="1" outlineLevel="1">
      <c r="B5" s="278" t="s">
        <v>3480</v>
      </c>
      <c r="D5" s="5"/>
      <c r="E5" s="5"/>
      <c r="F5" s="5"/>
    </row>
    <row r="6" spans="2:8" ht="16.5" hidden="1" customHeight="1" outlineLevel="1">
      <c r="B6" s="278" t="s">
        <v>3481</v>
      </c>
      <c r="D6" s="5"/>
      <c r="E6" s="5"/>
      <c r="F6" s="5"/>
    </row>
    <row r="7" spans="2:8" ht="16.5" hidden="1" customHeight="1" outlineLevel="1">
      <c r="B7" s="278" t="s">
        <v>3482</v>
      </c>
      <c r="D7" s="5"/>
      <c r="E7" s="5"/>
      <c r="F7" s="5"/>
    </row>
    <row r="8" spans="2:8" ht="16.5" hidden="1" customHeight="1" outlineLevel="1">
      <c r="B8" s="278" t="s">
        <v>3483</v>
      </c>
      <c r="D8" s="5"/>
      <c r="E8" s="5"/>
      <c r="F8" s="5"/>
    </row>
    <row r="9" spans="2:8" ht="16.5" hidden="1" customHeight="1" outlineLevel="1">
      <c r="B9" s="278" t="s">
        <v>3484</v>
      </c>
      <c r="D9" s="5"/>
      <c r="E9" s="5"/>
      <c r="F9" s="5"/>
    </row>
    <row r="10" spans="2:8" ht="16.5" hidden="1" customHeight="1" outlineLevel="1">
      <c r="B10" s="278" t="s">
        <v>3485</v>
      </c>
      <c r="D10" s="5"/>
      <c r="E10" s="5"/>
      <c r="F10" s="5"/>
    </row>
    <row r="11" spans="2:8" ht="16.5" hidden="1" customHeight="1" outlineLevel="1">
      <c r="B11" s="278" t="s">
        <v>3486</v>
      </c>
      <c r="D11" s="5"/>
      <c r="E11" s="5"/>
      <c r="F11" s="5"/>
    </row>
    <row r="12" spans="2:8" ht="16.5" hidden="1" customHeight="1" outlineLevel="1">
      <c r="B12" s="278" t="s">
        <v>3487</v>
      </c>
      <c r="D12" s="5"/>
      <c r="E12" s="5"/>
      <c r="F12" s="5"/>
    </row>
    <row r="13" spans="2:8" ht="16.5" hidden="1" customHeight="1" outlineLevel="1">
      <c r="B13" s="278" t="s">
        <v>3488</v>
      </c>
      <c r="D13" s="5"/>
      <c r="E13" s="5"/>
      <c r="F13" s="5"/>
    </row>
    <row r="14" spans="2:8" ht="16.5" hidden="1" customHeight="1" outlineLevel="1">
      <c r="B14" s="278" t="s">
        <v>3489</v>
      </c>
      <c r="D14" s="5"/>
      <c r="E14" s="5"/>
      <c r="F14" s="5"/>
    </row>
    <row r="15" spans="2:8" ht="16.5" hidden="1" customHeight="1" outlineLevel="1">
      <c r="B15" s="278" t="s">
        <v>3490</v>
      </c>
      <c r="D15" s="5"/>
      <c r="E15" s="5"/>
      <c r="F15" s="5"/>
    </row>
    <row r="16" spans="2:8" ht="16.5" hidden="1" customHeight="1" outlineLevel="1">
      <c r="B16" s="278" t="s">
        <v>3491</v>
      </c>
      <c r="D16" s="5"/>
      <c r="E16" s="5"/>
      <c r="F16" s="5"/>
    </row>
    <row r="17" spans="2:6" ht="16.5" hidden="1" customHeight="1" outlineLevel="1">
      <c r="B17" s="278" t="s">
        <v>3492</v>
      </c>
      <c r="D17" s="5"/>
      <c r="E17" s="5"/>
      <c r="F17" s="5"/>
    </row>
    <row r="18" spans="2:6" ht="16.5" hidden="1" customHeight="1" outlineLevel="1">
      <c r="B18" s="278" t="s">
        <v>3493</v>
      </c>
      <c r="D18" s="5"/>
      <c r="E18" s="5"/>
      <c r="F18" s="5"/>
    </row>
    <row r="19" spans="2:6" ht="16.5" hidden="1" customHeight="1" outlineLevel="1">
      <c r="B19" s="279"/>
      <c r="D19" s="5"/>
      <c r="E19" s="5"/>
      <c r="F19" s="5"/>
    </row>
    <row r="20" spans="2:6" ht="16.5" customHeight="1" collapsed="1">
      <c r="B20" s="277" t="s">
        <v>3494</v>
      </c>
      <c r="D20" s="5"/>
      <c r="E20" s="5"/>
      <c r="F20" s="5"/>
    </row>
    <row r="21" spans="2:6" ht="16.5" hidden="1" customHeight="1" outlineLevel="1">
      <c r="B21" s="278" t="s">
        <v>3495</v>
      </c>
      <c r="D21" s="5"/>
      <c r="E21" s="5"/>
      <c r="F21" s="5"/>
    </row>
    <row r="22" spans="2:6" ht="16.5" hidden="1" customHeight="1" outlineLevel="1">
      <c r="B22" s="278" t="s">
        <v>3496</v>
      </c>
      <c r="D22" s="5"/>
      <c r="E22" s="5"/>
      <c r="F22" s="5"/>
    </row>
    <row r="23" spans="2:6" ht="16.5" hidden="1" customHeight="1" outlineLevel="1">
      <c r="B23" s="279"/>
      <c r="D23" s="5"/>
      <c r="E23" s="5"/>
      <c r="F23" s="5"/>
    </row>
    <row r="24" spans="2:6" ht="16.5" customHeight="1" collapsed="1">
      <c r="B24" s="277" t="s">
        <v>3497</v>
      </c>
      <c r="D24" s="5"/>
      <c r="E24" s="5"/>
      <c r="F24" s="5"/>
    </row>
    <row r="25" spans="2:6" ht="16.5" hidden="1" customHeight="1" outlineLevel="1">
      <c r="B25" s="278" t="s">
        <v>3498</v>
      </c>
      <c r="D25" s="5"/>
      <c r="E25" s="5"/>
      <c r="F25" s="5"/>
    </row>
    <row r="26" spans="2:6" ht="16.5" hidden="1" customHeight="1" outlineLevel="1">
      <c r="B26" s="278" t="s">
        <v>3499</v>
      </c>
      <c r="D26" s="5"/>
      <c r="E26" s="5"/>
      <c r="F26" s="5"/>
    </row>
    <row r="27" spans="2:6" ht="16.5" hidden="1" customHeight="1" outlineLevel="1">
      <c r="B27" s="280" t="s">
        <v>3500</v>
      </c>
      <c r="D27" s="5"/>
      <c r="E27" s="5"/>
      <c r="F27" s="5"/>
    </row>
    <row r="28" spans="2:6" ht="16.5" hidden="1" customHeight="1" outlineLevel="1">
      <c r="B28" s="281"/>
      <c r="D28" s="5"/>
      <c r="E28" s="5"/>
      <c r="F28" s="5"/>
    </row>
    <row r="29" spans="2:6" ht="16.5" customHeight="1" collapsed="1">
      <c r="B29" s="200" t="s">
        <v>3501</v>
      </c>
      <c r="D29" s="5"/>
      <c r="E29" s="5"/>
      <c r="F29" s="5"/>
    </row>
    <row r="30" spans="2:6" ht="16.5" hidden="1" customHeight="1" outlineLevel="1">
      <c r="B30" s="201" t="s">
        <v>3502</v>
      </c>
      <c r="D30" s="5"/>
      <c r="E30" s="5"/>
      <c r="F30" s="5"/>
    </row>
    <row r="31" spans="2:6" ht="16.5" hidden="1" customHeight="1" outlineLevel="1">
      <c r="B31" s="201" t="s">
        <v>3503</v>
      </c>
      <c r="D31" s="5"/>
      <c r="E31" s="5"/>
      <c r="F31" s="5"/>
    </row>
    <row r="32" spans="2:6" ht="16.5" hidden="1" customHeight="1" outlineLevel="1">
      <c r="B32" s="281"/>
      <c r="D32" s="5"/>
      <c r="E32" s="5"/>
      <c r="F32" s="5"/>
    </row>
    <row r="33" spans="2:8" ht="16.5" customHeight="1" collapsed="1">
      <c r="B33" s="200" t="s">
        <v>560</v>
      </c>
      <c r="D33" s="5"/>
      <c r="E33" s="5"/>
      <c r="F33" s="5"/>
    </row>
    <row r="34" spans="2:8" ht="16.5" hidden="1" customHeight="1" outlineLevel="1">
      <c r="B34" s="201" t="s">
        <v>3504</v>
      </c>
      <c r="D34" s="5"/>
      <c r="E34" s="5"/>
      <c r="F34" s="5"/>
    </row>
    <row r="35" spans="2:8" ht="13.5" customHeight="1" thickBot="1">
      <c r="B35" s="202"/>
      <c r="C35" s="202"/>
      <c r="D35" s="202"/>
      <c r="E35" s="202"/>
      <c r="F35" s="202"/>
      <c r="G35" s="203"/>
    </row>
    <row r="36" spans="2:8" ht="20.25" customHeight="1" thickBot="1">
      <c r="B36" s="15" t="s">
        <v>10</v>
      </c>
      <c r="C36" s="16" t="s">
        <v>11</v>
      </c>
      <c r="D36" s="16" t="s">
        <v>12</v>
      </c>
      <c r="E36" s="16" t="s">
        <v>13</v>
      </c>
      <c r="F36" s="17" t="s">
        <v>14</v>
      </c>
      <c r="G36" s="18" t="s">
        <v>15</v>
      </c>
    </row>
    <row r="37" spans="2:8" ht="20.100000000000001" customHeight="1" thickBot="1">
      <c r="B37" s="282" t="s">
        <v>874</v>
      </c>
      <c r="C37" s="283"/>
      <c r="D37" s="283"/>
      <c r="E37" s="283"/>
      <c r="F37" s="283"/>
      <c r="G37" s="286"/>
      <c r="H37" s="19"/>
    </row>
    <row r="38" spans="2:8" ht="20.100000000000001" customHeight="1" collapsed="1" thickBot="1">
      <c r="B38" s="422" t="s">
        <v>3505</v>
      </c>
      <c r="C38" s="288"/>
      <c r="D38" s="288"/>
      <c r="E38" s="288"/>
      <c r="F38" s="288"/>
      <c r="G38" s="289"/>
      <c r="H38" s="19"/>
    </row>
    <row r="39" spans="2:8" ht="75" hidden="1" outlineLevel="1">
      <c r="B39" s="290" t="s">
        <v>875</v>
      </c>
      <c r="C39" s="291" t="s">
        <v>3506</v>
      </c>
      <c r="D39" s="292" t="s">
        <v>877</v>
      </c>
      <c r="E39" s="293" t="s">
        <v>678</v>
      </c>
      <c r="F39" s="294" t="s">
        <v>878</v>
      </c>
      <c r="G39" s="296" t="s">
        <v>3507</v>
      </c>
      <c r="H39" s="19"/>
    </row>
    <row r="40" spans="2:8" ht="30" hidden="1" outlineLevel="1">
      <c r="B40" s="297" t="s">
        <v>3508</v>
      </c>
      <c r="C40" s="298" t="s">
        <v>3509</v>
      </c>
      <c r="D40" s="302" t="s">
        <v>3510</v>
      </c>
      <c r="E40" s="300" t="s">
        <v>574</v>
      </c>
      <c r="F40" s="301"/>
      <c r="G40" s="303" t="s">
        <v>883</v>
      </c>
      <c r="H40" s="19"/>
    </row>
    <row r="41" spans="2:8" hidden="1" outlineLevel="1">
      <c r="B41" s="297" t="s">
        <v>3511</v>
      </c>
      <c r="C41" s="298" t="s">
        <v>3512</v>
      </c>
      <c r="D41" s="302" t="s">
        <v>991</v>
      </c>
      <c r="E41" s="300" t="s">
        <v>574</v>
      </c>
      <c r="F41" s="301"/>
      <c r="G41" s="303"/>
      <c r="H41" s="19"/>
    </row>
    <row r="42" spans="2:8" hidden="1" outlineLevel="1">
      <c r="B42" s="297" t="s">
        <v>884</v>
      </c>
      <c r="C42" s="298" t="s">
        <v>3513</v>
      </c>
      <c r="D42" s="302" t="s">
        <v>886</v>
      </c>
      <c r="E42" s="300" t="s">
        <v>574</v>
      </c>
      <c r="F42" s="301"/>
      <c r="G42" s="303"/>
      <c r="H42" s="19"/>
    </row>
    <row r="43" spans="2:8" hidden="1" outlineLevel="1">
      <c r="B43" s="297" t="s">
        <v>887</v>
      </c>
      <c r="C43" s="298" t="s">
        <v>3514</v>
      </c>
      <c r="D43" s="302" t="s">
        <v>886</v>
      </c>
      <c r="E43" s="300" t="s">
        <v>571</v>
      </c>
      <c r="F43" s="301"/>
      <c r="G43" s="303"/>
      <c r="H43" s="19"/>
    </row>
    <row r="44" spans="2:8" hidden="1" outlineLevel="1">
      <c r="B44" s="297" t="s">
        <v>3515</v>
      </c>
      <c r="C44" s="298" t="s">
        <v>3516</v>
      </c>
      <c r="D44" s="302" t="s">
        <v>953</v>
      </c>
      <c r="E44" s="300" t="s">
        <v>574</v>
      </c>
      <c r="F44" s="301"/>
      <c r="G44" s="304"/>
      <c r="H44" s="19"/>
    </row>
    <row r="45" spans="2:8" hidden="1" outlineLevel="1">
      <c r="B45" s="297" t="s">
        <v>3517</v>
      </c>
      <c r="C45" s="298" t="s">
        <v>3518</v>
      </c>
      <c r="D45" s="302" t="s">
        <v>916</v>
      </c>
      <c r="E45" s="300" t="s">
        <v>900</v>
      </c>
      <c r="F45" s="301"/>
      <c r="G45" s="303" t="s">
        <v>3519</v>
      </c>
      <c r="H45" s="19"/>
    </row>
    <row r="46" spans="2:8" hidden="1" outlineLevel="1">
      <c r="B46" s="297" t="s">
        <v>3520</v>
      </c>
      <c r="C46" s="298" t="s">
        <v>3521</v>
      </c>
      <c r="D46" s="302" t="s">
        <v>916</v>
      </c>
      <c r="E46" s="300" t="s">
        <v>900</v>
      </c>
      <c r="F46" s="301"/>
      <c r="G46" s="303" t="s">
        <v>3522</v>
      </c>
      <c r="H46" s="19"/>
    </row>
    <row r="47" spans="2:8" hidden="1" outlineLevel="1">
      <c r="B47" s="297" t="s">
        <v>3523</v>
      </c>
      <c r="C47" s="298" t="s">
        <v>3524</v>
      </c>
      <c r="D47" s="302" t="s">
        <v>3300</v>
      </c>
      <c r="E47" s="300" t="s">
        <v>900</v>
      </c>
      <c r="F47" s="301"/>
      <c r="G47" s="303"/>
      <c r="H47" s="19"/>
    </row>
    <row r="48" spans="2:8" hidden="1" outlineLevel="1">
      <c r="B48" s="297" t="s">
        <v>3525</v>
      </c>
      <c r="C48" s="298" t="s">
        <v>3526</v>
      </c>
      <c r="D48" s="302" t="s">
        <v>696</v>
      </c>
      <c r="E48" s="300" t="s">
        <v>676</v>
      </c>
      <c r="F48" s="301"/>
      <c r="G48" s="303" t="s">
        <v>1459</v>
      </c>
      <c r="H48" s="19"/>
    </row>
    <row r="49" spans="2:8" hidden="1" outlineLevel="1">
      <c r="B49" s="297" t="s">
        <v>3527</v>
      </c>
      <c r="C49" s="298" t="s">
        <v>3528</v>
      </c>
      <c r="D49" s="302" t="s">
        <v>696</v>
      </c>
      <c r="E49" s="300" t="s">
        <v>676</v>
      </c>
      <c r="F49" s="301"/>
      <c r="G49" s="303" t="s">
        <v>1459</v>
      </c>
      <c r="H49" s="19"/>
    </row>
    <row r="50" spans="2:8" hidden="1" outlineLevel="1">
      <c r="B50" s="297" t="s">
        <v>3529</v>
      </c>
      <c r="C50" s="298" t="s">
        <v>3530</v>
      </c>
      <c r="D50" s="302" t="s">
        <v>3300</v>
      </c>
      <c r="E50" s="300" t="s">
        <v>900</v>
      </c>
      <c r="F50" s="301"/>
      <c r="G50" s="303"/>
      <c r="H50" s="19"/>
    </row>
    <row r="51" spans="2:8" hidden="1" outlineLevel="1">
      <c r="B51" s="297" t="s">
        <v>3531</v>
      </c>
      <c r="C51" s="298" t="s">
        <v>3532</v>
      </c>
      <c r="D51" s="302" t="s">
        <v>985</v>
      </c>
      <c r="E51" s="300" t="s">
        <v>900</v>
      </c>
      <c r="F51" s="301"/>
      <c r="G51" s="303"/>
      <c r="H51" s="19"/>
    </row>
    <row r="52" spans="2:8" hidden="1" outlineLevel="1">
      <c r="B52" s="297" t="s">
        <v>3533</v>
      </c>
      <c r="C52" s="298" t="s">
        <v>3534</v>
      </c>
      <c r="D52" s="302" t="s">
        <v>696</v>
      </c>
      <c r="E52" s="300" t="s">
        <v>676</v>
      </c>
      <c r="F52" s="301"/>
      <c r="G52" s="303" t="s">
        <v>1459</v>
      </c>
      <c r="H52" s="19"/>
    </row>
    <row r="53" spans="2:8" ht="30" hidden="1" outlineLevel="1">
      <c r="B53" s="297" t="s">
        <v>3535</v>
      </c>
      <c r="C53" s="298" t="s">
        <v>3536</v>
      </c>
      <c r="D53" s="302" t="s">
        <v>985</v>
      </c>
      <c r="E53" s="300" t="s">
        <v>900</v>
      </c>
      <c r="F53" s="301"/>
      <c r="G53" s="303" t="s">
        <v>3537</v>
      </c>
      <c r="H53" s="19"/>
    </row>
    <row r="54" spans="2:8" hidden="1" outlineLevel="1">
      <c r="B54" s="297" t="s">
        <v>3538</v>
      </c>
      <c r="C54" s="298" t="s">
        <v>3539</v>
      </c>
      <c r="D54" s="302" t="s">
        <v>977</v>
      </c>
      <c r="E54" s="300" t="s">
        <v>900</v>
      </c>
      <c r="F54" s="301"/>
      <c r="G54" s="303" t="s">
        <v>3540</v>
      </c>
      <c r="H54" s="19"/>
    </row>
    <row r="55" spans="2:8" hidden="1" outlineLevel="1">
      <c r="B55" s="297" t="s">
        <v>3541</v>
      </c>
      <c r="C55" s="298" t="s">
        <v>3542</v>
      </c>
      <c r="D55" s="302" t="s">
        <v>671</v>
      </c>
      <c r="E55" s="300" t="s">
        <v>574</v>
      </c>
      <c r="F55" s="301"/>
      <c r="G55" s="303"/>
      <c r="H55" s="19"/>
    </row>
    <row r="56" spans="2:8" hidden="1" outlineLevel="1">
      <c r="B56" s="401" t="s">
        <v>3543</v>
      </c>
      <c r="C56" s="402" t="s">
        <v>3544</v>
      </c>
      <c r="D56" s="403" t="s">
        <v>977</v>
      </c>
      <c r="E56" s="404" t="s">
        <v>900</v>
      </c>
      <c r="F56" s="405"/>
      <c r="G56" s="312" t="s">
        <v>3545</v>
      </c>
      <c r="H56" s="19"/>
    </row>
    <row r="57" spans="2:8" ht="20.100000000000001" hidden="1" customHeight="1" outlineLevel="1">
      <c r="B57" s="423" t="s">
        <v>3546</v>
      </c>
      <c r="C57" s="424"/>
      <c r="D57" s="424"/>
      <c r="E57" s="424"/>
      <c r="F57" s="424"/>
      <c r="G57" s="425" t="s">
        <v>3547</v>
      </c>
      <c r="H57" s="19"/>
    </row>
    <row r="58" spans="2:8" ht="30" hidden="1" outlineLevel="1">
      <c r="B58" s="322" t="s">
        <v>3548</v>
      </c>
      <c r="C58" s="386" t="s">
        <v>3549</v>
      </c>
      <c r="D58" s="341" t="s">
        <v>696</v>
      </c>
      <c r="E58" s="342" t="s">
        <v>676</v>
      </c>
      <c r="F58" s="351"/>
      <c r="G58" s="314" t="s">
        <v>3550</v>
      </c>
      <c r="H58" s="19"/>
    </row>
    <row r="59" spans="2:8" hidden="1" outlineLevel="1">
      <c r="B59" s="297" t="s">
        <v>3551</v>
      </c>
      <c r="C59" s="298" t="s">
        <v>3552</v>
      </c>
      <c r="D59" s="302" t="s">
        <v>3300</v>
      </c>
      <c r="E59" s="300" t="s">
        <v>900</v>
      </c>
      <c r="F59" s="301"/>
      <c r="G59" s="303" t="s">
        <v>3553</v>
      </c>
      <c r="H59" s="19"/>
    </row>
    <row r="60" spans="2:8" ht="30" hidden="1" outlineLevel="1">
      <c r="B60" s="297" t="s">
        <v>3554</v>
      </c>
      <c r="C60" s="298" t="s">
        <v>3555</v>
      </c>
      <c r="D60" s="302" t="s">
        <v>3307</v>
      </c>
      <c r="E60" s="300" t="s">
        <v>900</v>
      </c>
      <c r="F60" s="301"/>
      <c r="G60" s="303" t="s">
        <v>3556</v>
      </c>
      <c r="H60" s="19"/>
    </row>
    <row r="61" spans="2:8" ht="75" hidden="1" outlineLevel="1">
      <c r="B61" s="297" t="s">
        <v>3557</v>
      </c>
      <c r="C61" s="298" t="s">
        <v>3558</v>
      </c>
      <c r="D61" s="302" t="s">
        <v>3307</v>
      </c>
      <c r="E61" s="300" t="s">
        <v>900</v>
      </c>
      <c r="F61" s="301"/>
      <c r="G61" s="303" t="s">
        <v>3559</v>
      </c>
      <c r="H61" s="19"/>
    </row>
    <row r="62" spans="2:8" hidden="1" outlineLevel="1">
      <c r="B62" s="297" t="s">
        <v>3560</v>
      </c>
      <c r="C62" s="298" t="s">
        <v>3561</v>
      </c>
      <c r="D62" s="302" t="s">
        <v>3300</v>
      </c>
      <c r="E62" s="300" t="s">
        <v>900</v>
      </c>
      <c r="F62" s="301"/>
      <c r="G62" s="303" t="s">
        <v>3562</v>
      </c>
      <c r="H62" s="19"/>
    </row>
    <row r="63" spans="2:8" ht="30" hidden="1" outlineLevel="1">
      <c r="B63" s="297" t="s">
        <v>3563</v>
      </c>
      <c r="C63" s="298" t="s">
        <v>3564</v>
      </c>
      <c r="D63" s="302" t="s">
        <v>3307</v>
      </c>
      <c r="E63" s="300" t="s">
        <v>900</v>
      </c>
      <c r="F63" s="301"/>
      <c r="G63" s="303" t="s">
        <v>3565</v>
      </c>
      <c r="H63" s="19"/>
    </row>
    <row r="64" spans="2:8" ht="75" hidden="1" outlineLevel="1">
      <c r="B64" s="297" t="s">
        <v>3566</v>
      </c>
      <c r="C64" s="298" t="s">
        <v>3567</v>
      </c>
      <c r="D64" s="302" t="s">
        <v>3307</v>
      </c>
      <c r="E64" s="300" t="s">
        <v>900</v>
      </c>
      <c r="F64" s="301"/>
      <c r="G64" s="303" t="s">
        <v>3568</v>
      </c>
      <c r="H64" s="19"/>
    </row>
    <row r="65" spans="2:8" ht="20.100000000000001" hidden="1" customHeight="1" outlineLevel="1">
      <c r="B65" s="423" t="s">
        <v>3569</v>
      </c>
      <c r="C65" s="424"/>
      <c r="D65" s="424"/>
      <c r="E65" s="424"/>
      <c r="F65" s="424"/>
      <c r="G65" s="425" t="s">
        <v>3570</v>
      </c>
      <c r="H65" s="19"/>
    </row>
    <row r="66" spans="2:8" hidden="1" outlineLevel="1">
      <c r="B66" s="322" t="s">
        <v>3571</v>
      </c>
      <c r="C66" s="386" t="s">
        <v>3572</v>
      </c>
      <c r="D66" s="341" t="s">
        <v>696</v>
      </c>
      <c r="E66" s="342" t="s">
        <v>676</v>
      </c>
      <c r="F66" s="351"/>
      <c r="G66" s="472" t="s">
        <v>3573</v>
      </c>
      <c r="H66" s="19"/>
    </row>
    <row r="67" spans="2:8" hidden="1" outlineLevel="1">
      <c r="B67" s="297" t="s">
        <v>3574</v>
      </c>
      <c r="C67" s="298" t="s">
        <v>3575</v>
      </c>
      <c r="D67" s="302" t="s">
        <v>3300</v>
      </c>
      <c r="E67" s="300" t="s">
        <v>900</v>
      </c>
      <c r="F67" s="301"/>
      <c r="G67" s="471"/>
      <c r="H67" s="19"/>
    </row>
    <row r="68" spans="2:8" hidden="1" outlineLevel="1">
      <c r="B68" s="297" t="s">
        <v>3576</v>
      </c>
      <c r="C68" s="298" t="s">
        <v>3577</v>
      </c>
      <c r="D68" s="302" t="s">
        <v>3307</v>
      </c>
      <c r="E68" s="300" t="s">
        <v>900</v>
      </c>
      <c r="F68" s="301"/>
      <c r="G68" s="471"/>
      <c r="H68" s="19"/>
    </row>
    <row r="69" spans="2:8" hidden="1" outlineLevel="1">
      <c r="B69" s="297" t="s">
        <v>3578</v>
      </c>
      <c r="C69" s="298" t="s">
        <v>3579</v>
      </c>
      <c r="D69" s="302" t="s">
        <v>3307</v>
      </c>
      <c r="E69" s="300" t="s">
        <v>900</v>
      </c>
      <c r="F69" s="301"/>
      <c r="G69" s="471"/>
      <c r="H69" s="19"/>
    </row>
    <row r="70" spans="2:8" hidden="1" outlineLevel="1">
      <c r="B70" s="297" t="s">
        <v>3580</v>
      </c>
      <c r="C70" s="298" t="s">
        <v>3581</v>
      </c>
      <c r="D70" s="302" t="s">
        <v>3300</v>
      </c>
      <c r="E70" s="300" t="s">
        <v>900</v>
      </c>
      <c r="F70" s="301"/>
      <c r="G70" s="471"/>
      <c r="H70" s="19"/>
    </row>
    <row r="71" spans="2:8" hidden="1" outlineLevel="1">
      <c r="B71" s="297" t="s">
        <v>3582</v>
      </c>
      <c r="C71" s="298" t="s">
        <v>3583</v>
      </c>
      <c r="D71" s="302" t="s">
        <v>3307</v>
      </c>
      <c r="E71" s="300" t="s">
        <v>900</v>
      </c>
      <c r="F71" s="301"/>
      <c r="G71" s="471"/>
      <c r="H71" s="19"/>
    </row>
    <row r="72" spans="2:8" hidden="1" outlineLevel="1">
      <c r="B72" s="297" t="s">
        <v>3584</v>
      </c>
      <c r="C72" s="298" t="s">
        <v>3585</v>
      </c>
      <c r="D72" s="302" t="s">
        <v>3307</v>
      </c>
      <c r="E72" s="300" t="s">
        <v>900</v>
      </c>
      <c r="F72" s="301"/>
      <c r="G72" s="471"/>
      <c r="H72" s="19"/>
    </row>
    <row r="73" spans="2:8" ht="20.100000000000001" hidden="1" customHeight="1" outlineLevel="1">
      <c r="B73" s="423" t="s">
        <v>3586</v>
      </c>
      <c r="C73" s="424"/>
      <c r="D73" s="424"/>
      <c r="E73" s="424"/>
      <c r="F73" s="424"/>
      <c r="G73" s="425" t="s">
        <v>3587</v>
      </c>
      <c r="H73" s="19"/>
    </row>
    <row r="74" spans="2:8" hidden="1" outlineLevel="1">
      <c r="B74" s="322" t="s">
        <v>3588</v>
      </c>
      <c r="C74" s="386" t="s">
        <v>3589</v>
      </c>
      <c r="D74" s="341" t="s">
        <v>696</v>
      </c>
      <c r="E74" s="342" t="s">
        <v>676</v>
      </c>
      <c r="F74" s="351"/>
      <c r="G74" s="472" t="s">
        <v>3570</v>
      </c>
      <c r="H74" s="19"/>
    </row>
    <row r="75" spans="2:8" hidden="1" outlineLevel="1">
      <c r="B75" s="297" t="s">
        <v>3590</v>
      </c>
      <c r="C75" s="298" t="s">
        <v>3591</v>
      </c>
      <c r="D75" s="302" t="s">
        <v>3300</v>
      </c>
      <c r="E75" s="300" t="s">
        <v>900</v>
      </c>
      <c r="F75" s="301"/>
      <c r="G75" s="471"/>
      <c r="H75" s="19"/>
    </row>
    <row r="76" spans="2:8" hidden="1" outlineLevel="1">
      <c r="B76" s="297" t="s">
        <v>3592</v>
      </c>
      <c r="C76" s="298" t="s">
        <v>3593</v>
      </c>
      <c r="D76" s="302" t="s">
        <v>3307</v>
      </c>
      <c r="E76" s="300" t="s">
        <v>900</v>
      </c>
      <c r="F76" s="301"/>
      <c r="G76" s="471"/>
      <c r="H76" s="19"/>
    </row>
    <row r="77" spans="2:8" hidden="1" outlineLevel="1">
      <c r="B77" s="297" t="s">
        <v>3594</v>
      </c>
      <c r="C77" s="298" t="s">
        <v>3595</v>
      </c>
      <c r="D77" s="302" t="s">
        <v>3307</v>
      </c>
      <c r="E77" s="300" t="s">
        <v>900</v>
      </c>
      <c r="F77" s="301"/>
      <c r="G77" s="471"/>
      <c r="H77" s="19"/>
    </row>
    <row r="78" spans="2:8" hidden="1" outlineLevel="1">
      <c r="B78" s="297" t="s">
        <v>3596</v>
      </c>
      <c r="C78" s="298" t="s">
        <v>3597</v>
      </c>
      <c r="D78" s="302" t="s">
        <v>3300</v>
      </c>
      <c r="E78" s="300" t="s">
        <v>900</v>
      </c>
      <c r="F78" s="301"/>
      <c r="G78" s="471"/>
      <c r="H78" s="19"/>
    </row>
    <row r="79" spans="2:8" hidden="1" outlineLevel="1">
      <c r="B79" s="297" t="s">
        <v>3598</v>
      </c>
      <c r="C79" s="298" t="s">
        <v>3599</v>
      </c>
      <c r="D79" s="302" t="s">
        <v>3307</v>
      </c>
      <c r="E79" s="300" t="s">
        <v>900</v>
      </c>
      <c r="F79" s="301"/>
      <c r="G79" s="471"/>
      <c r="H79" s="19"/>
    </row>
    <row r="80" spans="2:8" hidden="1" outlineLevel="1">
      <c r="B80" s="297" t="s">
        <v>3600</v>
      </c>
      <c r="C80" s="298" t="s">
        <v>3601</v>
      </c>
      <c r="D80" s="302" t="s">
        <v>3307</v>
      </c>
      <c r="E80" s="300" t="s">
        <v>900</v>
      </c>
      <c r="F80" s="301"/>
      <c r="G80" s="471"/>
      <c r="H80" s="19"/>
    </row>
    <row r="81" spans="2:8" ht="20.100000000000001" hidden="1" customHeight="1" outlineLevel="1">
      <c r="B81" s="423" t="s">
        <v>3602</v>
      </c>
      <c r="C81" s="424"/>
      <c r="D81" s="424"/>
      <c r="E81" s="424"/>
      <c r="F81" s="424"/>
      <c r="G81" s="425" t="s">
        <v>3603</v>
      </c>
      <c r="H81" s="19"/>
    </row>
    <row r="82" spans="2:8" ht="30" hidden="1" outlineLevel="1">
      <c r="B82" s="297" t="s">
        <v>3604</v>
      </c>
      <c r="C82" s="298" t="s">
        <v>3605</v>
      </c>
      <c r="D82" s="302" t="s">
        <v>3307</v>
      </c>
      <c r="E82" s="300" t="s">
        <v>900</v>
      </c>
      <c r="F82" s="301"/>
      <c r="G82" s="303" t="s">
        <v>3606</v>
      </c>
      <c r="H82" s="19"/>
    </row>
    <row r="83" spans="2:8" ht="30" hidden="1" outlineLevel="1">
      <c r="B83" s="297" t="s">
        <v>3607</v>
      </c>
      <c r="C83" s="298" t="s">
        <v>3608</v>
      </c>
      <c r="D83" s="302" t="s">
        <v>3307</v>
      </c>
      <c r="E83" s="300" t="s">
        <v>900</v>
      </c>
      <c r="F83" s="301"/>
      <c r="G83" s="303" t="s">
        <v>3609</v>
      </c>
      <c r="H83" s="19"/>
    </row>
    <row r="84" spans="2:8" ht="20.100000000000001" hidden="1" customHeight="1" outlineLevel="1">
      <c r="B84" s="426" t="s">
        <v>3610</v>
      </c>
      <c r="C84" s="427"/>
      <c r="D84" s="427"/>
      <c r="E84" s="427"/>
      <c r="F84" s="427"/>
      <c r="G84" s="428" t="s">
        <v>3611</v>
      </c>
      <c r="H84" s="19"/>
    </row>
    <row r="85" spans="2:8" ht="30" hidden="1" outlineLevel="1">
      <c r="B85" s="297" t="s">
        <v>3612</v>
      </c>
      <c r="C85" s="298" t="s">
        <v>3613</v>
      </c>
      <c r="D85" s="302" t="s">
        <v>3307</v>
      </c>
      <c r="E85" s="300" t="s">
        <v>900</v>
      </c>
      <c r="F85" s="301"/>
      <c r="G85" s="303" t="s">
        <v>3614</v>
      </c>
      <c r="H85" s="19"/>
    </row>
    <row r="86" spans="2:8" ht="60" hidden="1" outlineLevel="1">
      <c r="B86" s="297" t="s">
        <v>3615</v>
      </c>
      <c r="C86" s="298" t="s">
        <v>3616</v>
      </c>
      <c r="D86" s="302" t="s">
        <v>3307</v>
      </c>
      <c r="E86" s="300" t="s">
        <v>900</v>
      </c>
      <c r="F86" s="301"/>
      <c r="G86" s="303" t="s">
        <v>3617</v>
      </c>
      <c r="H86" s="19"/>
    </row>
    <row r="87" spans="2:8" ht="30" hidden="1" outlineLevel="1">
      <c r="B87" s="297" t="s">
        <v>3618</v>
      </c>
      <c r="C87" s="298" t="s">
        <v>3619</v>
      </c>
      <c r="D87" s="302" t="s">
        <v>3307</v>
      </c>
      <c r="E87" s="300" t="s">
        <v>900</v>
      </c>
      <c r="F87" s="301"/>
      <c r="G87" s="303" t="s">
        <v>3620</v>
      </c>
      <c r="H87" s="19"/>
    </row>
    <row r="88" spans="2:8" ht="75" hidden="1" outlineLevel="1">
      <c r="B88" s="297" t="s">
        <v>3621</v>
      </c>
      <c r="C88" s="298" t="s">
        <v>3622</v>
      </c>
      <c r="D88" s="302" t="s">
        <v>3307</v>
      </c>
      <c r="E88" s="300" t="s">
        <v>900</v>
      </c>
      <c r="F88" s="301"/>
      <c r="G88" s="303" t="s">
        <v>3623</v>
      </c>
      <c r="H88" s="19"/>
    </row>
    <row r="89" spans="2:8" ht="20.100000000000001" hidden="1" customHeight="1" outlineLevel="1">
      <c r="B89" s="426" t="s">
        <v>3624</v>
      </c>
      <c r="C89" s="427"/>
      <c r="D89" s="427"/>
      <c r="E89" s="427"/>
      <c r="F89" s="427"/>
      <c r="G89" s="428" t="s">
        <v>3625</v>
      </c>
      <c r="H89" s="19"/>
    </row>
    <row r="90" spans="2:8" hidden="1" outlineLevel="1">
      <c r="B90" s="297" t="s">
        <v>3626</v>
      </c>
      <c r="C90" s="298" t="s">
        <v>3627</v>
      </c>
      <c r="D90" s="302" t="s">
        <v>3307</v>
      </c>
      <c r="E90" s="300" t="s">
        <v>900</v>
      </c>
      <c r="F90" s="301"/>
      <c r="G90" s="470" t="s">
        <v>3628</v>
      </c>
      <c r="H90" s="19"/>
    </row>
    <row r="91" spans="2:8" hidden="1" outlineLevel="1">
      <c r="B91" s="297" t="s">
        <v>3629</v>
      </c>
      <c r="C91" s="298" t="s">
        <v>3630</v>
      </c>
      <c r="D91" s="302" t="s">
        <v>3307</v>
      </c>
      <c r="E91" s="300" t="s">
        <v>900</v>
      </c>
      <c r="F91" s="301"/>
      <c r="G91" s="471"/>
      <c r="H91" s="19"/>
    </row>
    <row r="92" spans="2:8" hidden="1" outlineLevel="1">
      <c r="B92" s="297" t="s">
        <v>3631</v>
      </c>
      <c r="C92" s="298" t="s">
        <v>3632</v>
      </c>
      <c r="D92" s="302" t="s">
        <v>3307</v>
      </c>
      <c r="E92" s="300" t="s">
        <v>900</v>
      </c>
      <c r="F92" s="301"/>
      <c r="G92" s="471"/>
      <c r="H92" s="19"/>
    </row>
    <row r="93" spans="2:8" hidden="1" outlineLevel="1">
      <c r="B93" s="297" t="s">
        <v>3633</v>
      </c>
      <c r="C93" s="298" t="s">
        <v>3634</v>
      </c>
      <c r="D93" s="302" t="s">
        <v>3307</v>
      </c>
      <c r="E93" s="300" t="s">
        <v>900</v>
      </c>
      <c r="F93" s="301"/>
      <c r="G93" s="471"/>
      <c r="H93" s="19"/>
    </row>
    <row r="94" spans="2:8" hidden="1" outlineLevel="1">
      <c r="B94" s="297"/>
      <c r="C94" s="298"/>
      <c r="D94" s="302"/>
      <c r="E94" s="300"/>
      <c r="F94" s="301"/>
      <c r="G94" s="429"/>
      <c r="H94" s="19"/>
    </row>
    <row r="95" spans="2:8" ht="30" hidden="1" outlineLevel="1">
      <c r="B95" s="297" t="s">
        <v>3635</v>
      </c>
      <c r="C95" s="298" t="s">
        <v>3636</v>
      </c>
      <c r="D95" s="302" t="s">
        <v>696</v>
      </c>
      <c r="E95" s="300" t="s">
        <v>676</v>
      </c>
      <c r="F95" s="301"/>
      <c r="G95" s="303" t="s">
        <v>3637</v>
      </c>
      <c r="H95" s="19"/>
    </row>
    <row r="96" spans="2:8" hidden="1" outlineLevel="1">
      <c r="B96" s="297" t="s">
        <v>3638</v>
      </c>
      <c r="C96" s="298" t="s">
        <v>3639</v>
      </c>
      <c r="D96" s="302" t="s">
        <v>985</v>
      </c>
      <c r="E96" s="300" t="s">
        <v>900</v>
      </c>
      <c r="F96" s="301"/>
      <c r="G96" s="303"/>
      <c r="H96" s="19"/>
    </row>
    <row r="97" spans="2:8" ht="45" hidden="1" outlineLevel="1">
      <c r="B97" s="297" t="s">
        <v>3640</v>
      </c>
      <c r="C97" s="298" t="s">
        <v>3641</v>
      </c>
      <c r="D97" s="302" t="s">
        <v>907</v>
      </c>
      <c r="E97" s="300" t="s">
        <v>3642</v>
      </c>
      <c r="F97" s="301"/>
      <c r="G97" s="303" t="s">
        <v>3643</v>
      </c>
      <c r="H97" s="19"/>
    </row>
    <row r="98" spans="2:8" hidden="1" outlineLevel="1">
      <c r="B98" s="297" t="s">
        <v>3644</v>
      </c>
      <c r="C98" s="298" t="s">
        <v>3645</v>
      </c>
      <c r="D98" s="302" t="s">
        <v>3307</v>
      </c>
      <c r="E98" s="300" t="s">
        <v>3642</v>
      </c>
      <c r="F98" s="301"/>
      <c r="G98" s="303" t="s">
        <v>1194</v>
      </c>
      <c r="H98" s="19"/>
    </row>
    <row r="99" spans="2:8" hidden="1" outlineLevel="1">
      <c r="B99" s="297" t="s">
        <v>3646</v>
      </c>
      <c r="C99" s="298" t="s">
        <v>3647</v>
      </c>
      <c r="D99" s="302" t="s">
        <v>977</v>
      </c>
      <c r="E99" s="300" t="s">
        <v>3642</v>
      </c>
      <c r="F99" s="301"/>
      <c r="G99" s="303" t="s">
        <v>3648</v>
      </c>
      <c r="H99" s="19"/>
    </row>
    <row r="100" spans="2:8" hidden="1" outlineLevel="1">
      <c r="B100" s="297" t="s">
        <v>3649</v>
      </c>
      <c r="C100" s="298" t="s">
        <v>3650</v>
      </c>
      <c r="D100" s="302" t="s">
        <v>977</v>
      </c>
      <c r="E100" s="300" t="s">
        <v>3642</v>
      </c>
      <c r="F100" s="301"/>
      <c r="G100" s="303" t="s">
        <v>3651</v>
      </c>
      <c r="H100" s="19"/>
    </row>
    <row r="101" spans="2:8" hidden="1" outlineLevel="1">
      <c r="B101" s="297" t="s">
        <v>3652</v>
      </c>
      <c r="C101" s="298" t="s">
        <v>3653</v>
      </c>
      <c r="D101" s="302" t="s">
        <v>977</v>
      </c>
      <c r="E101" s="300" t="s">
        <v>3642</v>
      </c>
      <c r="F101" s="301"/>
      <c r="G101" s="303" t="s">
        <v>3651</v>
      </c>
      <c r="H101" s="19"/>
    </row>
    <row r="102" spans="2:8" hidden="1" outlineLevel="1">
      <c r="B102" s="297" t="s">
        <v>3654</v>
      </c>
      <c r="C102" s="298" t="s">
        <v>3655</v>
      </c>
      <c r="D102" s="302" t="s">
        <v>977</v>
      </c>
      <c r="E102" s="300" t="s">
        <v>3642</v>
      </c>
      <c r="F102" s="301"/>
      <c r="G102" s="303" t="s">
        <v>3651</v>
      </c>
      <c r="H102" s="19"/>
    </row>
    <row r="103" spans="2:8" hidden="1" outlineLevel="1">
      <c r="B103" s="297" t="s">
        <v>3656</v>
      </c>
      <c r="C103" s="298" t="s">
        <v>3657</v>
      </c>
      <c r="D103" s="302" t="s">
        <v>977</v>
      </c>
      <c r="E103" s="300" t="s">
        <v>3642</v>
      </c>
      <c r="F103" s="301"/>
      <c r="G103" s="303" t="s">
        <v>3658</v>
      </c>
      <c r="H103" s="19"/>
    </row>
    <row r="104" spans="2:8" ht="33" hidden="1" outlineLevel="1">
      <c r="B104" s="307" t="s">
        <v>3659</v>
      </c>
      <c r="C104" s="298" t="s">
        <v>3660</v>
      </c>
      <c r="D104" s="302" t="s">
        <v>977</v>
      </c>
      <c r="E104" s="300" t="s">
        <v>3642</v>
      </c>
      <c r="F104" s="301"/>
      <c r="G104" s="303" t="s">
        <v>3661</v>
      </c>
      <c r="H104" s="19"/>
    </row>
    <row r="105" spans="2:8" hidden="1" outlineLevel="1">
      <c r="B105" s="297" t="s">
        <v>3662</v>
      </c>
      <c r="C105" s="298" t="s">
        <v>3663</v>
      </c>
      <c r="D105" s="302" t="s">
        <v>977</v>
      </c>
      <c r="E105" s="300" t="s">
        <v>3642</v>
      </c>
      <c r="F105" s="301"/>
      <c r="G105" s="303" t="s">
        <v>3664</v>
      </c>
      <c r="H105" s="19"/>
    </row>
    <row r="106" spans="2:8" ht="30" hidden="1" outlineLevel="1">
      <c r="B106" s="297" t="s">
        <v>3665</v>
      </c>
      <c r="C106" s="298" t="s">
        <v>3666</v>
      </c>
      <c r="D106" s="302" t="s">
        <v>907</v>
      </c>
      <c r="E106" s="300" t="s">
        <v>3642</v>
      </c>
      <c r="F106" s="301"/>
      <c r="G106" s="303" t="s">
        <v>3667</v>
      </c>
      <c r="H106" s="19"/>
    </row>
    <row r="107" spans="2:8" ht="30" hidden="1" outlineLevel="1">
      <c r="B107" s="297" t="s">
        <v>3668</v>
      </c>
      <c r="C107" s="298" t="s">
        <v>3669</v>
      </c>
      <c r="D107" s="302" t="s">
        <v>977</v>
      </c>
      <c r="E107" s="300" t="s">
        <v>3642</v>
      </c>
      <c r="F107" s="301"/>
      <c r="G107" s="303" t="s">
        <v>3670</v>
      </c>
      <c r="H107" s="19"/>
    </row>
    <row r="108" spans="2:8" ht="90.75" hidden="1" outlineLevel="1" thickBot="1">
      <c r="B108" s="297" t="s">
        <v>235</v>
      </c>
      <c r="C108" s="298" t="s">
        <v>3671</v>
      </c>
      <c r="D108" s="302" t="s">
        <v>919</v>
      </c>
      <c r="E108" s="300" t="s">
        <v>578</v>
      </c>
      <c r="F108" s="301"/>
      <c r="G108" s="303" t="s">
        <v>3672</v>
      </c>
      <c r="H108" s="19"/>
    </row>
    <row r="109" spans="2:8" ht="20.100000000000001" customHeight="1" collapsed="1" thickBot="1">
      <c r="B109" s="422" t="s">
        <v>3673</v>
      </c>
      <c r="C109" s="288"/>
      <c r="D109" s="288"/>
      <c r="E109" s="288"/>
      <c r="F109" s="288"/>
      <c r="G109" s="289"/>
      <c r="H109" s="19"/>
    </row>
    <row r="110" spans="2:8" hidden="1" outlineLevel="1">
      <c r="B110" s="297" t="s">
        <v>930</v>
      </c>
      <c r="C110" s="298" t="s">
        <v>931</v>
      </c>
      <c r="D110" s="302" t="s">
        <v>916</v>
      </c>
      <c r="E110" s="300" t="s">
        <v>900</v>
      </c>
      <c r="F110" s="301"/>
      <c r="G110" s="303" t="s">
        <v>932</v>
      </c>
      <c r="H110" s="19"/>
    </row>
    <row r="111" spans="2:8" hidden="1" outlineLevel="1">
      <c r="B111" s="297" t="s">
        <v>933</v>
      </c>
      <c r="C111" s="298" t="s">
        <v>934</v>
      </c>
      <c r="D111" s="302" t="s">
        <v>935</v>
      </c>
      <c r="E111" s="300" t="s">
        <v>571</v>
      </c>
      <c r="F111" s="301"/>
      <c r="G111" s="303"/>
      <c r="H111" s="19"/>
    </row>
    <row r="112" spans="2:8" ht="36" hidden="1" outlineLevel="1">
      <c r="B112" s="297" t="s">
        <v>417</v>
      </c>
      <c r="C112" s="298" t="s">
        <v>936</v>
      </c>
      <c r="D112" s="302" t="s">
        <v>564</v>
      </c>
      <c r="E112" s="300" t="s">
        <v>937</v>
      </c>
      <c r="F112" s="301"/>
      <c r="G112" s="303" t="s">
        <v>938</v>
      </c>
      <c r="H112" s="19"/>
    </row>
    <row r="113" spans="2:8" ht="36" hidden="1" outlineLevel="1">
      <c r="B113" s="297" t="s">
        <v>419</v>
      </c>
      <c r="C113" s="298" t="s">
        <v>939</v>
      </c>
      <c r="D113" s="302" t="s">
        <v>877</v>
      </c>
      <c r="E113" s="300" t="s">
        <v>678</v>
      </c>
      <c r="F113" s="301"/>
      <c r="G113" s="303" t="s">
        <v>940</v>
      </c>
      <c r="H113" s="19"/>
    </row>
    <row r="114" spans="2:8" ht="36" hidden="1" outlineLevel="1">
      <c r="B114" s="297" t="s">
        <v>420</v>
      </c>
      <c r="C114" s="298" t="s">
        <v>941</v>
      </c>
      <c r="D114" s="302" t="s">
        <v>942</v>
      </c>
      <c r="E114" s="300" t="s">
        <v>678</v>
      </c>
      <c r="F114" s="301"/>
      <c r="G114" s="303" t="s">
        <v>943</v>
      </c>
      <c r="H114" s="19"/>
    </row>
    <row r="115" spans="2:8" ht="36" hidden="1" outlineLevel="1">
      <c r="B115" s="297" t="s">
        <v>944</v>
      </c>
      <c r="C115" s="298" t="s">
        <v>945</v>
      </c>
      <c r="D115" s="302" t="s">
        <v>942</v>
      </c>
      <c r="E115" s="300" t="s">
        <v>946</v>
      </c>
      <c r="F115" s="301"/>
      <c r="G115" s="303" t="s">
        <v>947</v>
      </c>
      <c r="H115" s="19"/>
    </row>
    <row r="116" spans="2:8" ht="36" hidden="1" outlineLevel="1">
      <c r="B116" s="297" t="s">
        <v>3674</v>
      </c>
      <c r="C116" s="298" t="s">
        <v>3675</v>
      </c>
      <c r="D116" s="302" t="s">
        <v>586</v>
      </c>
      <c r="E116" s="300" t="s">
        <v>678</v>
      </c>
      <c r="F116" s="301"/>
      <c r="G116" s="311" t="s">
        <v>951</v>
      </c>
      <c r="H116" s="19"/>
    </row>
    <row r="117" spans="2:8" ht="36" hidden="1" outlineLevel="1">
      <c r="B117" s="297" t="s">
        <v>427</v>
      </c>
      <c r="C117" s="298" t="s">
        <v>3676</v>
      </c>
      <c r="D117" s="302" t="s">
        <v>590</v>
      </c>
      <c r="E117" s="300" t="s">
        <v>678</v>
      </c>
      <c r="F117" s="301"/>
      <c r="G117" s="303" t="s">
        <v>954</v>
      </c>
      <c r="H117" s="19"/>
    </row>
    <row r="118" spans="2:8" ht="51" hidden="1" outlineLevel="1">
      <c r="B118" s="297" t="s">
        <v>247</v>
      </c>
      <c r="C118" s="299" t="s">
        <v>956</v>
      </c>
      <c r="D118" s="308" t="s">
        <v>957</v>
      </c>
      <c r="E118" s="309" t="s">
        <v>946</v>
      </c>
      <c r="F118" s="301"/>
      <c r="G118" s="310" t="s">
        <v>958</v>
      </c>
      <c r="H118" s="19"/>
    </row>
    <row r="119" spans="2:8" ht="51" hidden="1" outlineLevel="1">
      <c r="B119" s="297" t="s">
        <v>3677</v>
      </c>
      <c r="C119" s="299" t="s">
        <v>960</v>
      </c>
      <c r="D119" s="308" t="s">
        <v>957</v>
      </c>
      <c r="E119" s="309" t="s">
        <v>946</v>
      </c>
      <c r="F119" s="301"/>
      <c r="G119" s="310" t="s">
        <v>961</v>
      </c>
      <c r="H119" s="19"/>
    </row>
    <row r="120" spans="2:8" ht="75" hidden="1" outlineLevel="1">
      <c r="B120" s="297" t="s">
        <v>962</v>
      </c>
      <c r="C120" s="298" t="s">
        <v>963</v>
      </c>
      <c r="D120" s="302" t="s">
        <v>964</v>
      </c>
      <c r="E120" s="309" t="s">
        <v>946</v>
      </c>
      <c r="F120" s="301"/>
      <c r="G120" s="303" t="s">
        <v>3678</v>
      </c>
      <c r="H120" s="19"/>
    </row>
    <row r="121" spans="2:8" hidden="1" outlineLevel="1">
      <c r="B121" s="297" t="s">
        <v>975</v>
      </c>
      <c r="C121" s="298" t="s">
        <v>976</v>
      </c>
      <c r="D121" s="302" t="s">
        <v>977</v>
      </c>
      <c r="E121" s="300" t="s">
        <v>900</v>
      </c>
      <c r="F121" s="301"/>
      <c r="G121" s="311" t="s">
        <v>2915</v>
      </c>
      <c r="H121" s="19"/>
    </row>
    <row r="122" spans="2:8" hidden="1" outlineLevel="1">
      <c r="B122" s="297" t="s">
        <v>979</v>
      </c>
      <c r="C122" s="298" t="s">
        <v>980</v>
      </c>
      <c r="D122" s="302" t="s">
        <v>981</v>
      </c>
      <c r="E122" s="300" t="s">
        <v>900</v>
      </c>
      <c r="F122" s="301"/>
      <c r="G122" s="303" t="s">
        <v>982</v>
      </c>
      <c r="H122" s="19"/>
    </row>
    <row r="123" spans="2:8" hidden="1" outlineLevel="1">
      <c r="B123" s="297" t="s">
        <v>983</v>
      </c>
      <c r="C123" s="298" t="s">
        <v>984</v>
      </c>
      <c r="D123" s="302" t="s">
        <v>985</v>
      </c>
      <c r="E123" s="300" t="s">
        <v>571</v>
      </c>
      <c r="F123" s="301"/>
      <c r="G123" s="303"/>
      <c r="H123" s="19"/>
    </row>
    <row r="124" spans="2:8" hidden="1" outlineLevel="1">
      <c r="B124" s="297" t="s">
        <v>986</v>
      </c>
      <c r="C124" s="298" t="s">
        <v>987</v>
      </c>
      <c r="D124" s="302" t="s">
        <v>988</v>
      </c>
      <c r="E124" s="300" t="s">
        <v>571</v>
      </c>
      <c r="F124" s="301"/>
      <c r="G124" s="303"/>
      <c r="H124" s="19"/>
    </row>
    <row r="125" spans="2:8" hidden="1" outlineLevel="1">
      <c r="B125" s="297" t="s">
        <v>989</v>
      </c>
      <c r="C125" s="298" t="s">
        <v>990</v>
      </c>
      <c r="D125" s="302" t="s">
        <v>991</v>
      </c>
      <c r="E125" s="300" t="s">
        <v>571</v>
      </c>
      <c r="F125" s="301"/>
      <c r="G125" s="303"/>
      <c r="H125" s="19"/>
    </row>
    <row r="126" spans="2:8" hidden="1" outlineLevel="1">
      <c r="B126" s="297" t="s">
        <v>992</v>
      </c>
      <c r="C126" s="298" t="s">
        <v>993</v>
      </c>
      <c r="D126" s="302" t="s">
        <v>991</v>
      </c>
      <c r="E126" s="300" t="s">
        <v>571</v>
      </c>
      <c r="F126" s="301"/>
      <c r="G126" s="303"/>
      <c r="H126" s="19"/>
    </row>
    <row r="127" spans="2:8" ht="17.25" hidden="1" outlineLevel="1" thickBot="1">
      <c r="B127" s="297" t="s">
        <v>994</v>
      </c>
      <c r="C127" s="298" t="s">
        <v>995</v>
      </c>
      <c r="D127" s="302" t="s">
        <v>847</v>
      </c>
      <c r="E127" s="300" t="s">
        <v>571</v>
      </c>
      <c r="F127" s="301"/>
      <c r="G127" s="303"/>
      <c r="H127" s="19"/>
    </row>
    <row r="128" spans="2:8" ht="20.100000000000001" customHeight="1" collapsed="1" thickBot="1">
      <c r="B128" s="287" t="s">
        <v>996</v>
      </c>
      <c r="C128" s="288"/>
      <c r="D128" s="288"/>
      <c r="E128" s="288"/>
      <c r="F128" s="288"/>
      <c r="G128" s="289"/>
      <c r="H128" s="19"/>
    </row>
    <row r="129" spans="2:8" hidden="1" outlineLevel="1">
      <c r="B129" s="297" t="s">
        <v>997</v>
      </c>
      <c r="C129" s="298" t="s">
        <v>998</v>
      </c>
      <c r="D129" s="302" t="s">
        <v>847</v>
      </c>
      <c r="E129" s="300" t="s">
        <v>571</v>
      </c>
      <c r="F129" s="301"/>
      <c r="G129" s="303"/>
      <c r="H129" s="19"/>
    </row>
    <row r="130" spans="2:8" hidden="1" outlineLevel="1">
      <c r="B130" s="297" t="s">
        <v>999</v>
      </c>
      <c r="C130" s="298" t="s">
        <v>1000</v>
      </c>
      <c r="D130" s="302" t="s">
        <v>847</v>
      </c>
      <c r="E130" s="300" t="s">
        <v>571</v>
      </c>
      <c r="F130" s="301"/>
      <c r="G130" s="303"/>
      <c r="H130" s="19"/>
    </row>
    <row r="131" spans="2:8" hidden="1" outlineLevel="1">
      <c r="B131" s="297" t="s">
        <v>1001</v>
      </c>
      <c r="C131" s="298" t="s">
        <v>1002</v>
      </c>
      <c r="D131" s="302" t="s">
        <v>847</v>
      </c>
      <c r="E131" s="300" t="s">
        <v>571</v>
      </c>
      <c r="F131" s="301"/>
      <c r="G131" s="303"/>
      <c r="H131" s="19"/>
    </row>
    <row r="132" spans="2:8" hidden="1" outlineLevel="1">
      <c r="B132" s="297" t="s">
        <v>1003</v>
      </c>
      <c r="C132" s="298" t="s">
        <v>1004</v>
      </c>
      <c r="D132" s="302" t="s">
        <v>847</v>
      </c>
      <c r="E132" s="300" t="s">
        <v>571</v>
      </c>
      <c r="F132" s="301"/>
      <c r="G132" s="303"/>
      <c r="H132" s="19"/>
    </row>
    <row r="133" spans="2:8" hidden="1" outlineLevel="1">
      <c r="B133" s="297" t="s">
        <v>1005</v>
      </c>
      <c r="C133" s="298" t="s">
        <v>1006</v>
      </c>
      <c r="D133" s="302" t="s">
        <v>847</v>
      </c>
      <c r="E133" s="300" t="s">
        <v>571</v>
      </c>
      <c r="F133" s="301"/>
      <c r="G133" s="303"/>
      <c r="H133" s="19"/>
    </row>
    <row r="134" spans="2:8" hidden="1" outlineLevel="1">
      <c r="B134" s="297" t="s">
        <v>1007</v>
      </c>
      <c r="C134" s="298" t="s">
        <v>1008</v>
      </c>
      <c r="D134" s="302" t="s">
        <v>847</v>
      </c>
      <c r="E134" s="300" t="s">
        <v>571</v>
      </c>
      <c r="F134" s="301"/>
      <c r="G134" s="303"/>
      <c r="H134" s="19"/>
    </row>
    <row r="135" spans="2:8" hidden="1" outlineLevel="1">
      <c r="B135" s="297" t="s">
        <v>1009</v>
      </c>
      <c r="C135" s="298" t="s">
        <v>1010</v>
      </c>
      <c r="D135" s="302" t="s">
        <v>847</v>
      </c>
      <c r="E135" s="300" t="s">
        <v>571</v>
      </c>
      <c r="F135" s="301"/>
      <c r="G135" s="303"/>
      <c r="H135" s="19"/>
    </row>
    <row r="136" spans="2:8" hidden="1" outlineLevel="1">
      <c r="B136" s="297" t="s">
        <v>1011</v>
      </c>
      <c r="C136" s="298" t="s">
        <v>1012</v>
      </c>
      <c r="D136" s="302" t="s">
        <v>847</v>
      </c>
      <c r="E136" s="300" t="s">
        <v>571</v>
      </c>
      <c r="F136" s="301"/>
      <c r="G136" s="303"/>
      <c r="H136" s="19"/>
    </row>
    <row r="137" spans="2:8" hidden="1" outlineLevel="1">
      <c r="B137" s="297" t="s">
        <v>1013</v>
      </c>
      <c r="C137" s="298" t="s">
        <v>1014</v>
      </c>
      <c r="D137" s="302" t="s">
        <v>847</v>
      </c>
      <c r="E137" s="300" t="s">
        <v>571</v>
      </c>
      <c r="F137" s="301"/>
      <c r="G137" s="303"/>
      <c r="H137" s="19"/>
    </row>
    <row r="138" spans="2:8" hidden="1" outlineLevel="1">
      <c r="B138" s="297" t="s">
        <v>1015</v>
      </c>
      <c r="C138" s="298" t="s">
        <v>1016</v>
      </c>
      <c r="D138" s="302" t="s">
        <v>847</v>
      </c>
      <c r="E138" s="300" t="s">
        <v>571</v>
      </c>
      <c r="F138" s="301"/>
      <c r="G138" s="303"/>
      <c r="H138" s="19"/>
    </row>
    <row r="139" spans="2:8" hidden="1" outlineLevel="1">
      <c r="B139" s="297" t="s">
        <v>1017</v>
      </c>
      <c r="C139" s="298" t="s">
        <v>1018</v>
      </c>
      <c r="D139" s="302" t="s">
        <v>1019</v>
      </c>
      <c r="E139" s="300" t="s">
        <v>571</v>
      </c>
      <c r="F139" s="301"/>
      <c r="G139" s="303"/>
      <c r="H139" s="19"/>
    </row>
    <row r="140" spans="2:8" hidden="1" outlineLevel="1">
      <c r="B140" s="297" t="s">
        <v>1020</v>
      </c>
      <c r="C140" s="298" t="s">
        <v>1021</v>
      </c>
      <c r="D140" s="302" t="s">
        <v>1019</v>
      </c>
      <c r="E140" s="300" t="s">
        <v>571</v>
      </c>
      <c r="F140" s="301"/>
      <c r="G140" s="303"/>
      <c r="H140" s="19"/>
    </row>
    <row r="141" spans="2:8" hidden="1" outlineLevel="1">
      <c r="B141" s="297" t="s">
        <v>1022</v>
      </c>
      <c r="C141" s="298" t="s">
        <v>1023</v>
      </c>
      <c r="D141" s="302" t="s">
        <v>1019</v>
      </c>
      <c r="E141" s="300" t="s">
        <v>571</v>
      </c>
      <c r="F141" s="301"/>
      <c r="G141" s="303"/>
      <c r="H141" s="19"/>
    </row>
    <row r="142" spans="2:8" hidden="1" outlineLevel="1">
      <c r="B142" s="297" t="s">
        <v>1024</v>
      </c>
      <c r="C142" s="298" t="s">
        <v>1025</v>
      </c>
      <c r="D142" s="302" t="s">
        <v>1019</v>
      </c>
      <c r="E142" s="300" t="s">
        <v>571</v>
      </c>
      <c r="F142" s="301"/>
      <c r="G142" s="303"/>
      <c r="H142" s="19"/>
    </row>
    <row r="143" spans="2:8" hidden="1" outlineLevel="1">
      <c r="B143" s="297" t="s">
        <v>1026</v>
      </c>
      <c r="C143" s="298" t="s">
        <v>1027</v>
      </c>
      <c r="D143" s="302" t="s">
        <v>1019</v>
      </c>
      <c r="E143" s="300" t="s">
        <v>571</v>
      </c>
      <c r="F143" s="301"/>
      <c r="G143" s="303"/>
      <c r="H143" s="19"/>
    </row>
    <row r="144" spans="2:8" hidden="1" outlineLevel="1">
      <c r="B144" s="297" t="s">
        <v>1028</v>
      </c>
      <c r="C144" s="298" t="s">
        <v>1029</v>
      </c>
      <c r="D144" s="302" t="s">
        <v>1019</v>
      </c>
      <c r="E144" s="300" t="s">
        <v>571</v>
      </c>
      <c r="F144" s="301"/>
      <c r="G144" s="303"/>
      <c r="H144" s="19"/>
    </row>
    <row r="145" spans="2:8" hidden="1" outlineLevel="1">
      <c r="B145" s="297" t="s">
        <v>1030</v>
      </c>
      <c r="C145" s="298" t="s">
        <v>1031</v>
      </c>
      <c r="D145" s="302" t="s">
        <v>1019</v>
      </c>
      <c r="E145" s="300" t="s">
        <v>571</v>
      </c>
      <c r="F145" s="301"/>
      <c r="G145" s="303"/>
      <c r="H145" s="19"/>
    </row>
    <row r="146" spans="2:8" hidden="1" outlineLevel="1">
      <c r="B146" s="297" t="s">
        <v>1032</v>
      </c>
      <c r="C146" s="298" t="s">
        <v>1033</v>
      </c>
      <c r="D146" s="302" t="s">
        <v>1019</v>
      </c>
      <c r="E146" s="300" t="s">
        <v>571</v>
      </c>
      <c r="F146" s="301"/>
      <c r="G146" s="303"/>
      <c r="H146" s="19"/>
    </row>
    <row r="147" spans="2:8" hidden="1" outlineLevel="1">
      <c r="B147" s="297" t="s">
        <v>1034</v>
      </c>
      <c r="C147" s="298" t="s">
        <v>1035</v>
      </c>
      <c r="D147" s="302" t="s">
        <v>1019</v>
      </c>
      <c r="E147" s="300" t="s">
        <v>571</v>
      </c>
      <c r="F147" s="301"/>
      <c r="G147" s="303"/>
      <c r="H147" s="19"/>
    </row>
    <row r="148" spans="2:8" ht="17.25" hidden="1" outlineLevel="1" thickBot="1">
      <c r="B148" s="297" t="s">
        <v>1036</v>
      </c>
      <c r="C148" s="298" t="s">
        <v>3679</v>
      </c>
      <c r="D148" s="302" t="s">
        <v>3680</v>
      </c>
      <c r="E148" s="300" t="s">
        <v>571</v>
      </c>
      <c r="F148" s="301"/>
      <c r="G148" s="303"/>
      <c r="H148" s="19"/>
    </row>
    <row r="149" spans="2:8" ht="20.100000000000001" customHeight="1" collapsed="1" thickBot="1">
      <c r="B149" s="422" t="s">
        <v>3681</v>
      </c>
      <c r="C149" s="288"/>
      <c r="D149" s="288"/>
      <c r="E149" s="288"/>
      <c r="F149" s="288"/>
      <c r="G149" s="289"/>
      <c r="H149" s="19"/>
    </row>
    <row r="150" spans="2:8" ht="30" hidden="1" outlineLevel="1">
      <c r="B150" s="297" t="s">
        <v>3682</v>
      </c>
      <c r="C150" s="298" t="s">
        <v>3683</v>
      </c>
      <c r="D150" s="302" t="s">
        <v>977</v>
      </c>
      <c r="E150" s="300" t="s">
        <v>3642</v>
      </c>
      <c r="F150" s="301"/>
      <c r="G150" s="303" t="s">
        <v>3684</v>
      </c>
      <c r="H150" s="19"/>
    </row>
    <row r="151" spans="2:8" ht="30" hidden="1" outlineLevel="1">
      <c r="B151" s="297" t="s">
        <v>3685</v>
      </c>
      <c r="C151" s="298" t="s">
        <v>3686</v>
      </c>
      <c r="D151" s="302" t="s">
        <v>3307</v>
      </c>
      <c r="E151" s="300" t="s">
        <v>3642</v>
      </c>
      <c r="F151" s="301"/>
      <c r="G151" s="304" t="s">
        <v>3687</v>
      </c>
      <c r="H151" s="19"/>
    </row>
    <row r="152" spans="2:8" ht="30" hidden="1" outlineLevel="1">
      <c r="B152" s="297" t="s">
        <v>3688</v>
      </c>
      <c r="C152" s="298" t="s">
        <v>3689</v>
      </c>
      <c r="D152" s="302" t="s">
        <v>3307</v>
      </c>
      <c r="E152" s="300" t="s">
        <v>3642</v>
      </c>
      <c r="F152" s="301"/>
      <c r="G152" s="303" t="s">
        <v>3687</v>
      </c>
      <c r="H152" s="19"/>
    </row>
    <row r="153" spans="2:8" ht="45" hidden="1" outlineLevel="1">
      <c r="B153" s="297" t="s">
        <v>3690</v>
      </c>
      <c r="C153" s="298" t="s">
        <v>3691</v>
      </c>
      <c r="D153" s="302" t="s">
        <v>3692</v>
      </c>
      <c r="E153" s="300" t="s">
        <v>3642</v>
      </c>
      <c r="F153" s="301"/>
      <c r="G153" s="303" t="s">
        <v>3693</v>
      </c>
      <c r="H153" s="19"/>
    </row>
    <row r="154" spans="2:8" hidden="1" outlineLevel="1">
      <c r="B154" s="297" t="s">
        <v>3694</v>
      </c>
      <c r="C154" s="298" t="s">
        <v>3695</v>
      </c>
      <c r="D154" s="302" t="s">
        <v>3300</v>
      </c>
      <c r="E154" s="300" t="s">
        <v>3642</v>
      </c>
      <c r="F154" s="301"/>
      <c r="G154" s="303" t="s">
        <v>3696</v>
      </c>
      <c r="H154" s="19"/>
    </row>
    <row r="155" spans="2:8" hidden="1" outlineLevel="1">
      <c r="B155" s="297" t="s">
        <v>3697</v>
      </c>
      <c r="C155" s="298" t="s">
        <v>3698</v>
      </c>
      <c r="D155" s="302" t="s">
        <v>977</v>
      </c>
      <c r="E155" s="300" t="s">
        <v>912</v>
      </c>
      <c r="F155" s="301"/>
      <c r="G155" s="303" t="s">
        <v>3699</v>
      </c>
      <c r="H155" s="19"/>
    </row>
    <row r="156" spans="2:8" hidden="1" outlineLevel="1">
      <c r="B156" s="297" t="s">
        <v>3700</v>
      </c>
      <c r="C156" s="298" t="s">
        <v>3701</v>
      </c>
      <c r="D156" s="302" t="s">
        <v>977</v>
      </c>
      <c r="E156" s="300" t="s">
        <v>3642</v>
      </c>
      <c r="F156" s="301"/>
      <c r="G156" s="303" t="s">
        <v>3702</v>
      </c>
      <c r="H156" s="19"/>
    </row>
    <row r="157" spans="2:8" ht="30" hidden="1" outlineLevel="1">
      <c r="B157" s="297" t="s">
        <v>3703</v>
      </c>
      <c r="C157" s="298" t="s">
        <v>3704</v>
      </c>
      <c r="D157" s="302" t="s">
        <v>696</v>
      </c>
      <c r="E157" s="300" t="s">
        <v>691</v>
      </c>
      <c r="F157" s="301"/>
      <c r="G157" s="303" t="s">
        <v>3705</v>
      </c>
      <c r="H157" s="19"/>
    </row>
    <row r="158" spans="2:8" hidden="1" outlineLevel="1">
      <c r="B158" s="297" t="s">
        <v>3706</v>
      </c>
      <c r="C158" s="298" t="s">
        <v>3707</v>
      </c>
      <c r="D158" s="302" t="s">
        <v>977</v>
      </c>
      <c r="E158" s="300" t="s">
        <v>3642</v>
      </c>
      <c r="F158" s="301"/>
      <c r="G158" s="303" t="s">
        <v>3708</v>
      </c>
      <c r="H158" s="19"/>
    </row>
    <row r="159" spans="2:8" ht="30" hidden="1" outlineLevel="1">
      <c r="B159" s="297" t="s">
        <v>3709</v>
      </c>
      <c r="C159" s="298" t="s">
        <v>3710</v>
      </c>
      <c r="D159" s="302" t="s">
        <v>3307</v>
      </c>
      <c r="E159" s="300" t="s">
        <v>3642</v>
      </c>
      <c r="F159" s="301"/>
      <c r="G159" s="303" t="s">
        <v>3711</v>
      </c>
      <c r="H159" s="19"/>
    </row>
    <row r="160" spans="2:8" ht="30" hidden="1" outlineLevel="1">
      <c r="B160" s="297" t="s">
        <v>3712</v>
      </c>
      <c r="C160" s="298" t="s">
        <v>3713</v>
      </c>
      <c r="D160" s="302" t="s">
        <v>3307</v>
      </c>
      <c r="E160" s="300" t="s">
        <v>3642</v>
      </c>
      <c r="F160" s="301"/>
      <c r="G160" s="303" t="s">
        <v>3714</v>
      </c>
      <c r="H160" s="19"/>
    </row>
    <row r="161" spans="2:8" ht="90" hidden="1" outlineLevel="1">
      <c r="B161" s="297" t="s">
        <v>3715</v>
      </c>
      <c r="C161" s="298" t="s">
        <v>3716</v>
      </c>
      <c r="D161" s="302" t="s">
        <v>3307</v>
      </c>
      <c r="E161" s="300" t="s">
        <v>3642</v>
      </c>
      <c r="F161" s="301"/>
      <c r="G161" s="303" t="s">
        <v>3717</v>
      </c>
      <c r="H161" s="19"/>
    </row>
    <row r="162" spans="2:8" hidden="1" outlineLevel="1">
      <c r="B162" s="297" t="s">
        <v>3718</v>
      </c>
      <c r="C162" s="298" t="s">
        <v>3719</v>
      </c>
      <c r="D162" s="302" t="s">
        <v>3307</v>
      </c>
      <c r="E162" s="300" t="s">
        <v>3642</v>
      </c>
      <c r="F162" s="301"/>
      <c r="G162" s="303" t="s">
        <v>1194</v>
      </c>
      <c r="H162" s="19"/>
    </row>
    <row r="163" spans="2:8" hidden="1" outlineLevel="1">
      <c r="B163" s="297" t="s">
        <v>3720</v>
      </c>
      <c r="C163" s="298" t="s">
        <v>3721</v>
      </c>
      <c r="D163" s="302" t="s">
        <v>977</v>
      </c>
      <c r="E163" s="300" t="s">
        <v>3642</v>
      </c>
      <c r="F163" s="301"/>
      <c r="G163" s="303" t="s">
        <v>3722</v>
      </c>
      <c r="H163" s="19"/>
    </row>
    <row r="164" spans="2:8" ht="30" hidden="1" outlineLevel="1">
      <c r="B164" s="297" t="s">
        <v>3723</v>
      </c>
      <c r="C164" s="298" t="s">
        <v>3724</v>
      </c>
      <c r="D164" s="302" t="s">
        <v>3692</v>
      </c>
      <c r="E164" s="300" t="s">
        <v>3642</v>
      </c>
      <c r="F164" s="301"/>
      <c r="G164" s="303" t="s">
        <v>3725</v>
      </c>
      <c r="H164" s="19"/>
    </row>
    <row r="165" spans="2:8" hidden="1" outlineLevel="1">
      <c r="B165" s="297" t="s">
        <v>3726</v>
      </c>
      <c r="C165" s="298" t="s">
        <v>3727</v>
      </c>
      <c r="D165" s="302" t="s">
        <v>3728</v>
      </c>
      <c r="E165" s="300" t="s">
        <v>676</v>
      </c>
      <c r="F165" s="301"/>
      <c r="G165" s="303"/>
      <c r="H165" s="19"/>
    </row>
    <row r="166" spans="2:8" hidden="1" outlineLevel="1">
      <c r="B166" s="297" t="s">
        <v>3729</v>
      </c>
      <c r="C166" s="298" t="s">
        <v>3730</v>
      </c>
      <c r="D166" s="302" t="s">
        <v>977</v>
      </c>
      <c r="E166" s="300" t="s">
        <v>3642</v>
      </c>
      <c r="F166" s="301"/>
      <c r="G166" s="303" t="s">
        <v>3731</v>
      </c>
      <c r="H166" s="19"/>
    </row>
    <row r="167" spans="2:8" hidden="1" outlineLevel="1">
      <c r="B167" s="297" t="s">
        <v>3732</v>
      </c>
      <c r="C167" s="298" t="s">
        <v>3733</v>
      </c>
      <c r="D167" s="302" t="s">
        <v>3307</v>
      </c>
      <c r="E167" s="300" t="s">
        <v>3642</v>
      </c>
      <c r="F167" s="301"/>
      <c r="G167" s="303" t="s">
        <v>1194</v>
      </c>
      <c r="H167" s="19"/>
    </row>
    <row r="168" spans="2:8" hidden="1" outlineLevel="1">
      <c r="B168" s="297" t="s">
        <v>3734</v>
      </c>
      <c r="C168" s="298" t="s">
        <v>3735</v>
      </c>
      <c r="D168" s="302" t="s">
        <v>3307</v>
      </c>
      <c r="E168" s="300" t="s">
        <v>3642</v>
      </c>
      <c r="F168" s="301"/>
      <c r="G168" s="303" t="s">
        <v>1194</v>
      </c>
      <c r="H168" s="19"/>
    </row>
    <row r="169" spans="2:8" hidden="1" outlineLevel="1">
      <c r="B169" s="297" t="s">
        <v>3736</v>
      </c>
      <c r="C169" s="298" t="s">
        <v>3737</v>
      </c>
      <c r="D169" s="302" t="s">
        <v>3307</v>
      </c>
      <c r="E169" s="300" t="s">
        <v>3642</v>
      </c>
      <c r="F169" s="301"/>
      <c r="G169" s="303" t="s">
        <v>1194</v>
      </c>
      <c r="H169" s="19"/>
    </row>
    <row r="170" spans="2:8" ht="17.25" hidden="1" outlineLevel="1" thickBot="1">
      <c r="B170" s="297" t="s">
        <v>3738</v>
      </c>
      <c r="C170" s="298" t="s">
        <v>3739</v>
      </c>
      <c r="D170" s="302" t="s">
        <v>3307</v>
      </c>
      <c r="E170" s="300" t="s">
        <v>3642</v>
      </c>
      <c r="F170" s="301"/>
      <c r="G170" s="303" t="s">
        <v>1194</v>
      </c>
      <c r="H170" s="19"/>
    </row>
    <row r="171" spans="2:8" ht="20.100000000000001" customHeight="1" collapsed="1" thickBot="1">
      <c r="B171" s="287" t="s">
        <v>3740</v>
      </c>
      <c r="C171" s="288"/>
      <c r="D171" s="288"/>
      <c r="E171" s="288"/>
      <c r="F171" s="288"/>
      <c r="G171" s="289"/>
      <c r="H171" s="19"/>
    </row>
    <row r="172" spans="2:8" hidden="1" outlineLevel="1">
      <c r="B172" s="297" t="s">
        <v>3741</v>
      </c>
      <c r="C172" s="298" t="s">
        <v>3742</v>
      </c>
      <c r="D172" s="302" t="s">
        <v>3307</v>
      </c>
      <c r="E172" s="300" t="s">
        <v>3642</v>
      </c>
      <c r="F172" s="301"/>
      <c r="G172" s="303" t="s">
        <v>1194</v>
      </c>
      <c r="H172" s="19"/>
    </row>
    <row r="173" spans="2:8" hidden="1" outlineLevel="1">
      <c r="B173" s="297" t="s">
        <v>3743</v>
      </c>
      <c r="C173" s="298" t="s">
        <v>3744</v>
      </c>
      <c r="D173" s="302" t="s">
        <v>977</v>
      </c>
      <c r="E173" s="300" t="s">
        <v>3642</v>
      </c>
      <c r="F173" s="301"/>
      <c r="G173" s="303" t="s">
        <v>3722</v>
      </c>
      <c r="H173" s="19"/>
    </row>
    <row r="174" spans="2:8" hidden="1" outlineLevel="1">
      <c r="B174" s="297" t="s">
        <v>3745</v>
      </c>
      <c r="C174" s="298" t="s">
        <v>3746</v>
      </c>
      <c r="D174" s="302" t="s">
        <v>3307</v>
      </c>
      <c r="E174" s="300" t="s">
        <v>3642</v>
      </c>
      <c r="F174" s="301"/>
      <c r="G174" s="470" t="s">
        <v>3747</v>
      </c>
      <c r="H174" s="19"/>
    </row>
    <row r="175" spans="2:8" hidden="1" outlineLevel="1">
      <c r="B175" s="297" t="s">
        <v>3748</v>
      </c>
      <c r="C175" s="298" t="s">
        <v>3749</v>
      </c>
      <c r="D175" s="302" t="s">
        <v>3307</v>
      </c>
      <c r="E175" s="300" t="s">
        <v>3642</v>
      </c>
      <c r="F175" s="301"/>
      <c r="G175" s="471"/>
      <c r="H175" s="19"/>
    </row>
    <row r="176" spans="2:8" hidden="1" outlineLevel="1">
      <c r="B176" s="297" t="s">
        <v>3750</v>
      </c>
      <c r="C176" s="298" t="s">
        <v>3751</v>
      </c>
      <c r="D176" s="302" t="s">
        <v>3307</v>
      </c>
      <c r="E176" s="300" t="s">
        <v>3642</v>
      </c>
      <c r="F176" s="301"/>
      <c r="G176" s="471"/>
      <c r="H176" s="19"/>
    </row>
    <row r="177" spans="2:8" hidden="1" outlineLevel="1">
      <c r="B177" s="297" t="s">
        <v>3752</v>
      </c>
      <c r="C177" s="298" t="s">
        <v>3753</v>
      </c>
      <c r="D177" s="302" t="s">
        <v>3307</v>
      </c>
      <c r="E177" s="300" t="s">
        <v>3642</v>
      </c>
      <c r="F177" s="301"/>
      <c r="G177" s="471"/>
      <c r="H177" s="19"/>
    </row>
    <row r="178" spans="2:8" hidden="1" outlineLevel="1">
      <c r="B178" s="297" t="s">
        <v>3754</v>
      </c>
      <c r="C178" s="298" t="s">
        <v>3755</v>
      </c>
      <c r="D178" s="302" t="s">
        <v>3307</v>
      </c>
      <c r="E178" s="300" t="s">
        <v>3642</v>
      </c>
      <c r="F178" s="301"/>
      <c r="G178" s="471"/>
      <c r="H178" s="19"/>
    </row>
    <row r="179" spans="2:8" hidden="1" outlineLevel="1">
      <c r="B179" s="297" t="s">
        <v>3756</v>
      </c>
      <c r="C179" s="298" t="s">
        <v>3757</v>
      </c>
      <c r="D179" s="302" t="s">
        <v>3307</v>
      </c>
      <c r="E179" s="300" t="s">
        <v>3642</v>
      </c>
      <c r="F179" s="301"/>
      <c r="G179" s="471"/>
      <c r="H179" s="19"/>
    </row>
    <row r="180" spans="2:8" hidden="1" outlineLevel="1">
      <c r="B180" s="297" t="s">
        <v>3758</v>
      </c>
      <c r="C180" s="298" t="s">
        <v>3759</v>
      </c>
      <c r="D180" s="302" t="s">
        <v>3307</v>
      </c>
      <c r="E180" s="300" t="s">
        <v>3642</v>
      </c>
      <c r="F180" s="301"/>
      <c r="G180" s="471"/>
      <c r="H180" s="19"/>
    </row>
    <row r="181" spans="2:8" hidden="1" outlineLevel="1">
      <c r="B181" s="297" t="s">
        <v>3760</v>
      </c>
      <c r="C181" s="298" t="s">
        <v>3761</v>
      </c>
      <c r="D181" s="302" t="s">
        <v>3307</v>
      </c>
      <c r="E181" s="300" t="s">
        <v>3642</v>
      </c>
      <c r="F181" s="301"/>
      <c r="G181" s="471"/>
      <c r="H181" s="19"/>
    </row>
    <row r="182" spans="2:8" hidden="1" outlineLevel="1">
      <c r="B182" s="297" t="s">
        <v>3762</v>
      </c>
      <c r="C182" s="298" t="s">
        <v>3763</v>
      </c>
      <c r="D182" s="302" t="s">
        <v>3307</v>
      </c>
      <c r="E182" s="300" t="s">
        <v>3642</v>
      </c>
      <c r="F182" s="301"/>
      <c r="G182" s="471"/>
      <c r="H182" s="19"/>
    </row>
    <row r="183" spans="2:8" hidden="1" outlineLevel="1">
      <c r="B183" s="297" t="s">
        <v>3764</v>
      </c>
      <c r="C183" s="298" t="s">
        <v>3765</v>
      </c>
      <c r="D183" s="302" t="s">
        <v>3307</v>
      </c>
      <c r="E183" s="300" t="s">
        <v>3642</v>
      </c>
      <c r="F183" s="301"/>
      <c r="G183" s="471"/>
      <c r="H183" s="19"/>
    </row>
    <row r="184" spans="2:8" hidden="1" outlineLevel="1">
      <c r="B184" s="297" t="s">
        <v>3766</v>
      </c>
      <c r="C184" s="298" t="s">
        <v>3767</v>
      </c>
      <c r="D184" s="302" t="s">
        <v>3307</v>
      </c>
      <c r="E184" s="300" t="s">
        <v>3642</v>
      </c>
      <c r="F184" s="301"/>
      <c r="G184" s="471"/>
      <c r="H184" s="19"/>
    </row>
    <row r="185" spans="2:8" hidden="1" outlineLevel="1">
      <c r="B185" s="297" t="s">
        <v>3768</v>
      </c>
      <c r="C185" s="298" t="s">
        <v>3769</v>
      </c>
      <c r="D185" s="302" t="s">
        <v>3307</v>
      </c>
      <c r="E185" s="300" t="s">
        <v>3642</v>
      </c>
      <c r="F185" s="301"/>
      <c r="G185" s="471"/>
      <c r="H185" s="19"/>
    </row>
    <row r="186" spans="2:8" hidden="1" outlineLevel="1">
      <c r="B186" s="297" t="s">
        <v>3770</v>
      </c>
      <c r="C186" s="298" t="s">
        <v>3771</v>
      </c>
      <c r="D186" s="302" t="s">
        <v>3307</v>
      </c>
      <c r="E186" s="300" t="s">
        <v>3642</v>
      </c>
      <c r="F186" s="301"/>
      <c r="G186" s="303" t="s">
        <v>1194</v>
      </c>
      <c r="H186" s="19"/>
    </row>
    <row r="187" spans="2:8" hidden="1" outlineLevel="1">
      <c r="B187" s="297" t="s">
        <v>3772</v>
      </c>
      <c r="C187" s="298" t="s">
        <v>3773</v>
      </c>
      <c r="D187" s="302" t="s">
        <v>3307</v>
      </c>
      <c r="E187" s="300" t="s">
        <v>3642</v>
      </c>
      <c r="F187" s="301"/>
      <c r="G187" s="470" t="s">
        <v>3747</v>
      </c>
      <c r="H187" s="19"/>
    </row>
    <row r="188" spans="2:8" hidden="1" outlineLevel="1">
      <c r="B188" s="297" t="s">
        <v>3774</v>
      </c>
      <c r="C188" s="298" t="s">
        <v>3775</v>
      </c>
      <c r="D188" s="302" t="s">
        <v>3307</v>
      </c>
      <c r="E188" s="300" t="s">
        <v>3642</v>
      </c>
      <c r="F188" s="301"/>
      <c r="G188" s="471"/>
      <c r="H188" s="19"/>
    </row>
    <row r="189" spans="2:8" hidden="1" outlineLevel="1">
      <c r="B189" s="297" t="s">
        <v>3776</v>
      </c>
      <c r="C189" s="298" t="s">
        <v>3777</v>
      </c>
      <c r="D189" s="302" t="s">
        <v>3307</v>
      </c>
      <c r="E189" s="300" t="s">
        <v>3642</v>
      </c>
      <c r="F189" s="301"/>
      <c r="G189" s="471"/>
      <c r="H189" s="19"/>
    </row>
    <row r="190" spans="2:8" hidden="1" outlineLevel="1">
      <c r="B190" s="297" t="s">
        <v>3778</v>
      </c>
      <c r="C190" s="298" t="s">
        <v>3779</v>
      </c>
      <c r="D190" s="302" t="s">
        <v>3307</v>
      </c>
      <c r="E190" s="300" t="s">
        <v>3642</v>
      </c>
      <c r="F190" s="301"/>
      <c r="G190" s="471"/>
      <c r="H190" s="19"/>
    </row>
    <row r="191" spans="2:8" hidden="1" outlineLevel="1">
      <c r="B191" s="297" t="s">
        <v>3780</v>
      </c>
      <c r="C191" s="298" t="s">
        <v>3781</v>
      </c>
      <c r="D191" s="302" t="s">
        <v>3307</v>
      </c>
      <c r="E191" s="300" t="s">
        <v>3642</v>
      </c>
      <c r="F191" s="301"/>
      <c r="G191" s="471"/>
      <c r="H191" s="19"/>
    </row>
    <row r="192" spans="2:8" hidden="1" outlineLevel="1">
      <c r="B192" s="297" t="s">
        <v>3782</v>
      </c>
      <c r="C192" s="298" t="s">
        <v>3783</v>
      </c>
      <c r="D192" s="302" t="s">
        <v>3307</v>
      </c>
      <c r="E192" s="300" t="s">
        <v>3642</v>
      </c>
      <c r="F192" s="301"/>
      <c r="G192" s="471"/>
      <c r="H192" s="19"/>
    </row>
    <row r="193" spans="2:8" hidden="1" outlineLevel="1">
      <c r="B193" s="297" t="s">
        <v>3784</v>
      </c>
      <c r="C193" s="298" t="s">
        <v>3785</v>
      </c>
      <c r="D193" s="302" t="s">
        <v>3307</v>
      </c>
      <c r="E193" s="300" t="s">
        <v>3642</v>
      </c>
      <c r="F193" s="301"/>
      <c r="G193" s="471"/>
      <c r="H193" s="19"/>
    </row>
    <row r="194" spans="2:8" hidden="1" outlineLevel="1">
      <c r="B194" s="297" t="s">
        <v>3786</v>
      </c>
      <c r="C194" s="298" t="s">
        <v>3787</v>
      </c>
      <c r="D194" s="302" t="s">
        <v>3307</v>
      </c>
      <c r="E194" s="300" t="s">
        <v>3642</v>
      </c>
      <c r="F194" s="301"/>
      <c r="G194" s="471"/>
      <c r="H194" s="19"/>
    </row>
    <row r="195" spans="2:8" hidden="1" outlineLevel="1">
      <c r="B195" s="297" t="s">
        <v>3788</v>
      </c>
      <c r="C195" s="298" t="s">
        <v>3789</v>
      </c>
      <c r="D195" s="302" t="s">
        <v>3307</v>
      </c>
      <c r="E195" s="300" t="s">
        <v>3642</v>
      </c>
      <c r="F195" s="301"/>
      <c r="G195" s="471"/>
      <c r="H195" s="19"/>
    </row>
    <row r="196" spans="2:8" hidden="1" outlineLevel="1">
      <c r="B196" s="297" t="s">
        <v>3790</v>
      </c>
      <c r="C196" s="298" t="s">
        <v>3791</v>
      </c>
      <c r="D196" s="302" t="s">
        <v>3307</v>
      </c>
      <c r="E196" s="300" t="s">
        <v>3642</v>
      </c>
      <c r="F196" s="301"/>
      <c r="G196" s="471"/>
      <c r="H196" s="19"/>
    </row>
    <row r="197" spans="2:8" hidden="1" outlineLevel="1">
      <c r="B197" s="297" t="s">
        <v>3792</v>
      </c>
      <c r="C197" s="298" t="s">
        <v>3793</v>
      </c>
      <c r="D197" s="302" t="s">
        <v>3307</v>
      </c>
      <c r="E197" s="300" t="s">
        <v>3642</v>
      </c>
      <c r="F197" s="301"/>
      <c r="G197" s="471"/>
      <c r="H197" s="19"/>
    </row>
    <row r="198" spans="2:8" hidden="1" outlineLevel="1">
      <c r="B198" s="297" t="s">
        <v>3794</v>
      </c>
      <c r="C198" s="298" t="s">
        <v>3795</v>
      </c>
      <c r="D198" s="302" t="s">
        <v>3307</v>
      </c>
      <c r="E198" s="300" t="s">
        <v>3642</v>
      </c>
      <c r="F198" s="301"/>
      <c r="G198" s="471"/>
      <c r="H198" s="19"/>
    </row>
    <row r="199" spans="2:8" hidden="1" outlineLevel="1">
      <c r="B199" s="297" t="s">
        <v>3796</v>
      </c>
      <c r="C199" s="298" t="s">
        <v>3797</v>
      </c>
      <c r="D199" s="302" t="s">
        <v>3307</v>
      </c>
      <c r="E199" s="300" t="s">
        <v>3642</v>
      </c>
      <c r="F199" s="301"/>
      <c r="G199" s="303" t="s">
        <v>1194</v>
      </c>
      <c r="H199" s="19"/>
    </row>
    <row r="200" spans="2:8" hidden="1" outlineLevel="1">
      <c r="B200" s="297" t="s">
        <v>3798</v>
      </c>
      <c r="C200" s="298" t="s">
        <v>3799</v>
      </c>
      <c r="D200" s="302" t="s">
        <v>977</v>
      </c>
      <c r="E200" s="300" t="s">
        <v>3642</v>
      </c>
      <c r="F200" s="301"/>
      <c r="G200" s="303" t="s">
        <v>3722</v>
      </c>
      <c r="H200" s="19"/>
    </row>
    <row r="201" spans="2:8" hidden="1" outlineLevel="1">
      <c r="B201" s="297" t="s">
        <v>3800</v>
      </c>
      <c r="C201" s="298" t="s">
        <v>3801</v>
      </c>
      <c r="D201" s="302" t="s">
        <v>3307</v>
      </c>
      <c r="E201" s="300" t="s">
        <v>3642</v>
      </c>
      <c r="F201" s="301"/>
      <c r="G201" s="470" t="s">
        <v>3802</v>
      </c>
      <c r="H201" s="19"/>
    </row>
    <row r="202" spans="2:8" hidden="1" outlineLevel="1">
      <c r="B202" s="297" t="s">
        <v>3803</v>
      </c>
      <c r="C202" s="298" t="s">
        <v>3804</v>
      </c>
      <c r="D202" s="302" t="s">
        <v>3307</v>
      </c>
      <c r="E202" s="300" t="s">
        <v>3642</v>
      </c>
      <c r="F202" s="301"/>
      <c r="G202" s="471"/>
      <c r="H202" s="19"/>
    </row>
    <row r="203" spans="2:8" hidden="1" outlineLevel="1">
      <c r="B203" s="297" t="s">
        <v>3805</v>
      </c>
      <c r="C203" s="298" t="s">
        <v>3806</v>
      </c>
      <c r="D203" s="302" t="s">
        <v>3307</v>
      </c>
      <c r="E203" s="300" t="s">
        <v>3642</v>
      </c>
      <c r="F203" s="301"/>
      <c r="G203" s="471"/>
      <c r="H203" s="19"/>
    </row>
    <row r="204" spans="2:8" hidden="1" outlineLevel="1">
      <c r="B204" s="297" t="s">
        <v>3807</v>
      </c>
      <c r="C204" s="298" t="s">
        <v>3808</v>
      </c>
      <c r="D204" s="302" t="s">
        <v>3307</v>
      </c>
      <c r="E204" s="300" t="s">
        <v>3642</v>
      </c>
      <c r="F204" s="301"/>
      <c r="G204" s="471"/>
      <c r="H204" s="19"/>
    </row>
    <row r="205" spans="2:8" hidden="1" outlineLevel="1">
      <c r="B205" s="297" t="s">
        <v>3809</v>
      </c>
      <c r="C205" s="298" t="s">
        <v>3810</v>
      </c>
      <c r="D205" s="302" t="s">
        <v>3307</v>
      </c>
      <c r="E205" s="300" t="s">
        <v>3642</v>
      </c>
      <c r="F205" s="301"/>
      <c r="G205" s="471"/>
      <c r="H205" s="19"/>
    </row>
    <row r="206" spans="2:8" hidden="1" outlineLevel="1">
      <c r="B206" s="297" t="s">
        <v>3811</v>
      </c>
      <c r="C206" s="298" t="s">
        <v>3812</v>
      </c>
      <c r="D206" s="302" t="s">
        <v>3307</v>
      </c>
      <c r="E206" s="300" t="s">
        <v>3642</v>
      </c>
      <c r="F206" s="301"/>
      <c r="G206" s="471"/>
      <c r="H206" s="19"/>
    </row>
    <row r="207" spans="2:8" hidden="1" outlineLevel="1">
      <c r="B207" s="297" t="s">
        <v>3813</v>
      </c>
      <c r="C207" s="298" t="s">
        <v>3814</v>
      </c>
      <c r="D207" s="302" t="s">
        <v>3307</v>
      </c>
      <c r="E207" s="300" t="s">
        <v>3642</v>
      </c>
      <c r="F207" s="301"/>
      <c r="G207" s="471"/>
      <c r="H207" s="19"/>
    </row>
    <row r="208" spans="2:8" hidden="1" outlineLevel="1">
      <c r="B208" s="297" t="s">
        <v>3815</v>
      </c>
      <c r="C208" s="298" t="s">
        <v>3816</v>
      </c>
      <c r="D208" s="302" t="s">
        <v>3307</v>
      </c>
      <c r="E208" s="300" t="s">
        <v>3642</v>
      </c>
      <c r="F208" s="301"/>
      <c r="G208" s="471"/>
      <c r="H208" s="19"/>
    </row>
    <row r="209" spans="2:8" hidden="1" outlineLevel="1">
      <c r="B209" s="297" t="s">
        <v>3817</v>
      </c>
      <c r="C209" s="298" t="s">
        <v>3818</v>
      </c>
      <c r="D209" s="302" t="s">
        <v>3307</v>
      </c>
      <c r="E209" s="300" t="s">
        <v>3642</v>
      </c>
      <c r="F209" s="301"/>
      <c r="G209" s="471"/>
      <c r="H209" s="19"/>
    </row>
    <row r="210" spans="2:8" hidden="1" outlineLevel="1">
      <c r="B210" s="297" t="s">
        <v>3819</v>
      </c>
      <c r="C210" s="298" t="s">
        <v>3820</v>
      </c>
      <c r="D210" s="302" t="s">
        <v>3307</v>
      </c>
      <c r="E210" s="300" t="s">
        <v>3642</v>
      </c>
      <c r="F210" s="301"/>
      <c r="G210" s="471"/>
      <c r="H210" s="19"/>
    </row>
    <row r="211" spans="2:8" hidden="1" outlineLevel="1">
      <c r="B211" s="297" t="s">
        <v>3821</v>
      </c>
      <c r="C211" s="298" t="s">
        <v>3822</v>
      </c>
      <c r="D211" s="302" t="s">
        <v>3307</v>
      </c>
      <c r="E211" s="300" t="s">
        <v>3642</v>
      </c>
      <c r="F211" s="301"/>
      <c r="G211" s="471"/>
      <c r="H211" s="19"/>
    </row>
    <row r="212" spans="2:8" hidden="1" outlineLevel="1">
      <c r="B212" s="297" t="s">
        <v>3823</v>
      </c>
      <c r="C212" s="298" t="s">
        <v>3824</v>
      </c>
      <c r="D212" s="302" t="s">
        <v>3307</v>
      </c>
      <c r="E212" s="300" t="s">
        <v>3642</v>
      </c>
      <c r="F212" s="301"/>
      <c r="G212" s="471"/>
      <c r="H212" s="19"/>
    </row>
    <row r="213" spans="2:8" hidden="1" outlineLevel="1">
      <c r="B213" s="297" t="s">
        <v>3825</v>
      </c>
      <c r="C213" s="298" t="s">
        <v>3826</v>
      </c>
      <c r="D213" s="302" t="s">
        <v>3307</v>
      </c>
      <c r="E213" s="300" t="s">
        <v>3642</v>
      </c>
      <c r="F213" s="301"/>
      <c r="G213" s="303" t="s">
        <v>1194</v>
      </c>
      <c r="H213" s="19"/>
    </row>
    <row r="214" spans="2:8" hidden="1" outlineLevel="1">
      <c r="B214" s="297" t="s">
        <v>3827</v>
      </c>
      <c r="C214" s="298" t="s">
        <v>3828</v>
      </c>
      <c r="D214" s="302" t="s">
        <v>3307</v>
      </c>
      <c r="E214" s="300" t="s">
        <v>3642</v>
      </c>
      <c r="F214" s="301"/>
      <c r="G214" s="470" t="s">
        <v>3802</v>
      </c>
      <c r="H214" s="19"/>
    </row>
    <row r="215" spans="2:8" hidden="1" outlineLevel="1">
      <c r="B215" s="297" t="s">
        <v>3829</v>
      </c>
      <c r="C215" s="298" t="s">
        <v>3830</v>
      </c>
      <c r="D215" s="302" t="s">
        <v>3307</v>
      </c>
      <c r="E215" s="300" t="s">
        <v>3642</v>
      </c>
      <c r="F215" s="301"/>
      <c r="G215" s="471"/>
      <c r="H215" s="19"/>
    </row>
    <row r="216" spans="2:8" hidden="1" outlineLevel="1">
      <c r="B216" s="297" t="s">
        <v>3831</v>
      </c>
      <c r="C216" s="298" t="s">
        <v>3832</v>
      </c>
      <c r="D216" s="302" t="s">
        <v>3307</v>
      </c>
      <c r="E216" s="300" t="s">
        <v>3642</v>
      </c>
      <c r="F216" s="301"/>
      <c r="G216" s="471"/>
      <c r="H216" s="19"/>
    </row>
    <row r="217" spans="2:8" hidden="1" outlineLevel="1">
      <c r="B217" s="297" t="s">
        <v>3833</v>
      </c>
      <c r="C217" s="298" t="s">
        <v>3834</v>
      </c>
      <c r="D217" s="302" t="s">
        <v>3307</v>
      </c>
      <c r="E217" s="300" t="s">
        <v>3642</v>
      </c>
      <c r="F217" s="301"/>
      <c r="G217" s="471"/>
      <c r="H217" s="19"/>
    </row>
    <row r="218" spans="2:8" hidden="1" outlineLevel="1">
      <c r="B218" s="297" t="s">
        <v>3835</v>
      </c>
      <c r="C218" s="298" t="s">
        <v>3836</v>
      </c>
      <c r="D218" s="302" t="s">
        <v>3307</v>
      </c>
      <c r="E218" s="300" t="s">
        <v>3642</v>
      </c>
      <c r="F218" s="301"/>
      <c r="G218" s="471"/>
      <c r="H218" s="19"/>
    </row>
    <row r="219" spans="2:8" hidden="1" outlineLevel="1">
      <c r="B219" s="297" t="s">
        <v>3837</v>
      </c>
      <c r="C219" s="298" t="s">
        <v>3838</v>
      </c>
      <c r="D219" s="302" t="s">
        <v>3307</v>
      </c>
      <c r="E219" s="300" t="s">
        <v>3642</v>
      </c>
      <c r="F219" s="301"/>
      <c r="G219" s="471"/>
      <c r="H219" s="19"/>
    </row>
    <row r="220" spans="2:8" hidden="1" outlineLevel="1">
      <c r="B220" s="297" t="s">
        <v>3839</v>
      </c>
      <c r="C220" s="298" t="s">
        <v>3840</v>
      </c>
      <c r="D220" s="302" t="s">
        <v>3307</v>
      </c>
      <c r="E220" s="300" t="s">
        <v>3642</v>
      </c>
      <c r="F220" s="301"/>
      <c r="G220" s="471"/>
      <c r="H220" s="19"/>
    </row>
    <row r="221" spans="2:8" hidden="1" outlineLevel="1">
      <c r="B221" s="297" t="s">
        <v>3841</v>
      </c>
      <c r="C221" s="298" t="s">
        <v>3842</v>
      </c>
      <c r="D221" s="302" t="s">
        <v>3307</v>
      </c>
      <c r="E221" s="300" t="s">
        <v>3642</v>
      </c>
      <c r="F221" s="301"/>
      <c r="G221" s="471"/>
      <c r="H221" s="19"/>
    </row>
    <row r="222" spans="2:8" hidden="1" outlineLevel="1">
      <c r="B222" s="297" t="s">
        <v>3843</v>
      </c>
      <c r="C222" s="298" t="s">
        <v>3844</v>
      </c>
      <c r="D222" s="302" t="s">
        <v>3307</v>
      </c>
      <c r="E222" s="300" t="s">
        <v>3642</v>
      </c>
      <c r="F222" s="301"/>
      <c r="G222" s="471"/>
      <c r="H222" s="19"/>
    </row>
    <row r="223" spans="2:8" hidden="1" outlineLevel="1">
      <c r="B223" s="297" t="s">
        <v>3845</v>
      </c>
      <c r="C223" s="298" t="s">
        <v>3846</v>
      </c>
      <c r="D223" s="302" t="s">
        <v>3307</v>
      </c>
      <c r="E223" s="300" t="s">
        <v>3642</v>
      </c>
      <c r="F223" s="301"/>
      <c r="G223" s="471"/>
      <c r="H223" s="19"/>
    </row>
    <row r="224" spans="2:8" hidden="1" outlineLevel="1">
      <c r="B224" s="297" t="s">
        <v>3847</v>
      </c>
      <c r="C224" s="298" t="s">
        <v>3848</v>
      </c>
      <c r="D224" s="302" t="s">
        <v>3307</v>
      </c>
      <c r="E224" s="300" t="s">
        <v>3642</v>
      </c>
      <c r="F224" s="301"/>
      <c r="G224" s="471"/>
      <c r="H224" s="19"/>
    </row>
    <row r="225" spans="2:8" hidden="1" outlineLevel="1">
      <c r="B225" s="297" t="s">
        <v>3849</v>
      </c>
      <c r="C225" s="298" t="s">
        <v>3850</v>
      </c>
      <c r="D225" s="302" t="s">
        <v>3307</v>
      </c>
      <c r="E225" s="300" t="s">
        <v>3642</v>
      </c>
      <c r="F225" s="301"/>
      <c r="G225" s="471"/>
      <c r="H225" s="19"/>
    </row>
    <row r="226" spans="2:8" hidden="1" outlineLevel="1">
      <c r="B226" s="297" t="s">
        <v>3851</v>
      </c>
      <c r="C226" s="298" t="s">
        <v>3852</v>
      </c>
      <c r="D226" s="302" t="s">
        <v>3307</v>
      </c>
      <c r="E226" s="300" t="s">
        <v>3642</v>
      </c>
      <c r="F226" s="301"/>
      <c r="G226" s="303" t="s">
        <v>1194</v>
      </c>
      <c r="H226" s="19"/>
    </row>
    <row r="227" spans="2:8" hidden="1" outlineLevel="1">
      <c r="B227" s="297" t="s">
        <v>3853</v>
      </c>
      <c r="C227" s="298" t="s">
        <v>3854</v>
      </c>
      <c r="D227" s="302" t="s">
        <v>977</v>
      </c>
      <c r="E227" s="300" t="s">
        <v>3642</v>
      </c>
      <c r="F227" s="301"/>
      <c r="G227" s="303" t="s">
        <v>3722</v>
      </c>
      <c r="H227" s="19"/>
    </row>
    <row r="228" spans="2:8" hidden="1" outlineLevel="1">
      <c r="B228" s="297" t="s">
        <v>3855</v>
      </c>
      <c r="C228" s="298" t="s">
        <v>3856</v>
      </c>
      <c r="D228" s="302" t="s">
        <v>3307</v>
      </c>
      <c r="E228" s="300" t="s">
        <v>3642</v>
      </c>
      <c r="F228" s="301"/>
      <c r="G228" s="470" t="s">
        <v>3857</v>
      </c>
      <c r="H228" s="19"/>
    </row>
    <row r="229" spans="2:8" hidden="1" outlineLevel="1">
      <c r="B229" s="297" t="s">
        <v>3858</v>
      </c>
      <c r="C229" s="298" t="s">
        <v>3859</v>
      </c>
      <c r="D229" s="302" t="s">
        <v>3307</v>
      </c>
      <c r="E229" s="300" t="s">
        <v>3642</v>
      </c>
      <c r="F229" s="301"/>
      <c r="G229" s="471"/>
      <c r="H229" s="19"/>
    </row>
    <row r="230" spans="2:8" hidden="1" outlineLevel="1">
      <c r="B230" s="297" t="s">
        <v>3860</v>
      </c>
      <c r="C230" s="298" t="s">
        <v>3861</v>
      </c>
      <c r="D230" s="302" t="s">
        <v>3307</v>
      </c>
      <c r="E230" s="300" t="s">
        <v>3642</v>
      </c>
      <c r="F230" s="301"/>
      <c r="G230" s="471"/>
      <c r="H230" s="19"/>
    </row>
    <row r="231" spans="2:8" hidden="1" outlineLevel="1">
      <c r="B231" s="297" t="s">
        <v>3862</v>
      </c>
      <c r="C231" s="298" t="s">
        <v>3863</v>
      </c>
      <c r="D231" s="302" t="s">
        <v>3307</v>
      </c>
      <c r="E231" s="300" t="s">
        <v>3642</v>
      </c>
      <c r="F231" s="301"/>
      <c r="G231" s="471"/>
      <c r="H231" s="19"/>
    </row>
    <row r="232" spans="2:8" hidden="1" outlineLevel="1">
      <c r="B232" s="297" t="s">
        <v>3864</v>
      </c>
      <c r="C232" s="298" t="s">
        <v>3865</v>
      </c>
      <c r="D232" s="302" t="s">
        <v>3307</v>
      </c>
      <c r="E232" s="300" t="s">
        <v>3642</v>
      </c>
      <c r="F232" s="301"/>
      <c r="G232" s="471"/>
      <c r="H232" s="19"/>
    </row>
    <row r="233" spans="2:8" hidden="1" outlineLevel="1">
      <c r="B233" s="297" t="s">
        <v>3866</v>
      </c>
      <c r="C233" s="298" t="s">
        <v>3867</v>
      </c>
      <c r="D233" s="302" t="s">
        <v>3307</v>
      </c>
      <c r="E233" s="300" t="s">
        <v>3642</v>
      </c>
      <c r="F233" s="301"/>
      <c r="G233" s="471"/>
      <c r="H233" s="19"/>
    </row>
    <row r="234" spans="2:8" hidden="1" outlineLevel="1">
      <c r="B234" s="297" t="s">
        <v>3868</v>
      </c>
      <c r="C234" s="298" t="s">
        <v>3869</v>
      </c>
      <c r="D234" s="302" t="s">
        <v>3307</v>
      </c>
      <c r="E234" s="300" t="s">
        <v>3642</v>
      </c>
      <c r="F234" s="301"/>
      <c r="G234" s="471"/>
      <c r="H234" s="19"/>
    </row>
    <row r="235" spans="2:8" hidden="1" outlineLevel="1">
      <c r="B235" s="297" t="s">
        <v>3870</v>
      </c>
      <c r="C235" s="298" t="s">
        <v>3871</v>
      </c>
      <c r="D235" s="302" t="s">
        <v>3307</v>
      </c>
      <c r="E235" s="300" t="s">
        <v>3642</v>
      </c>
      <c r="F235" s="301"/>
      <c r="G235" s="471"/>
      <c r="H235" s="19"/>
    </row>
    <row r="236" spans="2:8" hidden="1" outlineLevel="1">
      <c r="B236" s="297" t="s">
        <v>3872</v>
      </c>
      <c r="C236" s="298" t="s">
        <v>3873</v>
      </c>
      <c r="D236" s="302" t="s">
        <v>3307</v>
      </c>
      <c r="E236" s="300" t="s">
        <v>3642</v>
      </c>
      <c r="F236" s="301"/>
      <c r="G236" s="471"/>
      <c r="H236" s="19"/>
    </row>
    <row r="237" spans="2:8" hidden="1" outlineLevel="1">
      <c r="B237" s="297" t="s">
        <v>3874</v>
      </c>
      <c r="C237" s="298" t="s">
        <v>3875</v>
      </c>
      <c r="D237" s="302" t="s">
        <v>3307</v>
      </c>
      <c r="E237" s="300" t="s">
        <v>3642</v>
      </c>
      <c r="F237" s="301"/>
      <c r="G237" s="471"/>
      <c r="H237" s="19"/>
    </row>
    <row r="238" spans="2:8" hidden="1" outlineLevel="1">
      <c r="B238" s="297" t="s">
        <v>3876</v>
      </c>
      <c r="C238" s="298" t="s">
        <v>3877</v>
      </c>
      <c r="D238" s="302" t="s">
        <v>3307</v>
      </c>
      <c r="E238" s="300" t="s">
        <v>3642</v>
      </c>
      <c r="F238" s="301"/>
      <c r="G238" s="471"/>
      <c r="H238" s="19"/>
    </row>
    <row r="239" spans="2:8" hidden="1" outlineLevel="1">
      <c r="B239" s="297" t="s">
        <v>3878</v>
      </c>
      <c r="C239" s="298" t="s">
        <v>3879</v>
      </c>
      <c r="D239" s="302" t="s">
        <v>3307</v>
      </c>
      <c r="E239" s="300" t="s">
        <v>3642</v>
      </c>
      <c r="F239" s="301"/>
      <c r="G239" s="471"/>
      <c r="H239" s="19"/>
    </row>
    <row r="240" spans="2:8" hidden="1" outlineLevel="1">
      <c r="B240" s="297" t="s">
        <v>3880</v>
      </c>
      <c r="C240" s="298" t="s">
        <v>3881</v>
      </c>
      <c r="D240" s="302" t="s">
        <v>3307</v>
      </c>
      <c r="E240" s="300" t="s">
        <v>3642</v>
      </c>
      <c r="F240" s="301"/>
      <c r="G240" s="303" t="s">
        <v>1194</v>
      </c>
      <c r="H240" s="19"/>
    </row>
    <row r="241" spans="2:8" hidden="1" outlineLevel="1">
      <c r="B241" s="297" t="s">
        <v>3882</v>
      </c>
      <c r="C241" s="298" t="s">
        <v>3883</v>
      </c>
      <c r="D241" s="302" t="s">
        <v>977</v>
      </c>
      <c r="E241" s="300" t="s">
        <v>3642</v>
      </c>
      <c r="F241" s="301"/>
      <c r="G241" s="303" t="s">
        <v>3722</v>
      </c>
      <c r="H241" s="19"/>
    </row>
    <row r="242" spans="2:8" hidden="1" outlineLevel="1">
      <c r="B242" s="297" t="s">
        <v>3884</v>
      </c>
      <c r="C242" s="298" t="s">
        <v>3885</v>
      </c>
      <c r="D242" s="302" t="s">
        <v>3307</v>
      </c>
      <c r="E242" s="300" t="s">
        <v>3642</v>
      </c>
      <c r="F242" s="301"/>
      <c r="G242" s="470" t="s">
        <v>3886</v>
      </c>
      <c r="H242" s="19"/>
    </row>
    <row r="243" spans="2:8" hidden="1" outlineLevel="1">
      <c r="B243" s="297" t="s">
        <v>3887</v>
      </c>
      <c r="C243" s="298" t="s">
        <v>3888</v>
      </c>
      <c r="D243" s="302" t="s">
        <v>3307</v>
      </c>
      <c r="E243" s="300" t="s">
        <v>3642</v>
      </c>
      <c r="F243" s="301"/>
      <c r="G243" s="471"/>
      <c r="H243" s="19"/>
    </row>
    <row r="244" spans="2:8" hidden="1" outlineLevel="1">
      <c r="B244" s="297" t="s">
        <v>3889</v>
      </c>
      <c r="C244" s="298" t="s">
        <v>3890</v>
      </c>
      <c r="D244" s="302" t="s">
        <v>3307</v>
      </c>
      <c r="E244" s="300" t="s">
        <v>3642</v>
      </c>
      <c r="F244" s="301"/>
      <c r="G244" s="471"/>
      <c r="H244" s="19"/>
    </row>
    <row r="245" spans="2:8" hidden="1" outlineLevel="1">
      <c r="B245" s="297" t="s">
        <v>3891</v>
      </c>
      <c r="C245" s="298" t="s">
        <v>3892</v>
      </c>
      <c r="D245" s="302" t="s">
        <v>3307</v>
      </c>
      <c r="E245" s="300" t="s">
        <v>3642</v>
      </c>
      <c r="F245" s="301"/>
      <c r="G245" s="471"/>
      <c r="H245" s="19"/>
    </row>
    <row r="246" spans="2:8" hidden="1" outlineLevel="1">
      <c r="B246" s="297" t="s">
        <v>3893</v>
      </c>
      <c r="C246" s="298" t="s">
        <v>3894</v>
      </c>
      <c r="D246" s="302" t="s">
        <v>3307</v>
      </c>
      <c r="E246" s="300" t="s">
        <v>3642</v>
      </c>
      <c r="F246" s="301"/>
      <c r="G246" s="471"/>
      <c r="H246" s="19"/>
    </row>
    <row r="247" spans="2:8" hidden="1" outlineLevel="1">
      <c r="B247" s="297" t="s">
        <v>3895</v>
      </c>
      <c r="C247" s="298" t="s">
        <v>3896</v>
      </c>
      <c r="D247" s="302" t="s">
        <v>3307</v>
      </c>
      <c r="E247" s="300" t="s">
        <v>3642</v>
      </c>
      <c r="F247" s="301"/>
      <c r="G247" s="471"/>
      <c r="H247" s="19"/>
    </row>
    <row r="248" spans="2:8" hidden="1" outlineLevel="1">
      <c r="B248" s="297" t="s">
        <v>3897</v>
      </c>
      <c r="C248" s="298" t="s">
        <v>3898</v>
      </c>
      <c r="D248" s="302" t="s">
        <v>3307</v>
      </c>
      <c r="E248" s="300" t="s">
        <v>3642</v>
      </c>
      <c r="F248" s="301"/>
      <c r="G248" s="471"/>
      <c r="H248" s="19"/>
    </row>
    <row r="249" spans="2:8" hidden="1" outlineLevel="1">
      <c r="B249" s="297" t="s">
        <v>3899</v>
      </c>
      <c r="C249" s="298" t="s">
        <v>3900</v>
      </c>
      <c r="D249" s="302" t="s">
        <v>3307</v>
      </c>
      <c r="E249" s="300" t="s">
        <v>3642</v>
      </c>
      <c r="F249" s="301"/>
      <c r="G249" s="471"/>
      <c r="H249" s="19"/>
    </row>
    <row r="250" spans="2:8" hidden="1" outlineLevel="1">
      <c r="B250" s="297" t="s">
        <v>3901</v>
      </c>
      <c r="C250" s="298" t="s">
        <v>3902</v>
      </c>
      <c r="D250" s="302" t="s">
        <v>3307</v>
      </c>
      <c r="E250" s="300" t="s">
        <v>3642</v>
      </c>
      <c r="F250" s="301"/>
      <c r="G250" s="471"/>
      <c r="H250" s="19"/>
    </row>
    <row r="251" spans="2:8" hidden="1" outlineLevel="1">
      <c r="B251" s="297" t="s">
        <v>3903</v>
      </c>
      <c r="C251" s="298" t="s">
        <v>3904</v>
      </c>
      <c r="D251" s="302" t="s">
        <v>3307</v>
      </c>
      <c r="E251" s="300" t="s">
        <v>3642</v>
      </c>
      <c r="F251" s="301"/>
      <c r="G251" s="471"/>
      <c r="H251" s="19"/>
    </row>
    <row r="252" spans="2:8" hidden="1" outlineLevel="1">
      <c r="B252" s="297" t="s">
        <v>3905</v>
      </c>
      <c r="C252" s="298" t="s">
        <v>3906</v>
      </c>
      <c r="D252" s="302" t="s">
        <v>3307</v>
      </c>
      <c r="E252" s="300" t="s">
        <v>3642</v>
      </c>
      <c r="F252" s="301"/>
      <c r="G252" s="471"/>
      <c r="H252" s="19"/>
    </row>
    <row r="253" spans="2:8" hidden="1" outlineLevel="1">
      <c r="B253" s="297" t="s">
        <v>3907</v>
      </c>
      <c r="C253" s="298" t="s">
        <v>3908</v>
      </c>
      <c r="D253" s="302" t="s">
        <v>3307</v>
      </c>
      <c r="E253" s="300" t="s">
        <v>3642</v>
      </c>
      <c r="F253" s="301"/>
      <c r="G253" s="471"/>
      <c r="H253" s="19"/>
    </row>
    <row r="254" spans="2:8" hidden="1" outlineLevel="1">
      <c r="B254" s="297" t="s">
        <v>3909</v>
      </c>
      <c r="C254" s="298" t="s">
        <v>3910</v>
      </c>
      <c r="D254" s="302" t="s">
        <v>3307</v>
      </c>
      <c r="E254" s="300" t="s">
        <v>3642</v>
      </c>
      <c r="F254" s="301"/>
      <c r="G254" s="303" t="s">
        <v>1194</v>
      </c>
      <c r="H254" s="19"/>
    </row>
    <row r="255" spans="2:8" hidden="1" outlineLevel="1">
      <c r="B255" s="297" t="s">
        <v>3911</v>
      </c>
      <c r="C255" s="298" t="s">
        <v>3912</v>
      </c>
      <c r="D255" s="302" t="s">
        <v>977</v>
      </c>
      <c r="E255" s="300" t="s">
        <v>3642</v>
      </c>
      <c r="F255" s="301"/>
      <c r="G255" s="303" t="s">
        <v>3722</v>
      </c>
      <c r="H255" s="19"/>
    </row>
    <row r="256" spans="2:8" hidden="1" outlineLevel="1">
      <c r="B256" s="297" t="s">
        <v>3913</v>
      </c>
      <c r="C256" s="298" t="s">
        <v>3914</v>
      </c>
      <c r="D256" s="302" t="s">
        <v>3307</v>
      </c>
      <c r="E256" s="300" t="s">
        <v>3642</v>
      </c>
      <c r="F256" s="301"/>
      <c r="G256" s="470" t="s">
        <v>3915</v>
      </c>
      <c r="H256" s="19"/>
    </row>
    <row r="257" spans="2:8" hidden="1" outlineLevel="1">
      <c r="B257" s="297" t="s">
        <v>3916</v>
      </c>
      <c r="C257" s="298" t="s">
        <v>3917</v>
      </c>
      <c r="D257" s="302" t="s">
        <v>3307</v>
      </c>
      <c r="E257" s="300" t="s">
        <v>3642</v>
      </c>
      <c r="F257" s="301"/>
      <c r="G257" s="471"/>
      <c r="H257" s="19"/>
    </row>
    <row r="258" spans="2:8" hidden="1" outlineLevel="1">
      <c r="B258" s="297" t="s">
        <v>3918</v>
      </c>
      <c r="C258" s="298" t="s">
        <v>3919</v>
      </c>
      <c r="D258" s="302" t="s">
        <v>3307</v>
      </c>
      <c r="E258" s="300" t="s">
        <v>3642</v>
      </c>
      <c r="F258" s="301"/>
      <c r="G258" s="471"/>
      <c r="H258" s="19"/>
    </row>
    <row r="259" spans="2:8" hidden="1" outlineLevel="1">
      <c r="B259" s="297" t="s">
        <v>3920</v>
      </c>
      <c r="C259" s="298" t="s">
        <v>3921</v>
      </c>
      <c r="D259" s="302" t="s">
        <v>3307</v>
      </c>
      <c r="E259" s="300" t="s">
        <v>3642</v>
      </c>
      <c r="F259" s="301"/>
      <c r="G259" s="471"/>
      <c r="H259" s="19"/>
    </row>
    <row r="260" spans="2:8" hidden="1" outlineLevel="1">
      <c r="B260" s="297" t="s">
        <v>3922</v>
      </c>
      <c r="C260" s="298" t="s">
        <v>3923</v>
      </c>
      <c r="D260" s="302" t="s">
        <v>3307</v>
      </c>
      <c r="E260" s="300" t="s">
        <v>3642</v>
      </c>
      <c r="F260" s="301"/>
      <c r="G260" s="471"/>
      <c r="H260" s="19"/>
    </row>
    <row r="261" spans="2:8" hidden="1" outlineLevel="1">
      <c r="B261" s="297" t="s">
        <v>3924</v>
      </c>
      <c r="C261" s="298" t="s">
        <v>3925</v>
      </c>
      <c r="D261" s="302" t="s">
        <v>3307</v>
      </c>
      <c r="E261" s="300" t="s">
        <v>3642</v>
      </c>
      <c r="F261" s="301"/>
      <c r="G261" s="471"/>
      <c r="H261" s="19"/>
    </row>
    <row r="262" spans="2:8" hidden="1" outlineLevel="1">
      <c r="B262" s="297" t="s">
        <v>3926</v>
      </c>
      <c r="C262" s="298" t="s">
        <v>3927</v>
      </c>
      <c r="D262" s="302" t="s">
        <v>3307</v>
      </c>
      <c r="E262" s="300" t="s">
        <v>3642</v>
      </c>
      <c r="F262" s="301"/>
      <c r="G262" s="471"/>
      <c r="H262" s="19"/>
    </row>
    <row r="263" spans="2:8" hidden="1" outlineLevel="1">
      <c r="B263" s="297" t="s">
        <v>3928</v>
      </c>
      <c r="C263" s="298" t="s">
        <v>3929</v>
      </c>
      <c r="D263" s="302" t="s">
        <v>3307</v>
      </c>
      <c r="E263" s="300" t="s">
        <v>3642</v>
      </c>
      <c r="F263" s="301"/>
      <c r="G263" s="471"/>
      <c r="H263" s="19"/>
    </row>
    <row r="264" spans="2:8" hidden="1" outlineLevel="1">
      <c r="B264" s="297" t="s">
        <v>3930</v>
      </c>
      <c r="C264" s="298" t="s">
        <v>3931</v>
      </c>
      <c r="D264" s="302" t="s">
        <v>3307</v>
      </c>
      <c r="E264" s="300" t="s">
        <v>3642</v>
      </c>
      <c r="F264" s="301"/>
      <c r="G264" s="471"/>
      <c r="H264" s="19"/>
    </row>
    <row r="265" spans="2:8" hidden="1" outlineLevel="1">
      <c r="B265" s="297" t="s">
        <v>3932</v>
      </c>
      <c r="C265" s="298" t="s">
        <v>3933</v>
      </c>
      <c r="D265" s="302" t="s">
        <v>3307</v>
      </c>
      <c r="E265" s="300" t="s">
        <v>3642</v>
      </c>
      <c r="F265" s="301"/>
      <c r="G265" s="471"/>
      <c r="H265" s="19"/>
    </row>
    <row r="266" spans="2:8" hidden="1" outlineLevel="1">
      <c r="B266" s="297" t="s">
        <v>3934</v>
      </c>
      <c r="C266" s="298" t="s">
        <v>3935</v>
      </c>
      <c r="D266" s="302" t="s">
        <v>3307</v>
      </c>
      <c r="E266" s="300" t="s">
        <v>3642</v>
      </c>
      <c r="F266" s="301"/>
      <c r="G266" s="471"/>
      <c r="H266" s="19"/>
    </row>
    <row r="267" spans="2:8" ht="17.25" hidden="1" outlineLevel="1" thickBot="1">
      <c r="B267" s="297" t="s">
        <v>3936</v>
      </c>
      <c r="C267" s="298" t="s">
        <v>3937</v>
      </c>
      <c r="D267" s="302" t="s">
        <v>3307</v>
      </c>
      <c r="E267" s="300" t="s">
        <v>3642</v>
      </c>
      <c r="F267" s="301"/>
      <c r="G267" s="471"/>
      <c r="H267" s="19"/>
    </row>
    <row r="268" spans="2:8" ht="20.100000000000001" customHeight="1" collapsed="1" thickBot="1">
      <c r="B268" s="287" t="s">
        <v>2960</v>
      </c>
      <c r="C268" s="288"/>
      <c r="D268" s="288"/>
      <c r="E268" s="288"/>
      <c r="F268" s="288"/>
      <c r="G268" s="289"/>
      <c r="H268" s="19"/>
    </row>
    <row r="269" spans="2:8" ht="33" hidden="1" outlineLevel="1">
      <c r="B269" s="307" t="s">
        <v>462</v>
      </c>
      <c r="C269" s="298" t="s">
        <v>3938</v>
      </c>
      <c r="D269" s="302" t="s">
        <v>594</v>
      </c>
      <c r="E269" s="300" t="s">
        <v>900</v>
      </c>
      <c r="F269" s="301"/>
      <c r="G269" s="303" t="s">
        <v>1043</v>
      </c>
      <c r="H269" s="19"/>
    </row>
    <row r="270" spans="2:8" ht="45" hidden="1" outlineLevel="1">
      <c r="B270" s="307" t="s">
        <v>463</v>
      </c>
      <c r="C270" s="298" t="s">
        <v>3939</v>
      </c>
      <c r="D270" s="302" t="s">
        <v>1297</v>
      </c>
      <c r="E270" s="300" t="s">
        <v>900</v>
      </c>
      <c r="F270" s="301"/>
      <c r="G270" s="303" t="s">
        <v>3940</v>
      </c>
      <c r="H270" s="19"/>
    </row>
    <row r="271" spans="2:8" ht="33" hidden="1" outlineLevel="1">
      <c r="B271" s="307" t="s">
        <v>464</v>
      </c>
      <c r="C271" s="298" t="s">
        <v>1049</v>
      </c>
      <c r="D271" s="302" t="s">
        <v>1297</v>
      </c>
      <c r="E271" s="300" t="s">
        <v>900</v>
      </c>
      <c r="F271" s="301"/>
      <c r="G271" s="303"/>
      <c r="H271" s="19"/>
    </row>
    <row r="272" spans="2:8" ht="33" hidden="1" outlineLevel="1">
      <c r="B272" s="307" t="s">
        <v>3941</v>
      </c>
      <c r="C272" s="298" t="s">
        <v>3942</v>
      </c>
      <c r="D272" s="302" t="s">
        <v>916</v>
      </c>
      <c r="E272" s="300" t="s">
        <v>900</v>
      </c>
      <c r="F272" s="301"/>
      <c r="G272" s="303" t="s">
        <v>1052</v>
      </c>
      <c r="H272" s="19"/>
    </row>
    <row r="273" spans="2:8" ht="45" hidden="1" outlineLevel="1">
      <c r="B273" s="307" t="s">
        <v>465</v>
      </c>
      <c r="C273" s="298" t="s">
        <v>1054</v>
      </c>
      <c r="D273" s="302" t="s">
        <v>899</v>
      </c>
      <c r="E273" s="300" t="s">
        <v>900</v>
      </c>
      <c r="F273" s="301"/>
      <c r="G273" s="303" t="s">
        <v>3943</v>
      </c>
      <c r="H273" s="19"/>
    </row>
    <row r="274" spans="2:8" ht="33" hidden="1" outlineLevel="1">
      <c r="B274" s="307" t="s">
        <v>466</v>
      </c>
      <c r="C274" s="298" t="s">
        <v>1058</v>
      </c>
      <c r="D274" s="302" t="s">
        <v>1297</v>
      </c>
      <c r="E274" s="300" t="s">
        <v>900</v>
      </c>
      <c r="F274" s="301"/>
      <c r="G274" s="303"/>
      <c r="H274" s="19"/>
    </row>
    <row r="275" spans="2:8" ht="33" hidden="1" outlineLevel="1">
      <c r="B275" s="307" t="s">
        <v>3944</v>
      </c>
      <c r="C275" s="298" t="s">
        <v>1060</v>
      </c>
      <c r="D275" s="302" t="s">
        <v>916</v>
      </c>
      <c r="E275" s="300" t="s">
        <v>900</v>
      </c>
      <c r="F275" s="301"/>
      <c r="G275" s="303" t="s">
        <v>1052</v>
      </c>
      <c r="H275" s="19"/>
    </row>
    <row r="276" spans="2:8" ht="33" hidden="1" outlineLevel="1">
      <c r="B276" s="307" t="s">
        <v>3945</v>
      </c>
      <c r="C276" s="298" t="s">
        <v>1061</v>
      </c>
      <c r="D276" s="302" t="s">
        <v>899</v>
      </c>
      <c r="E276" s="300" t="s">
        <v>900</v>
      </c>
      <c r="F276" s="301"/>
      <c r="G276" s="303" t="s">
        <v>1062</v>
      </c>
      <c r="H276" s="19"/>
    </row>
    <row r="277" spans="2:8" ht="33" hidden="1" outlineLevel="1">
      <c r="B277" s="307" t="s">
        <v>468</v>
      </c>
      <c r="C277" s="298" t="s">
        <v>1064</v>
      </c>
      <c r="D277" s="302" t="s">
        <v>899</v>
      </c>
      <c r="E277" s="300" t="s">
        <v>900</v>
      </c>
      <c r="F277" s="301"/>
      <c r="G277" s="303" t="s">
        <v>1065</v>
      </c>
      <c r="H277" s="19"/>
    </row>
    <row r="278" spans="2:8" hidden="1" outlineLevel="1">
      <c r="B278" s="297" t="s">
        <v>3946</v>
      </c>
      <c r="C278" s="298" t="s">
        <v>1067</v>
      </c>
      <c r="D278" s="302" t="s">
        <v>899</v>
      </c>
      <c r="E278" s="300" t="s">
        <v>900</v>
      </c>
      <c r="F278" s="301"/>
      <c r="G278" s="303" t="s">
        <v>1065</v>
      </c>
      <c r="H278" s="19"/>
    </row>
    <row r="279" spans="2:8" hidden="1" outlineLevel="1">
      <c r="B279" s="297" t="s">
        <v>3947</v>
      </c>
      <c r="C279" s="298" t="s">
        <v>1071</v>
      </c>
      <c r="D279" s="302" t="s">
        <v>899</v>
      </c>
      <c r="E279" s="300" t="s">
        <v>900</v>
      </c>
      <c r="F279" s="301"/>
      <c r="G279" s="303" t="s">
        <v>1065</v>
      </c>
      <c r="H279" s="19"/>
    </row>
    <row r="280" spans="2:8" ht="33" hidden="1" outlineLevel="1">
      <c r="B280" s="307" t="s">
        <v>469</v>
      </c>
      <c r="C280" s="298" t="s">
        <v>1073</v>
      </c>
      <c r="D280" s="302" t="s">
        <v>916</v>
      </c>
      <c r="E280" s="300" t="s">
        <v>900</v>
      </c>
      <c r="F280" s="301"/>
      <c r="G280" s="303" t="s">
        <v>1052</v>
      </c>
      <c r="H280" s="19"/>
    </row>
    <row r="281" spans="2:8" ht="30" hidden="1" outlineLevel="1">
      <c r="B281" s="297" t="s">
        <v>1074</v>
      </c>
      <c r="C281" s="298" t="s">
        <v>1075</v>
      </c>
      <c r="D281" s="302" t="s">
        <v>899</v>
      </c>
      <c r="E281" s="300" t="s">
        <v>900</v>
      </c>
      <c r="F281" s="301"/>
      <c r="G281" s="303" t="s">
        <v>1076</v>
      </c>
      <c r="H281" s="19"/>
    </row>
    <row r="282" spans="2:8" ht="33" hidden="1" outlineLevel="1">
      <c r="B282" s="307" t="s">
        <v>3948</v>
      </c>
      <c r="C282" s="298" t="s">
        <v>1078</v>
      </c>
      <c r="D282" s="302" t="s">
        <v>3949</v>
      </c>
      <c r="E282" s="300" t="s">
        <v>900</v>
      </c>
      <c r="F282" s="301"/>
      <c r="G282" s="303" t="s">
        <v>1080</v>
      </c>
      <c r="H282" s="19"/>
    </row>
    <row r="283" spans="2:8" hidden="1" outlineLevel="1">
      <c r="B283" s="297" t="s">
        <v>3950</v>
      </c>
      <c r="C283" s="298" t="s">
        <v>1082</v>
      </c>
      <c r="D283" s="302" t="s">
        <v>899</v>
      </c>
      <c r="E283" s="300" t="s">
        <v>900</v>
      </c>
      <c r="F283" s="301"/>
      <c r="G283" s="303" t="s">
        <v>1065</v>
      </c>
      <c r="H283" s="19"/>
    </row>
    <row r="284" spans="2:8" ht="60" hidden="1" outlineLevel="1">
      <c r="B284" s="297" t="s">
        <v>459</v>
      </c>
      <c r="C284" s="298" t="s">
        <v>3951</v>
      </c>
      <c r="D284" s="302" t="s">
        <v>594</v>
      </c>
      <c r="E284" s="300" t="s">
        <v>900</v>
      </c>
      <c r="F284" s="301"/>
      <c r="G284" s="303" t="s">
        <v>3952</v>
      </c>
      <c r="H284" s="19"/>
    </row>
    <row r="285" spans="2:8" ht="75" hidden="1" outlineLevel="1">
      <c r="B285" s="297" t="s">
        <v>460</v>
      </c>
      <c r="C285" s="298" t="s">
        <v>1089</v>
      </c>
      <c r="D285" s="302" t="s">
        <v>1297</v>
      </c>
      <c r="E285" s="300" t="s">
        <v>900</v>
      </c>
      <c r="F285" s="301"/>
      <c r="G285" s="303" t="s">
        <v>3953</v>
      </c>
      <c r="H285" s="19"/>
    </row>
    <row r="286" spans="2:8" hidden="1" outlineLevel="1">
      <c r="B286" s="297" t="s">
        <v>461</v>
      </c>
      <c r="C286" s="298" t="s">
        <v>1092</v>
      </c>
      <c r="D286" s="302" t="s">
        <v>1297</v>
      </c>
      <c r="E286" s="300" t="s">
        <v>900</v>
      </c>
      <c r="F286" s="301"/>
      <c r="G286" s="303" t="s">
        <v>612</v>
      </c>
      <c r="H286" s="19"/>
    </row>
    <row r="287" spans="2:8" ht="30" hidden="1" outlineLevel="1">
      <c r="B287" s="297" t="s">
        <v>437</v>
      </c>
      <c r="C287" s="298" t="s">
        <v>1095</v>
      </c>
      <c r="D287" s="302" t="s">
        <v>916</v>
      </c>
      <c r="E287" s="300" t="s">
        <v>900</v>
      </c>
      <c r="F287" s="301"/>
      <c r="G287" s="303" t="s">
        <v>3954</v>
      </c>
      <c r="H287" s="19"/>
    </row>
    <row r="288" spans="2:8" ht="60" hidden="1" outlineLevel="1">
      <c r="B288" s="297" t="s">
        <v>438</v>
      </c>
      <c r="C288" s="298" t="s">
        <v>3955</v>
      </c>
      <c r="D288" s="302" t="s">
        <v>899</v>
      </c>
      <c r="E288" s="300" t="s">
        <v>900</v>
      </c>
      <c r="F288" s="301"/>
      <c r="G288" s="303" t="s">
        <v>3956</v>
      </c>
      <c r="H288" s="19"/>
    </row>
    <row r="289" spans="2:8" hidden="1" outlineLevel="1">
      <c r="B289" s="297" t="s">
        <v>439</v>
      </c>
      <c r="C289" s="298" t="s">
        <v>1101</v>
      </c>
      <c r="D289" s="302" t="s">
        <v>1297</v>
      </c>
      <c r="E289" s="300" t="s">
        <v>900</v>
      </c>
      <c r="F289" s="301"/>
      <c r="G289" s="303" t="s">
        <v>612</v>
      </c>
      <c r="H289" s="19"/>
    </row>
    <row r="290" spans="2:8" ht="30" hidden="1" outlineLevel="1">
      <c r="B290" s="307" t="s">
        <v>3957</v>
      </c>
      <c r="C290" s="298" t="s">
        <v>3958</v>
      </c>
      <c r="D290" s="302" t="s">
        <v>916</v>
      </c>
      <c r="E290" s="300" t="s">
        <v>900</v>
      </c>
      <c r="F290" s="301"/>
      <c r="G290" s="303" t="s">
        <v>3954</v>
      </c>
      <c r="H290" s="19"/>
    </row>
    <row r="291" spans="2:8" ht="45" hidden="1" outlineLevel="1">
      <c r="B291" s="297" t="s">
        <v>3959</v>
      </c>
      <c r="C291" s="298" t="s">
        <v>3960</v>
      </c>
      <c r="D291" s="302" t="s">
        <v>899</v>
      </c>
      <c r="E291" s="300" t="s">
        <v>900</v>
      </c>
      <c r="F291" s="301"/>
      <c r="G291" s="303" t="s">
        <v>3961</v>
      </c>
      <c r="H291" s="19"/>
    </row>
    <row r="292" spans="2:8" ht="30" hidden="1" outlineLevel="1">
      <c r="B292" s="297" t="s">
        <v>442</v>
      </c>
      <c r="C292" s="298" t="s">
        <v>3962</v>
      </c>
      <c r="D292" s="302" t="s">
        <v>899</v>
      </c>
      <c r="E292" s="300" t="s">
        <v>900</v>
      </c>
      <c r="F292" s="301"/>
      <c r="G292" s="303" t="s">
        <v>3963</v>
      </c>
      <c r="H292" s="19"/>
    </row>
    <row r="293" spans="2:8" hidden="1" outlineLevel="1">
      <c r="B293" s="297" t="s">
        <v>3964</v>
      </c>
      <c r="C293" s="298" t="s">
        <v>1109</v>
      </c>
      <c r="D293" s="302" t="s">
        <v>899</v>
      </c>
      <c r="E293" s="300" t="s">
        <v>900</v>
      </c>
      <c r="F293" s="301"/>
      <c r="G293" s="303" t="s">
        <v>1065</v>
      </c>
      <c r="H293" s="19"/>
    </row>
    <row r="294" spans="2:8" hidden="1" outlineLevel="1">
      <c r="B294" s="297" t="s">
        <v>3965</v>
      </c>
      <c r="C294" s="298" t="s">
        <v>1113</v>
      </c>
      <c r="D294" s="302" t="s">
        <v>899</v>
      </c>
      <c r="E294" s="300" t="s">
        <v>900</v>
      </c>
      <c r="F294" s="301"/>
      <c r="G294" s="303" t="s">
        <v>1065</v>
      </c>
      <c r="H294" s="19"/>
    </row>
    <row r="295" spans="2:8" ht="60" hidden="1" outlineLevel="1">
      <c r="B295" s="297" t="s">
        <v>3966</v>
      </c>
      <c r="C295" s="298" t="s">
        <v>3967</v>
      </c>
      <c r="D295" s="302" t="s">
        <v>3949</v>
      </c>
      <c r="E295" s="300" t="s">
        <v>900</v>
      </c>
      <c r="F295" s="301"/>
      <c r="G295" s="303" t="s">
        <v>1116</v>
      </c>
      <c r="H295" s="19"/>
    </row>
    <row r="296" spans="2:8" ht="30" hidden="1" outlineLevel="1">
      <c r="B296" s="297" t="s">
        <v>443</v>
      </c>
      <c r="C296" s="298" t="s">
        <v>1118</v>
      </c>
      <c r="D296" s="302" t="s">
        <v>919</v>
      </c>
      <c r="E296" s="300" t="s">
        <v>1042</v>
      </c>
      <c r="F296" s="301"/>
      <c r="G296" s="303" t="s">
        <v>3954</v>
      </c>
      <c r="H296" s="19"/>
    </row>
    <row r="297" spans="2:8" ht="45" hidden="1" outlineLevel="1">
      <c r="B297" s="297" t="s">
        <v>3968</v>
      </c>
      <c r="C297" s="298" t="s">
        <v>1121</v>
      </c>
      <c r="D297" s="302" t="s">
        <v>899</v>
      </c>
      <c r="E297" s="300" t="s">
        <v>900</v>
      </c>
      <c r="F297" s="301"/>
      <c r="G297" s="303" t="s">
        <v>3969</v>
      </c>
      <c r="H297" s="19"/>
    </row>
    <row r="298" spans="2:8" ht="30" hidden="1" outlineLevel="1">
      <c r="B298" s="297" t="s">
        <v>444</v>
      </c>
      <c r="C298" s="298" t="s">
        <v>3970</v>
      </c>
      <c r="D298" s="302" t="s">
        <v>3949</v>
      </c>
      <c r="E298" s="300" t="s">
        <v>900</v>
      </c>
      <c r="F298" s="301"/>
      <c r="G298" s="303" t="s">
        <v>3971</v>
      </c>
      <c r="H298" s="19"/>
    </row>
    <row r="299" spans="2:8" hidden="1" outlineLevel="1">
      <c r="B299" s="297" t="s">
        <v>3972</v>
      </c>
      <c r="C299" s="298" t="s">
        <v>1127</v>
      </c>
      <c r="D299" s="302" t="s">
        <v>899</v>
      </c>
      <c r="E299" s="300" t="s">
        <v>900</v>
      </c>
      <c r="F299" s="301"/>
      <c r="G299" s="303" t="s">
        <v>1065</v>
      </c>
      <c r="H299" s="19"/>
    </row>
    <row r="300" spans="2:8" ht="45" hidden="1" outlineLevel="1">
      <c r="B300" s="297" t="s">
        <v>3973</v>
      </c>
      <c r="C300" s="298" t="s">
        <v>1131</v>
      </c>
      <c r="D300" s="302" t="s">
        <v>899</v>
      </c>
      <c r="E300" s="300" t="s">
        <v>900</v>
      </c>
      <c r="F300" s="301"/>
      <c r="G300" s="303" t="s">
        <v>1132</v>
      </c>
      <c r="H300" s="19"/>
    </row>
    <row r="301" spans="2:8" hidden="1" outlineLevel="1">
      <c r="B301" s="297" t="s">
        <v>3974</v>
      </c>
      <c r="C301" s="298" t="s">
        <v>1134</v>
      </c>
      <c r="D301" s="302" t="s">
        <v>916</v>
      </c>
      <c r="E301" s="300" t="s">
        <v>900</v>
      </c>
      <c r="F301" s="301"/>
      <c r="G301" s="303" t="s">
        <v>1052</v>
      </c>
      <c r="H301" s="19"/>
    </row>
    <row r="302" spans="2:8" ht="30.75" hidden="1" outlineLevel="1" thickBot="1">
      <c r="B302" s="297" t="s">
        <v>3975</v>
      </c>
      <c r="C302" s="298" t="s">
        <v>3976</v>
      </c>
      <c r="D302" s="302" t="s">
        <v>899</v>
      </c>
      <c r="E302" s="300" t="s">
        <v>900</v>
      </c>
      <c r="F302" s="301"/>
      <c r="G302" s="303" t="s">
        <v>1137</v>
      </c>
      <c r="H302" s="19"/>
    </row>
    <row r="303" spans="2:8" ht="20.100000000000001" customHeight="1" collapsed="1" thickBot="1">
      <c r="B303" s="287" t="s">
        <v>1141</v>
      </c>
      <c r="C303" s="288"/>
      <c r="D303" s="288"/>
      <c r="E303" s="288"/>
      <c r="F303" s="288"/>
      <c r="G303" s="289"/>
      <c r="H303" s="19"/>
    </row>
    <row r="304" spans="2:8" hidden="1" outlineLevel="1">
      <c r="B304" s="307" t="s">
        <v>1142</v>
      </c>
      <c r="C304" s="298" t="s">
        <v>1143</v>
      </c>
      <c r="D304" s="302" t="s">
        <v>614</v>
      </c>
      <c r="E304" s="300" t="s">
        <v>900</v>
      </c>
      <c r="F304" s="301"/>
      <c r="G304" s="303" t="s">
        <v>1052</v>
      </c>
      <c r="H304" s="19"/>
    </row>
    <row r="305" spans="2:8" hidden="1" outlineLevel="1">
      <c r="B305" s="297" t="s">
        <v>1144</v>
      </c>
      <c r="C305" s="298" t="s">
        <v>1145</v>
      </c>
      <c r="D305" s="302" t="s">
        <v>899</v>
      </c>
      <c r="E305" s="300" t="s">
        <v>1042</v>
      </c>
      <c r="F305" s="301"/>
      <c r="G305" s="473" t="s">
        <v>1146</v>
      </c>
      <c r="H305" s="19"/>
    </row>
    <row r="306" spans="2:8" hidden="1" outlineLevel="1">
      <c r="B306" s="297" t="s">
        <v>1147</v>
      </c>
      <c r="C306" s="298" t="s">
        <v>1148</v>
      </c>
      <c r="D306" s="302" t="s">
        <v>899</v>
      </c>
      <c r="E306" s="300" t="s">
        <v>1042</v>
      </c>
      <c r="F306" s="301"/>
      <c r="G306" s="474"/>
      <c r="H306" s="19"/>
    </row>
    <row r="307" spans="2:8" hidden="1" outlineLevel="1">
      <c r="B307" s="297" t="s">
        <v>1149</v>
      </c>
      <c r="C307" s="298" t="s">
        <v>1150</v>
      </c>
      <c r="D307" s="302" t="s">
        <v>899</v>
      </c>
      <c r="E307" s="300" t="s">
        <v>1042</v>
      </c>
      <c r="F307" s="301"/>
      <c r="G307" s="474"/>
      <c r="H307" s="19"/>
    </row>
    <row r="308" spans="2:8" hidden="1" outlineLevel="1">
      <c r="B308" s="297" t="s">
        <v>1151</v>
      </c>
      <c r="C308" s="298" t="s">
        <v>1152</v>
      </c>
      <c r="D308" s="302" t="s">
        <v>1153</v>
      </c>
      <c r="E308" s="300" t="s">
        <v>1042</v>
      </c>
      <c r="F308" s="301"/>
      <c r="G308" s="474"/>
      <c r="H308" s="19"/>
    </row>
    <row r="309" spans="2:8" hidden="1" outlineLevel="1">
      <c r="B309" s="297" t="s">
        <v>1154</v>
      </c>
      <c r="C309" s="298" t="s">
        <v>1155</v>
      </c>
      <c r="D309" s="302" t="s">
        <v>1153</v>
      </c>
      <c r="E309" s="300" t="s">
        <v>1042</v>
      </c>
      <c r="F309" s="301"/>
      <c r="G309" s="474"/>
      <c r="H309" s="19"/>
    </row>
    <row r="310" spans="2:8" hidden="1" outlineLevel="1">
      <c r="B310" s="297" t="s">
        <v>1156</v>
      </c>
      <c r="C310" s="298" t="s">
        <v>1157</v>
      </c>
      <c r="D310" s="302" t="s">
        <v>1153</v>
      </c>
      <c r="E310" s="300" t="s">
        <v>1042</v>
      </c>
      <c r="F310" s="301"/>
      <c r="G310" s="474"/>
      <c r="H310" s="19"/>
    </row>
    <row r="311" spans="2:8" hidden="1" outlineLevel="1">
      <c r="B311" s="297" t="s">
        <v>1158</v>
      </c>
      <c r="C311" s="298" t="s">
        <v>1159</v>
      </c>
      <c r="D311" s="302" t="s">
        <v>1153</v>
      </c>
      <c r="E311" s="300" t="s">
        <v>1042</v>
      </c>
      <c r="F311" s="301"/>
      <c r="G311" s="474"/>
      <c r="H311" s="19"/>
    </row>
    <row r="312" spans="2:8" hidden="1" outlineLevel="1">
      <c r="B312" s="297" t="s">
        <v>1160</v>
      </c>
      <c r="C312" s="298" t="s">
        <v>1161</v>
      </c>
      <c r="D312" s="302" t="s">
        <v>1153</v>
      </c>
      <c r="E312" s="300" t="s">
        <v>1042</v>
      </c>
      <c r="F312" s="301"/>
      <c r="G312" s="474"/>
      <c r="H312" s="19"/>
    </row>
    <row r="313" spans="2:8" hidden="1" outlineLevel="1">
      <c r="B313" s="297" t="s">
        <v>1162</v>
      </c>
      <c r="C313" s="298" t="s">
        <v>1163</v>
      </c>
      <c r="D313" s="302" t="s">
        <v>1153</v>
      </c>
      <c r="E313" s="300" t="s">
        <v>1042</v>
      </c>
      <c r="F313" s="301"/>
      <c r="G313" s="474"/>
      <c r="H313" s="19"/>
    </row>
    <row r="314" spans="2:8" hidden="1" outlineLevel="1">
      <c r="B314" s="297" t="s">
        <v>1164</v>
      </c>
      <c r="C314" s="298" t="s">
        <v>1165</v>
      </c>
      <c r="D314" s="302" t="s">
        <v>1153</v>
      </c>
      <c r="E314" s="300" t="s">
        <v>1042</v>
      </c>
      <c r="F314" s="301"/>
      <c r="G314" s="474"/>
      <c r="H314" s="19"/>
    </row>
    <row r="315" spans="2:8" hidden="1" outlineLevel="1">
      <c r="B315" s="297" t="s">
        <v>1166</v>
      </c>
      <c r="C315" s="298" t="s">
        <v>1167</v>
      </c>
      <c r="D315" s="302" t="s">
        <v>1153</v>
      </c>
      <c r="E315" s="300" t="s">
        <v>1042</v>
      </c>
      <c r="F315" s="301"/>
      <c r="G315" s="474"/>
      <c r="H315" s="19"/>
    </row>
    <row r="316" spans="2:8" hidden="1" outlineLevel="1">
      <c r="B316" s="297" t="s">
        <v>1168</v>
      </c>
      <c r="C316" s="298" t="s">
        <v>1169</v>
      </c>
      <c r="D316" s="302" t="s">
        <v>899</v>
      </c>
      <c r="E316" s="300" t="s">
        <v>1042</v>
      </c>
      <c r="F316" s="301"/>
      <c r="G316" s="473" t="s">
        <v>1146</v>
      </c>
      <c r="H316" s="19"/>
    </row>
    <row r="317" spans="2:8" hidden="1" outlineLevel="1">
      <c r="B317" s="297" t="s">
        <v>1170</v>
      </c>
      <c r="C317" s="298" t="s">
        <v>1171</v>
      </c>
      <c r="D317" s="302" t="s">
        <v>899</v>
      </c>
      <c r="E317" s="300" t="s">
        <v>1042</v>
      </c>
      <c r="F317" s="301"/>
      <c r="G317" s="474"/>
      <c r="H317" s="19"/>
    </row>
    <row r="318" spans="2:8" hidden="1" outlineLevel="1">
      <c r="B318" s="297" t="s">
        <v>1172</v>
      </c>
      <c r="C318" s="298" t="s">
        <v>1173</v>
      </c>
      <c r="D318" s="302" t="s">
        <v>899</v>
      </c>
      <c r="E318" s="300" t="s">
        <v>1042</v>
      </c>
      <c r="F318" s="301"/>
      <c r="G318" s="474"/>
      <c r="H318" s="19"/>
    </row>
    <row r="319" spans="2:8" hidden="1" outlineLevel="1">
      <c r="B319" s="297" t="s">
        <v>1174</v>
      </c>
      <c r="C319" s="298" t="s">
        <v>1175</v>
      </c>
      <c r="D319" s="302" t="s">
        <v>899</v>
      </c>
      <c r="E319" s="300" t="s">
        <v>1042</v>
      </c>
      <c r="F319" s="301"/>
      <c r="G319" s="474"/>
      <c r="H319" s="19"/>
    </row>
    <row r="320" spans="2:8" hidden="1" outlineLevel="1">
      <c r="B320" s="297" t="s">
        <v>1176</v>
      </c>
      <c r="C320" s="298" t="s">
        <v>1177</v>
      </c>
      <c r="D320" s="302" t="s">
        <v>899</v>
      </c>
      <c r="E320" s="300" t="s">
        <v>1042</v>
      </c>
      <c r="F320" s="301"/>
      <c r="G320" s="474"/>
      <c r="H320" s="19"/>
    </row>
    <row r="321" spans="2:8" hidden="1" outlineLevel="1">
      <c r="B321" s="297" t="s">
        <v>1178</v>
      </c>
      <c r="C321" s="298" t="s">
        <v>1179</v>
      </c>
      <c r="D321" s="302" t="s">
        <v>899</v>
      </c>
      <c r="E321" s="300" t="s">
        <v>1042</v>
      </c>
      <c r="F321" s="301"/>
      <c r="G321" s="474"/>
      <c r="H321" s="19"/>
    </row>
    <row r="322" spans="2:8" hidden="1" outlineLevel="1">
      <c r="B322" s="297" t="s">
        <v>1180</v>
      </c>
      <c r="C322" s="298" t="s">
        <v>1181</v>
      </c>
      <c r="D322" s="302" t="s">
        <v>899</v>
      </c>
      <c r="E322" s="300" t="s">
        <v>1042</v>
      </c>
      <c r="F322" s="301"/>
      <c r="G322" s="474"/>
      <c r="H322" s="19"/>
    </row>
    <row r="323" spans="2:8" hidden="1" outlineLevel="1">
      <c r="B323" s="297" t="s">
        <v>1182</v>
      </c>
      <c r="C323" s="298" t="s">
        <v>1183</v>
      </c>
      <c r="D323" s="302" t="s">
        <v>899</v>
      </c>
      <c r="E323" s="300" t="s">
        <v>1042</v>
      </c>
      <c r="F323" s="301"/>
      <c r="G323" s="474"/>
      <c r="H323" s="19"/>
    </row>
    <row r="324" spans="2:8" hidden="1" outlineLevel="1">
      <c r="B324" s="297" t="s">
        <v>1184</v>
      </c>
      <c r="C324" s="298" t="s">
        <v>1185</v>
      </c>
      <c r="D324" s="302" t="s">
        <v>899</v>
      </c>
      <c r="E324" s="300" t="s">
        <v>1042</v>
      </c>
      <c r="F324" s="301"/>
      <c r="G324" s="474"/>
      <c r="H324" s="19"/>
    </row>
    <row r="325" spans="2:8" hidden="1" outlineLevel="1">
      <c r="B325" s="297" t="s">
        <v>1186</v>
      </c>
      <c r="C325" s="298" t="s">
        <v>1187</v>
      </c>
      <c r="D325" s="302" t="s">
        <v>899</v>
      </c>
      <c r="E325" s="300" t="s">
        <v>1042</v>
      </c>
      <c r="F325" s="301"/>
      <c r="G325" s="474"/>
      <c r="H325" s="19"/>
    </row>
    <row r="326" spans="2:8" hidden="1" outlineLevel="1">
      <c r="B326" s="297" t="s">
        <v>1188</v>
      </c>
      <c r="C326" s="298" t="s">
        <v>1189</v>
      </c>
      <c r="D326" s="302" t="s">
        <v>899</v>
      </c>
      <c r="E326" s="300" t="s">
        <v>1042</v>
      </c>
      <c r="F326" s="301"/>
      <c r="G326" s="474"/>
      <c r="H326" s="19"/>
    </row>
    <row r="327" spans="2:8" hidden="1" outlineLevel="1">
      <c r="B327" s="307" t="s">
        <v>1190</v>
      </c>
      <c r="C327" s="298" t="s">
        <v>1191</v>
      </c>
      <c r="D327" s="302" t="s">
        <v>916</v>
      </c>
      <c r="E327" s="300" t="s">
        <v>900</v>
      </c>
      <c r="F327" s="301"/>
      <c r="G327" s="303" t="s">
        <v>1052</v>
      </c>
      <c r="H327" s="19"/>
    </row>
    <row r="328" spans="2:8" hidden="1" outlineLevel="1">
      <c r="B328" s="297" t="s">
        <v>1192</v>
      </c>
      <c r="C328" s="298" t="s">
        <v>1193</v>
      </c>
      <c r="D328" s="302" t="s">
        <v>899</v>
      </c>
      <c r="E328" s="300" t="s">
        <v>900</v>
      </c>
      <c r="F328" s="301"/>
      <c r="G328" s="473" t="s">
        <v>3977</v>
      </c>
      <c r="H328" s="19"/>
    </row>
    <row r="329" spans="2:8" hidden="1" outlineLevel="1">
      <c r="B329" s="297" t="s">
        <v>1195</v>
      </c>
      <c r="C329" s="298" t="s">
        <v>1196</v>
      </c>
      <c r="D329" s="302" t="s">
        <v>899</v>
      </c>
      <c r="E329" s="300" t="s">
        <v>900</v>
      </c>
      <c r="F329" s="301"/>
      <c r="G329" s="474"/>
      <c r="H329" s="19"/>
    </row>
    <row r="330" spans="2:8" hidden="1" outlineLevel="1">
      <c r="B330" s="297" t="s">
        <v>1198</v>
      </c>
      <c r="C330" s="298" t="s">
        <v>1199</v>
      </c>
      <c r="D330" s="302" t="s">
        <v>899</v>
      </c>
      <c r="E330" s="300" t="s">
        <v>900</v>
      </c>
      <c r="F330" s="301"/>
      <c r="G330" s="474"/>
      <c r="H330" s="19"/>
    </row>
    <row r="331" spans="2:8" hidden="1" outlineLevel="1">
      <c r="B331" s="297" t="s">
        <v>1200</v>
      </c>
      <c r="C331" s="298" t="s">
        <v>1201</v>
      </c>
      <c r="D331" s="302" t="s">
        <v>899</v>
      </c>
      <c r="E331" s="300" t="s">
        <v>900</v>
      </c>
      <c r="F331" s="301"/>
      <c r="G331" s="474"/>
      <c r="H331" s="19"/>
    </row>
    <row r="332" spans="2:8" hidden="1" outlineLevel="1">
      <c r="B332" s="297" t="s">
        <v>1202</v>
      </c>
      <c r="C332" s="298" t="s">
        <v>1203</v>
      </c>
      <c r="D332" s="302" t="s">
        <v>899</v>
      </c>
      <c r="E332" s="300" t="s">
        <v>900</v>
      </c>
      <c r="F332" s="301"/>
      <c r="G332" s="474"/>
      <c r="H332" s="19"/>
    </row>
    <row r="333" spans="2:8" hidden="1" outlineLevel="1">
      <c r="B333" s="297" t="s">
        <v>1204</v>
      </c>
      <c r="C333" s="298" t="s">
        <v>1205</v>
      </c>
      <c r="D333" s="302" t="s">
        <v>899</v>
      </c>
      <c r="E333" s="300" t="s">
        <v>900</v>
      </c>
      <c r="F333" s="301"/>
      <c r="G333" s="474"/>
      <c r="H333" s="19"/>
    </row>
    <row r="334" spans="2:8" hidden="1" outlineLevel="1">
      <c r="B334" s="297" t="s">
        <v>1206</v>
      </c>
      <c r="C334" s="298" t="s">
        <v>1207</v>
      </c>
      <c r="D334" s="302" t="s">
        <v>899</v>
      </c>
      <c r="E334" s="300" t="s">
        <v>900</v>
      </c>
      <c r="F334" s="301"/>
      <c r="G334" s="474"/>
      <c r="H334" s="19"/>
    </row>
    <row r="335" spans="2:8" hidden="1" outlineLevel="1">
      <c r="B335" s="297" t="s">
        <v>1208</v>
      </c>
      <c r="C335" s="298" t="s">
        <v>1209</v>
      </c>
      <c r="D335" s="302" t="s">
        <v>899</v>
      </c>
      <c r="E335" s="300" t="s">
        <v>900</v>
      </c>
      <c r="F335" s="301"/>
      <c r="G335" s="474"/>
      <c r="H335" s="19"/>
    </row>
    <row r="336" spans="2:8" hidden="1" outlineLevel="1">
      <c r="B336" s="297" t="s">
        <v>1210</v>
      </c>
      <c r="C336" s="298" t="s">
        <v>1211</v>
      </c>
      <c r="D336" s="302" t="s">
        <v>899</v>
      </c>
      <c r="E336" s="300" t="s">
        <v>900</v>
      </c>
      <c r="F336" s="301"/>
      <c r="G336" s="474"/>
      <c r="H336" s="19"/>
    </row>
    <row r="337" spans="2:8" hidden="1" outlineLevel="1">
      <c r="B337" s="297" t="s">
        <v>1212</v>
      </c>
      <c r="C337" s="298" t="s">
        <v>1213</v>
      </c>
      <c r="D337" s="302" t="s">
        <v>899</v>
      </c>
      <c r="E337" s="300" t="s">
        <v>900</v>
      </c>
      <c r="F337" s="301"/>
      <c r="G337" s="474"/>
      <c r="H337" s="19"/>
    </row>
    <row r="338" spans="2:8" hidden="1" outlineLevel="1">
      <c r="B338" s="297" t="s">
        <v>1214</v>
      </c>
      <c r="C338" s="298" t="s">
        <v>1215</v>
      </c>
      <c r="D338" s="302" t="s">
        <v>899</v>
      </c>
      <c r="E338" s="300" t="s">
        <v>900</v>
      </c>
      <c r="F338" s="301"/>
      <c r="G338" s="474"/>
      <c r="H338" s="19"/>
    </row>
    <row r="339" spans="2:8" hidden="1" outlineLevel="1">
      <c r="B339" s="297" t="s">
        <v>1216</v>
      </c>
      <c r="C339" s="298" t="s">
        <v>1217</v>
      </c>
      <c r="D339" s="302" t="s">
        <v>899</v>
      </c>
      <c r="E339" s="300" t="s">
        <v>900</v>
      </c>
      <c r="F339" s="301"/>
      <c r="G339" s="473" t="s">
        <v>3977</v>
      </c>
      <c r="H339" s="19"/>
    </row>
    <row r="340" spans="2:8" hidden="1" outlineLevel="1">
      <c r="B340" s="297" t="s">
        <v>1218</v>
      </c>
      <c r="C340" s="298" t="s">
        <v>1219</v>
      </c>
      <c r="D340" s="302" t="s">
        <v>899</v>
      </c>
      <c r="E340" s="300" t="s">
        <v>900</v>
      </c>
      <c r="F340" s="301"/>
      <c r="G340" s="474"/>
      <c r="H340" s="19"/>
    </row>
    <row r="341" spans="2:8" hidden="1" outlineLevel="1">
      <c r="B341" s="297" t="s">
        <v>1220</v>
      </c>
      <c r="C341" s="298" t="s">
        <v>1221</v>
      </c>
      <c r="D341" s="302" t="s">
        <v>899</v>
      </c>
      <c r="E341" s="300" t="s">
        <v>900</v>
      </c>
      <c r="F341" s="301"/>
      <c r="G341" s="474"/>
      <c r="H341" s="19"/>
    </row>
    <row r="342" spans="2:8" hidden="1" outlineLevel="1">
      <c r="B342" s="297" t="s">
        <v>1222</v>
      </c>
      <c r="C342" s="298" t="s">
        <v>1223</v>
      </c>
      <c r="D342" s="302" t="s">
        <v>899</v>
      </c>
      <c r="E342" s="300" t="s">
        <v>900</v>
      </c>
      <c r="F342" s="301"/>
      <c r="G342" s="474"/>
      <c r="H342" s="19"/>
    </row>
    <row r="343" spans="2:8" hidden="1" outlineLevel="1">
      <c r="B343" s="297" t="s">
        <v>1224</v>
      </c>
      <c r="C343" s="298" t="s">
        <v>1225</v>
      </c>
      <c r="D343" s="302" t="s">
        <v>899</v>
      </c>
      <c r="E343" s="300" t="s">
        <v>900</v>
      </c>
      <c r="F343" s="301"/>
      <c r="G343" s="474"/>
      <c r="H343" s="19"/>
    </row>
    <row r="344" spans="2:8" hidden="1" outlineLevel="1">
      <c r="B344" s="297" t="s">
        <v>1226</v>
      </c>
      <c r="C344" s="298" t="s">
        <v>1227</v>
      </c>
      <c r="D344" s="302" t="s">
        <v>899</v>
      </c>
      <c r="E344" s="300" t="s">
        <v>900</v>
      </c>
      <c r="F344" s="301"/>
      <c r="G344" s="474"/>
      <c r="H344" s="19"/>
    </row>
    <row r="345" spans="2:8" hidden="1" outlineLevel="1">
      <c r="B345" s="297" t="s">
        <v>1228</v>
      </c>
      <c r="C345" s="298" t="s">
        <v>1229</v>
      </c>
      <c r="D345" s="302" t="s">
        <v>899</v>
      </c>
      <c r="E345" s="300" t="s">
        <v>900</v>
      </c>
      <c r="F345" s="301"/>
      <c r="G345" s="474"/>
      <c r="H345" s="19"/>
    </row>
    <row r="346" spans="2:8" hidden="1" outlineLevel="1">
      <c r="B346" s="297" t="s">
        <v>1230</v>
      </c>
      <c r="C346" s="298" t="s">
        <v>1231</v>
      </c>
      <c r="D346" s="302" t="s">
        <v>899</v>
      </c>
      <c r="E346" s="300" t="s">
        <v>900</v>
      </c>
      <c r="F346" s="301"/>
      <c r="G346" s="474"/>
      <c r="H346" s="19"/>
    </row>
    <row r="347" spans="2:8" hidden="1" outlineLevel="1">
      <c r="B347" s="297" t="s">
        <v>1232</v>
      </c>
      <c r="C347" s="298" t="s">
        <v>1233</v>
      </c>
      <c r="D347" s="302" t="s">
        <v>899</v>
      </c>
      <c r="E347" s="300" t="s">
        <v>900</v>
      </c>
      <c r="F347" s="301"/>
      <c r="G347" s="474"/>
      <c r="H347" s="19"/>
    </row>
    <row r="348" spans="2:8" hidden="1" outlineLevel="1">
      <c r="B348" s="297" t="s">
        <v>1234</v>
      </c>
      <c r="C348" s="298" t="s">
        <v>1235</v>
      </c>
      <c r="D348" s="302" t="s">
        <v>899</v>
      </c>
      <c r="E348" s="300" t="s">
        <v>900</v>
      </c>
      <c r="F348" s="301"/>
      <c r="G348" s="474"/>
      <c r="H348" s="19"/>
    </row>
    <row r="349" spans="2:8" hidden="1" outlineLevel="1">
      <c r="B349" s="297" t="s">
        <v>1236</v>
      </c>
      <c r="C349" s="298" t="s">
        <v>1237</v>
      </c>
      <c r="D349" s="302" t="s">
        <v>1055</v>
      </c>
      <c r="E349" s="300" t="s">
        <v>1042</v>
      </c>
      <c r="F349" s="301"/>
      <c r="G349" s="474"/>
      <c r="H349" s="19"/>
    </row>
    <row r="350" spans="2:8" hidden="1" outlineLevel="1">
      <c r="B350" s="307" t="s">
        <v>1238</v>
      </c>
      <c r="C350" s="298" t="s">
        <v>1239</v>
      </c>
      <c r="D350" s="302" t="s">
        <v>916</v>
      </c>
      <c r="E350" s="300" t="s">
        <v>900</v>
      </c>
      <c r="F350" s="301"/>
      <c r="G350" s="303" t="s">
        <v>1052</v>
      </c>
      <c r="H350" s="19"/>
    </row>
    <row r="351" spans="2:8" hidden="1" outlineLevel="1">
      <c r="B351" s="297" t="s">
        <v>1240</v>
      </c>
      <c r="C351" s="298" t="s">
        <v>1241</v>
      </c>
      <c r="D351" s="302" t="s">
        <v>899</v>
      </c>
      <c r="E351" s="300" t="s">
        <v>900</v>
      </c>
      <c r="F351" s="301"/>
      <c r="G351" s="473" t="s">
        <v>3978</v>
      </c>
      <c r="H351" s="19"/>
    </row>
    <row r="352" spans="2:8" hidden="1" outlineLevel="1">
      <c r="B352" s="297" t="s">
        <v>1242</v>
      </c>
      <c r="C352" s="298" t="s">
        <v>1243</v>
      </c>
      <c r="D352" s="302" t="s">
        <v>899</v>
      </c>
      <c r="E352" s="300" t="s">
        <v>900</v>
      </c>
      <c r="F352" s="301"/>
      <c r="G352" s="474"/>
      <c r="H352" s="19"/>
    </row>
    <row r="353" spans="2:8" hidden="1" outlineLevel="1">
      <c r="B353" s="297" t="s">
        <v>1245</v>
      </c>
      <c r="C353" s="298" t="s">
        <v>1246</v>
      </c>
      <c r="D353" s="302" t="s">
        <v>899</v>
      </c>
      <c r="E353" s="300" t="s">
        <v>900</v>
      </c>
      <c r="F353" s="301"/>
      <c r="G353" s="474"/>
      <c r="H353" s="19"/>
    </row>
    <row r="354" spans="2:8" hidden="1" outlineLevel="1">
      <c r="B354" s="297" t="s">
        <v>1247</v>
      </c>
      <c r="C354" s="298" t="s">
        <v>1248</v>
      </c>
      <c r="D354" s="302" t="s">
        <v>899</v>
      </c>
      <c r="E354" s="300" t="s">
        <v>900</v>
      </c>
      <c r="F354" s="301"/>
      <c r="G354" s="474"/>
      <c r="H354" s="19"/>
    </row>
    <row r="355" spans="2:8" hidden="1" outlineLevel="1">
      <c r="B355" s="297" t="s">
        <v>1249</v>
      </c>
      <c r="C355" s="298" t="s">
        <v>1250</v>
      </c>
      <c r="D355" s="302" t="s">
        <v>899</v>
      </c>
      <c r="E355" s="300" t="s">
        <v>900</v>
      </c>
      <c r="F355" s="301"/>
      <c r="G355" s="474"/>
      <c r="H355" s="19"/>
    </row>
    <row r="356" spans="2:8" hidden="1" outlineLevel="1">
      <c r="B356" s="297" t="s">
        <v>1251</v>
      </c>
      <c r="C356" s="298" t="s">
        <v>1252</v>
      </c>
      <c r="D356" s="302" t="s">
        <v>899</v>
      </c>
      <c r="E356" s="300" t="s">
        <v>900</v>
      </c>
      <c r="F356" s="301"/>
      <c r="G356" s="474"/>
      <c r="H356" s="19"/>
    </row>
    <row r="357" spans="2:8" hidden="1" outlineLevel="1">
      <c r="B357" s="297" t="s">
        <v>1253</v>
      </c>
      <c r="C357" s="298" t="s">
        <v>1254</v>
      </c>
      <c r="D357" s="302" t="s">
        <v>899</v>
      </c>
      <c r="E357" s="300" t="s">
        <v>900</v>
      </c>
      <c r="F357" s="301"/>
      <c r="G357" s="474"/>
      <c r="H357" s="19"/>
    </row>
    <row r="358" spans="2:8" hidden="1" outlineLevel="1">
      <c r="B358" s="297" t="s">
        <v>1255</v>
      </c>
      <c r="C358" s="298" t="s">
        <v>1256</v>
      </c>
      <c r="D358" s="302" t="s">
        <v>899</v>
      </c>
      <c r="E358" s="300" t="s">
        <v>900</v>
      </c>
      <c r="F358" s="301"/>
      <c r="G358" s="474"/>
      <c r="H358" s="19"/>
    </row>
    <row r="359" spans="2:8" hidden="1" outlineLevel="1">
      <c r="B359" s="297" t="s">
        <v>1257</v>
      </c>
      <c r="C359" s="298" t="s">
        <v>1258</v>
      </c>
      <c r="D359" s="302" t="s">
        <v>899</v>
      </c>
      <c r="E359" s="300" t="s">
        <v>900</v>
      </c>
      <c r="F359" s="301"/>
      <c r="G359" s="474"/>
      <c r="H359" s="19"/>
    </row>
    <row r="360" spans="2:8" hidden="1" outlineLevel="1">
      <c r="B360" s="297" t="s">
        <v>1259</v>
      </c>
      <c r="C360" s="298" t="s">
        <v>1260</v>
      </c>
      <c r="D360" s="302" t="s">
        <v>899</v>
      </c>
      <c r="E360" s="300" t="s">
        <v>900</v>
      </c>
      <c r="F360" s="301"/>
      <c r="G360" s="474"/>
      <c r="H360" s="19"/>
    </row>
    <row r="361" spans="2:8" hidden="1" outlineLevel="1">
      <c r="B361" s="297" t="s">
        <v>1261</v>
      </c>
      <c r="C361" s="298" t="s">
        <v>1262</v>
      </c>
      <c r="D361" s="302" t="s">
        <v>899</v>
      </c>
      <c r="E361" s="300" t="s">
        <v>900</v>
      </c>
      <c r="F361" s="301"/>
      <c r="G361" s="474"/>
      <c r="H361" s="19"/>
    </row>
    <row r="362" spans="2:8" hidden="1" outlineLevel="1">
      <c r="B362" s="307" t="s">
        <v>1263</v>
      </c>
      <c r="C362" s="298" t="s">
        <v>1264</v>
      </c>
      <c r="D362" s="302" t="s">
        <v>916</v>
      </c>
      <c r="E362" s="300" t="s">
        <v>900</v>
      </c>
      <c r="F362" s="301"/>
      <c r="G362" s="303" t="s">
        <v>1052</v>
      </c>
      <c r="H362" s="19"/>
    </row>
    <row r="363" spans="2:8" hidden="1" outlineLevel="1">
      <c r="B363" s="297" t="s">
        <v>1265</v>
      </c>
      <c r="C363" s="298" t="s">
        <v>1266</v>
      </c>
      <c r="D363" s="302" t="s">
        <v>899</v>
      </c>
      <c r="E363" s="300" t="s">
        <v>900</v>
      </c>
      <c r="F363" s="301"/>
      <c r="G363" s="473" t="s">
        <v>3979</v>
      </c>
      <c r="H363" s="19"/>
    </row>
    <row r="364" spans="2:8" hidden="1" outlineLevel="1">
      <c r="B364" s="297" t="s">
        <v>1267</v>
      </c>
      <c r="C364" s="298" t="s">
        <v>1268</v>
      </c>
      <c r="D364" s="302" t="s">
        <v>899</v>
      </c>
      <c r="E364" s="300" t="s">
        <v>900</v>
      </c>
      <c r="F364" s="301"/>
      <c r="G364" s="474"/>
      <c r="H364" s="19"/>
    </row>
    <row r="365" spans="2:8" hidden="1" outlineLevel="1">
      <c r="B365" s="297" t="s">
        <v>1270</v>
      </c>
      <c r="C365" s="298" t="s">
        <v>1271</v>
      </c>
      <c r="D365" s="302" t="s">
        <v>899</v>
      </c>
      <c r="E365" s="300" t="s">
        <v>900</v>
      </c>
      <c r="F365" s="301"/>
      <c r="G365" s="474"/>
      <c r="H365" s="19"/>
    </row>
    <row r="366" spans="2:8" hidden="1" outlineLevel="1">
      <c r="B366" s="297" t="s">
        <v>1272</v>
      </c>
      <c r="C366" s="298" t="s">
        <v>1273</v>
      </c>
      <c r="D366" s="302" t="s">
        <v>899</v>
      </c>
      <c r="E366" s="300" t="s">
        <v>900</v>
      </c>
      <c r="F366" s="301"/>
      <c r="G366" s="474"/>
      <c r="H366" s="19"/>
    </row>
    <row r="367" spans="2:8" hidden="1" outlineLevel="1">
      <c r="B367" s="297" t="s">
        <v>1274</v>
      </c>
      <c r="C367" s="298" t="s">
        <v>1275</v>
      </c>
      <c r="D367" s="302" t="s">
        <v>899</v>
      </c>
      <c r="E367" s="300" t="s">
        <v>900</v>
      </c>
      <c r="F367" s="301"/>
      <c r="G367" s="474"/>
      <c r="H367" s="19"/>
    </row>
    <row r="368" spans="2:8" hidden="1" outlineLevel="1">
      <c r="B368" s="297" t="s">
        <v>1276</v>
      </c>
      <c r="C368" s="298" t="s">
        <v>1277</v>
      </c>
      <c r="D368" s="302" t="s">
        <v>899</v>
      </c>
      <c r="E368" s="300" t="s">
        <v>900</v>
      </c>
      <c r="F368" s="301"/>
      <c r="G368" s="474"/>
      <c r="H368" s="19"/>
    </row>
    <row r="369" spans="2:8" hidden="1" outlineLevel="1">
      <c r="B369" s="297" t="s">
        <v>1278</v>
      </c>
      <c r="C369" s="298" t="s">
        <v>1279</v>
      </c>
      <c r="D369" s="302" t="s">
        <v>899</v>
      </c>
      <c r="E369" s="300" t="s">
        <v>900</v>
      </c>
      <c r="F369" s="301"/>
      <c r="G369" s="474"/>
      <c r="H369" s="19"/>
    </row>
    <row r="370" spans="2:8" hidden="1" outlineLevel="1">
      <c r="B370" s="297" t="s">
        <v>1280</v>
      </c>
      <c r="C370" s="298" t="s">
        <v>1281</v>
      </c>
      <c r="D370" s="302" t="s">
        <v>899</v>
      </c>
      <c r="E370" s="300" t="s">
        <v>900</v>
      </c>
      <c r="F370" s="301"/>
      <c r="G370" s="474"/>
      <c r="H370" s="19"/>
    </row>
    <row r="371" spans="2:8" hidden="1" outlineLevel="1">
      <c r="B371" s="297" t="s">
        <v>1282</v>
      </c>
      <c r="C371" s="298" t="s">
        <v>1283</v>
      </c>
      <c r="D371" s="302" t="s">
        <v>899</v>
      </c>
      <c r="E371" s="300" t="s">
        <v>900</v>
      </c>
      <c r="F371" s="301"/>
      <c r="G371" s="474"/>
      <c r="H371" s="19"/>
    </row>
    <row r="372" spans="2:8" hidden="1" outlineLevel="1">
      <c r="B372" s="297" t="s">
        <v>1284</v>
      </c>
      <c r="C372" s="298" t="s">
        <v>1285</v>
      </c>
      <c r="D372" s="302" t="s">
        <v>899</v>
      </c>
      <c r="E372" s="300" t="s">
        <v>900</v>
      </c>
      <c r="F372" s="301"/>
      <c r="G372" s="474"/>
      <c r="H372" s="19"/>
    </row>
    <row r="373" spans="2:8" ht="17.25" hidden="1" outlineLevel="1" thickBot="1">
      <c r="B373" s="297" t="s">
        <v>1286</v>
      </c>
      <c r="C373" s="298" t="s">
        <v>1287</v>
      </c>
      <c r="D373" s="302" t="s">
        <v>1055</v>
      </c>
      <c r="E373" s="300" t="s">
        <v>900</v>
      </c>
      <c r="F373" s="301"/>
      <c r="G373" s="474"/>
      <c r="H373" s="19"/>
    </row>
    <row r="374" spans="2:8" ht="20.100000000000001" customHeight="1" collapsed="1" thickBot="1">
      <c r="B374" s="287" t="s">
        <v>1288</v>
      </c>
      <c r="C374" s="288"/>
      <c r="D374" s="288"/>
      <c r="E374" s="288"/>
      <c r="F374" s="288"/>
      <c r="G374" s="289"/>
      <c r="H374" s="19"/>
    </row>
    <row r="375" spans="2:8" hidden="1" outlineLevel="1">
      <c r="B375" s="297" t="s">
        <v>1289</v>
      </c>
      <c r="C375" s="298" t="s">
        <v>1290</v>
      </c>
      <c r="D375" s="302" t="s">
        <v>916</v>
      </c>
      <c r="E375" s="300" t="s">
        <v>900</v>
      </c>
      <c r="F375" s="301"/>
      <c r="G375" s="303" t="s">
        <v>1291</v>
      </c>
      <c r="H375" s="19"/>
    </row>
    <row r="376" spans="2:8" hidden="1" outlineLevel="1">
      <c r="B376" s="297" t="s">
        <v>1292</v>
      </c>
      <c r="C376" s="298" t="s">
        <v>1293</v>
      </c>
      <c r="D376" s="302" t="s">
        <v>600</v>
      </c>
      <c r="E376" s="300" t="s">
        <v>678</v>
      </c>
      <c r="F376" s="301"/>
      <c r="G376" s="303" t="s">
        <v>1294</v>
      </c>
      <c r="H376" s="19"/>
    </row>
    <row r="377" spans="2:8" hidden="1" outlineLevel="1">
      <c r="B377" s="297" t="s">
        <v>1295</v>
      </c>
      <c r="C377" s="298" t="s">
        <v>1296</v>
      </c>
      <c r="D377" s="302" t="s">
        <v>1297</v>
      </c>
      <c r="E377" s="300" t="s">
        <v>900</v>
      </c>
      <c r="F377" s="301"/>
      <c r="G377" s="303"/>
      <c r="H377" s="19"/>
    </row>
    <row r="378" spans="2:8" hidden="1" outlineLevel="1">
      <c r="B378" s="297" t="s">
        <v>1298</v>
      </c>
      <c r="C378" s="298" t="s">
        <v>1299</v>
      </c>
      <c r="D378" s="302" t="s">
        <v>899</v>
      </c>
      <c r="E378" s="300" t="s">
        <v>900</v>
      </c>
      <c r="F378" s="301"/>
      <c r="G378" s="303" t="s">
        <v>1065</v>
      </c>
      <c r="H378" s="19"/>
    </row>
    <row r="379" spans="2:8" hidden="1" outlineLevel="1">
      <c r="B379" s="297" t="s">
        <v>1300</v>
      </c>
      <c r="C379" s="298" t="s">
        <v>1301</v>
      </c>
      <c r="D379" s="302" t="s">
        <v>916</v>
      </c>
      <c r="E379" s="300" t="s">
        <v>900</v>
      </c>
      <c r="F379" s="301"/>
      <c r="G379" s="303" t="s">
        <v>1052</v>
      </c>
      <c r="H379" s="19"/>
    </row>
    <row r="380" spans="2:8" ht="30" hidden="1" outlineLevel="1">
      <c r="B380" s="297" t="s">
        <v>1302</v>
      </c>
      <c r="C380" s="298" t="s">
        <v>1303</v>
      </c>
      <c r="D380" s="302" t="s">
        <v>899</v>
      </c>
      <c r="E380" s="300" t="s">
        <v>900</v>
      </c>
      <c r="F380" s="301"/>
      <c r="G380" s="303" t="s">
        <v>1304</v>
      </c>
      <c r="H380" s="19"/>
    </row>
    <row r="381" spans="2:8" hidden="1" outlineLevel="1">
      <c r="B381" s="297" t="s">
        <v>1305</v>
      </c>
      <c r="C381" s="298" t="s">
        <v>1306</v>
      </c>
      <c r="D381" s="302" t="s">
        <v>899</v>
      </c>
      <c r="E381" s="300" t="s">
        <v>900</v>
      </c>
      <c r="F381" s="301"/>
      <c r="G381" s="303" t="s">
        <v>1065</v>
      </c>
      <c r="H381" s="19"/>
    </row>
    <row r="382" spans="2:8" hidden="1" outlineLevel="1">
      <c r="B382" s="297" t="s">
        <v>1307</v>
      </c>
      <c r="C382" s="298" t="s">
        <v>1308</v>
      </c>
      <c r="D382" s="302" t="s">
        <v>916</v>
      </c>
      <c r="E382" s="300" t="s">
        <v>900</v>
      </c>
      <c r="F382" s="301"/>
      <c r="G382" s="303" t="s">
        <v>1309</v>
      </c>
      <c r="H382" s="19"/>
    </row>
    <row r="383" spans="2:8" hidden="1" outlineLevel="1">
      <c r="B383" s="297" t="s">
        <v>1310</v>
      </c>
      <c r="C383" s="298" t="s">
        <v>1311</v>
      </c>
      <c r="D383" s="302" t="s">
        <v>916</v>
      </c>
      <c r="E383" s="300" t="s">
        <v>900</v>
      </c>
      <c r="F383" s="301"/>
      <c r="G383" s="303" t="s">
        <v>1312</v>
      </c>
      <c r="H383" s="19"/>
    </row>
    <row r="384" spans="2:8" hidden="1" outlineLevel="1">
      <c r="B384" s="297" t="s">
        <v>1313</v>
      </c>
      <c r="C384" s="298" t="s">
        <v>1314</v>
      </c>
      <c r="D384" s="302" t="s">
        <v>916</v>
      </c>
      <c r="E384" s="300" t="s">
        <v>900</v>
      </c>
      <c r="F384" s="301"/>
      <c r="G384" s="303" t="s">
        <v>1315</v>
      </c>
      <c r="H384" s="19"/>
    </row>
    <row r="385" spans="2:8" hidden="1" outlineLevel="1">
      <c r="B385" s="297" t="s">
        <v>1316</v>
      </c>
      <c r="C385" s="298" t="s">
        <v>1317</v>
      </c>
      <c r="D385" s="302" t="s">
        <v>1318</v>
      </c>
      <c r="E385" s="300" t="s">
        <v>571</v>
      </c>
      <c r="F385" s="301"/>
      <c r="G385" s="303"/>
      <c r="H385" s="19"/>
    </row>
    <row r="386" spans="2:8" ht="60" hidden="1" outlineLevel="1">
      <c r="B386" s="297" t="s">
        <v>1319</v>
      </c>
      <c r="C386" s="298" t="s">
        <v>1320</v>
      </c>
      <c r="D386" s="302" t="s">
        <v>916</v>
      </c>
      <c r="E386" s="300" t="s">
        <v>900</v>
      </c>
      <c r="F386" s="301"/>
      <c r="G386" s="303" t="s">
        <v>1321</v>
      </c>
      <c r="H386" s="19"/>
    </row>
    <row r="387" spans="2:8" hidden="1" outlineLevel="1">
      <c r="B387" s="297" t="s">
        <v>1322</v>
      </c>
      <c r="C387" s="298" t="s">
        <v>1323</v>
      </c>
      <c r="D387" s="302" t="s">
        <v>1318</v>
      </c>
      <c r="E387" s="300" t="s">
        <v>1324</v>
      </c>
      <c r="F387" s="301"/>
      <c r="G387" s="303"/>
      <c r="H387" s="19"/>
    </row>
    <row r="388" spans="2:8" hidden="1" outlineLevel="1">
      <c r="B388" s="297" t="s">
        <v>1325</v>
      </c>
      <c r="C388" s="298" t="s">
        <v>1326</v>
      </c>
      <c r="D388" s="302" t="s">
        <v>991</v>
      </c>
      <c r="E388" s="300" t="s">
        <v>1324</v>
      </c>
      <c r="F388" s="301"/>
      <c r="G388" s="303" t="s">
        <v>1327</v>
      </c>
      <c r="H388" s="19"/>
    </row>
    <row r="389" spans="2:8" ht="30" hidden="1" outlineLevel="1">
      <c r="B389" s="297" t="s">
        <v>1328</v>
      </c>
      <c r="C389" s="298" t="s">
        <v>1329</v>
      </c>
      <c r="D389" s="302" t="s">
        <v>1330</v>
      </c>
      <c r="E389" s="300" t="s">
        <v>900</v>
      </c>
      <c r="F389" s="301"/>
      <c r="G389" s="303" t="s">
        <v>1331</v>
      </c>
      <c r="H389" s="19"/>
    </row>
    <row r="390" spans="2:8" ht="30" hidden="1" outlineLevel="1">
      <c r="B390" s="297" t="s">
        <v>1332</v>
      </c>
      <c r="C390" s="298" t="s">
        <v>1333</v>
      </c>
      <c r="D390" s="302" t="s">
        <v>1330</v>
      </c>
      <c r="E390" s="300" t="s">
        <v>900</v>
      </c>
      <c r="F390" s="301"/>
      <c r="G390" s="303" t="s">
        <v>1334</v>
      </c>
      <c r="H390" s="19"/>
    </row>
    <row r="391" spans="2:8" hidden="1" outlineLevel="1">
      <c r="B391" s="297" t="s">
        <v>1335</v>
      </c>
      <c r="C391" s="298" t="s">
        <v>1336</v>
      </c>
      <c r="D391" s="302" t="s">
        <v>1297</v>
      </c>
      <c r="E391" s="300" t="s">
        <v>900</v>
      </c>
      <c r="F391" s="301"/>
      <c r="G391" s="303"/>
      <c r="H391" s="19"/>
    </row>
    <row r="392" spans="2:8" ht="30" hidden="1" outlineLevel="1">
      <c r="B392" s="297" t="s">
        <v>1337</v>
      </c>
      <c r="C392" s="298" t="s">
        <v>1338</v>
      </c>
      <c r="D392" s="302" t="s">
        <v>1330</v>
      </c>
      <c r="E392" s="300" t="s">
        <v>900</v>
      </c>
      <c r="F392" s="301"/>
      <c r="G392" s="303" t="s">
        <v>1331</v>
      </c>
      <c r="H392" s="19"/>
    </row>
    <row r="393" spans="2:8" ht="30" hidden="1" outlineLevel="1">
      <c r="B393" s="297" t="s">
        <v>1339</v>
      </c>
      <c r="C393" s="298" t="s">
        <v>1340</v>
      </c>
      <c r="D393" s="302" t="s">
        <v>1330</v>
      </c>
      <c r="E393" s="300" t="s">
        <v>900</v>
      </c>
      <c r="F393" s="301"/>
      <c r="G393" s="303" t="s">
        <v>1334</v>
      </c>
      <c r="H393" s="19"/>
    </row>
    <row r="394" spans="2:8" hidden="1" outlineLevel="1">
      <c r="B394" s="297" t="s">
        <v>1341</v>
      </c>
      <c r="C394" s="298" t="s">
        <v>1342</v>
      </c>
      <c r="D394" s="302" t="s">
        <v>1297</v>
      </c>
      <c r="E394" s="300" t="s">
        <v>900</v>
      </c>
      <c r="F394" s="301"/>
      <c r="G394" s="303"/>
      <c r="H394" s="19"/>
    </row>
    <row r="395" spans="2:8" hidden="1" outlineLevel="1">
      <c r="B395" s="297" t="s">
        <v>1343</v>
      </c>
      <c r="C395" s="298" t="s">
        <v>1344</v>
      </c>
      <c r="D395" s="302" t="s">
        <v>614</v>
      </c>
      <c r="E395" s="300" t="s">
        <v>1042</v>
      </c>
      <c r="F395" s="301"/>
      <c r="G395" s="303" t="s">
        <v>3980</v>
      </c>
      <c r="H395" s="19"/>
    </row>
    <row r="396" spans="2:8" ht="17.25" hidden="1" outlineLevel="1" thickBot="1">
      <c r="B396" s="297" t="s">
        <v>1347</v>
      </c>
      <c r="C396" s="298" t="s">
        <v>1348</v>
      </c>
      <c r="D396" s="302" t="s">
        <v>614</v>
      </c>
      <c r="E396" s="300" t="s">
        <v>1042</v>
      </c>
      <c r="F396" s="301"/>
      <c r="G396" s="303" t="s">
        <v>3981</v>
      </c>
      <c r="H396" s="19"/>
    </row>
    <row r="397" spans="2:8" ht="20.100000000000001" customHeight="1" collapsed="1" thickBot="1">
      <c r="B397" s="287" t="s">
        <v>1350</v>
      </c>
      <c r="C397" s="288"/>
      <c r="D397" s="288"/>
      <c r="E397" s="288"/>
      <c r="F397" s="288"/>
      <c r="G397" s="289"/>
      <c r="H397" s="19"/>
    </row>
    <row r="398" spans="2:8" hidden="1" outlineLevel="1">
      <c r="B398" s="297" t="s">
        <v>1351</v>
      </c>
      <c r="C398" s="298" t="s">
        <v>1352</v>
      </c>
      <c r="D398" s="302" t="s">
        <v>916</v>
      </c>
      <c r="E398" s="300" t="s">
        <v>900</v>
      </c>
      <c r="F398" s="301"/>
      <c r="G398" s="303" t="s">
        <v>1353</v>
      </c>
      <c r="H398" s="19"/>
    </row>
    <row r="399" spans="2:8" hidden="1" outlineLevel="1">
      <c r="B399" s="297" t="s">
        <v>1354</v>
      </c>
      <c r="C399" s="298" t="s">
        <v>1355</v>
      </c>
      <c r="D399" s="302" t="s">
        <v>614</v>
      </c>
      <c r="E399" s="300" t="s">
        <v>900</v>
      </c>
      <c r="F399" s="301"/>
      <c r="G399" s="303" t="s">
        <v>1356</v>
      </c>
      <c r="H399" s="19"/>
    </row>
    <row r="400" spans="2:8" hidden="1" outlineLevel="1">
      <c r="B400" s="297" t="s">
        <v>1357</v>
      </c>
      <c r="C400" s="298" t="s">
        <v>1358</v>
      </c>
      <c r="D400" s="302" t="s">
        <v>1359</v>
      </c>
      <c r="E400" s="300" t="s">
        <v>571</v>
      </c>
      <c r="F400" s="301"/>
      <c r="G400" s="303"/>
      <c r="H400" s="19"/>
    </row>
    <row r="401" spans="2:8" hidden="1" outlineLevel="1">
      <c r="B401" s="297" t="s">
        <v>1360</v>
      </c>
      <c r="C401" s="298" t="s">
        <v>1361</v>
      </c>
      <c r="D401" s="302" t="s">
        <v>1362</v>
      </c>
      <c r="E401" s="300" t="s">
        <v>571</v>
      </c>
      <c r="F401" s="301"/>
      <c r="G401" s="303"/>
      <c r="H401" s="19"/>
    </row>
    <row r="402" spans="2:8" hidden="1" outlineLevel="1">
      <c r="B402" s="297" t="s">
        <v>1363</v>
      </c>
      <c r="C402" s="298" t="s">
        <v>1364</v>
      </c>
      <c r="D402" s="302" t="s">
        <v>1330</v>
      </c>
      <c r="E402" s="300" t="s">
        <v>571</v>
      </c>
      <c r="F402" s="301"/>
      <c r="G402" s="303"/>
      <c r="H402" s="19"/>
    </row>
    <row r="403" spans="2:8" hidden="1" outlineLevel="1">
      <c r="B403" s="297" t="s">
        <v>1365</v>
      </c>
      <c r="C403" s="298" t="s">
        <v>1366</v>
      </c>
      <c r="D403" s="302" t="s">
        <v>1297</v>
      </c>
      <c r="E403" s="300" t="s">
        <v>900</v>
      </c>
      <c r="F403" s="301"/>
      <c r="G403" s="303"/>
      <c r="H403" s="19"/>
    </row>
    <row r="404" spans="2:8" hidden="1" outlineLevel="1">
      <c r="B404" s="297" t="s">
        <v>1367</v>
      </c>
      <c r="C404" s="298" t="s">
        <v>1368</v>
      </c>
      <c r="D404" s="302" t="s">
        <v>916</v>
      </c>
      <c r="E404" s="300" t="s">
        <v>900</v>
      </c>
      <c r="F404" s="301"/>
      <c r="G404" s="303" t="s">
        <v>1052</v>
      </c>
      <c r="H404" s="19"/>
    </row>
    <row r="405" spans="2:8" ht="30" hidden="1" outlineLevel="1">
      <c r="B405" s="297" t="s">
        <v>1369</v>
      </c>
      <c r="C405" s="298" t="s">
        <v>1370</v>
      </c>
      <c r="D405" s="302" t="s">
        <v>899</v>
      </c>
      <c r="E405" s="300" t="s">
        <v>900</v>
      </c>
      <c r="F405" s="301"/>
      <c r="G405" s="303" t="s">
        <v>1371</v>
      </c>
      <c r="H405" s="19"/>
    </row>
    <row r="406" spans="2:8" hidden="1" outlineLevel="1">
      <c r="B406" s="297" t="s">
        <v>1372</v>
      </c>
      <c r="C406" s="298" t="s">
        <v>1373</v>
      </c>
      <c r="D406" s="302" t="s">
        <v>1297</v>
      </c>
      <c r="E406" s="300" t="s">
        <v>900</v>
      </c>
      <c r="F406" s="301"/>
      <c r="G406" s="303"/>
      <c r="H406" s="19"/>
    </row>
    <row r="407" spans="2:8" hidden="1" outlineLevel="1">
      <c r="B407" s="297" t="s">
        <v>1374</v>
      </c>
      <c r="C407" s="298" t="s">
        <v>1375</v>
      </c>
      <c r="D407" s="302" t="s">
        <v>1297</v>
      </c>
      <c r="E407" s="300" t="s">
        <v>900</v>
      </c>
      <c r="F407" s="301"/>
      <c r="G407" s="303"/>
      <c r="H407" s="19"/>
    </row>
    <row r="408" spans="2:8" hidden="1" outlineLevel="1">
      <c r="B408" s="297" t="s">
        <v>1376</v>
      </c>
      <c r="C408" s="298" t="s">
        <v>1377</v>
      </c>
      <c r="D408" s="302" t="s">
        <v>1297</v>
      </c>
      <c r="E408" s="300" t="s">
        <v>900</v>
      </c>
      <c r="F408" s="301"/>
      <c r="G408" s="303"/>
      <c r="H408" s="19"/>
    </row>
    <row r="409" spans="2:8" ht="60" hidden="1" outlineLevel="1">
      <c r="B409" s="307" t="s">
        <v>1378</v>
      </c>
      <c r="C409" s="298" t="s">
        <v>1379</v>
      </c>
      <c r="D409" s="302" t="s">
        <v>899</v>
      </c>
      <c r="E409" s="300" t="s">
        <v>900</v>
      </c>
      <c r="F409" s="301"/>
      <c r="G409" s="303" t="s">
        <v>1380</v>
      </c>
      <c r="H409" s="19"/>
    </row>
    <row r="410" spans="2:8" ht="30" hidden="1" outlineLevel="1">
      <c r="B410" s="307" t="s">
        <v>1381</v>
      </c>
      <c r="C410" s="298" t="s">
        <v>1382</v>
      </c>
      <c r="D410" s="302" t="s">
        <v>899</v>
      </c>
      <c r="E410" s="300" t="s">
        <v>900</v>
      </c>
      <c r="F410" s="301"/>
      <c r="G410" s="303" t="s">
        <v>1383</v>
      </c>
      <c r="H410" s="19"/>
    </row>
    <row r="411" spans="2:8" ht="33" hidden="1" outlineLevel="1">
      <c r="B411" s="307" t="s">
        <v>1384</v>
      </c>
      <c r="C411" s="298" t="s">
        <v>1385</v>
      </c>
      <c r="D411" s="302" t="s">
        <v>916</v>
      </c>
      <c r="E411" s="300" t="s">
        <v>900</v>
      </c>
      <c r="F411" s="301"/>
      <c r="G411" s="303" t="s">
        <v>1386</v>
      </c>
      <c r="H411" s="19"/>
    </row>
    <row r="412" spans="2:8" ht="75" hidden="1" outlineLevel="1">
      <c r="B412" s="307" t="s">
        <v>1387</v>
      </c>
      <c r="C412" s="298" t="s">
        <v>1388</v>
      </c>
      <c r="D412" s="302" t="s">
        <v>899</v>
      </c>
      <c r="E412" s="300" t="s">
        <v>900</v>
      </c>
      <c r="F412" s="301"/>
      <c r="G412" s="303" t="s">
        <v>1389</v>
      </c>
      <c r="H412" s="19"/>
    </row>
    <row r="413" spans="2:8" hidden="1" outlineLevel="1">
      <c r="B413" s="297" t="s">
        <v>1390</v>
      </c>
      <c r="C413" s="298" t="s">
        <v>1391</v>
      </c>
      <c r="D413" s="302" t="s">
        <v>916</v>
      </c>
      <c r="E413" s="300" t="s">
        <v>900</v>
      </c>
      <c r="F413" s="301"/>
      <c r="G413" s="303" t="s">
        <v>1052</v>
      </c>
      <c r="H413" s="19"/>
    </row>
    <row r="414" spans="2:8" ht="30" hidden="1" outlineLevel="1">
      <c r="B414" s="297" t="s">
        <v>1392</v>
      </c>
      <c r="C414" s="298" t="s">
        <v>1393</v>
      </c>
      <c r="D414" s="302" t="s">
        <v>899</v>
      </c>
      <c r="E414" s="300" t="s">
        <v>900</v>
      </c>
      <c r="F414" s="301"/>
      <c r="G414" s="303" t="s">
        <v>1394</v>
      </c>
      <c r="H414" s="19"/>
    </row>
    <row r="415" spans="2:8" ht="45" hidden="1" outlineLevel="1">
      <c r="B415" s="297" t="s">
        <v>1395</v>
      </c>
      <c r="C415" s="298" t="s">
        <v>1396</v>
      </c>
      <c r="D415" s="302" t="s">
        <v>899</v>
      </c>
      <c r="E415" s="300" t="s">
        <v>900</v>
      </c>
      <c r="F415" s="301"/>
      <c r="G415" s="303" t="s">
        <v>1397</v>
      </c>
      <c r="H415" s="19"/>
    </row>
    <row r="416" spans="2:8" ht="51" hidden="1" outlineLevel="1">
      <c r="B416" s="307" t="s">
        <v>1398</v>
      </c>
      <c r="C416" s="298" t="s">
        <v>1399</v>
      </c>
      <c r="D416" s="302" t="s">
        <v>916</v>
      </c>
      <c r="E416" s="300" t="s">
        <v>900</v>
      </c>
      <c r="F416" s="301"/>
      <c r="G416" s="303" t="s">
        <v>1400</v>
      </c>
      <c r="H416" s="19"/>
    </row>
    <row r="417" spans="2:8" ht="90.75" hidden="1" outlineLevel="1" thickBot="1">
      <c r="B417" s="307" t="s">
        <v>1401</v>
      </c>
      <c r="C417" s="298" t="s">
        <v>1402</v>
      </c>
      <c r="D417" s="302" t="s">
        <v>899</v>
      </c>
      <c r="E417" s="300" t="s">
        <v>900</v>
      </c>
      <c r="F417" s="301"/>
      <c r="G417" s="303" t="s">
        <v>1403</v>
      </c>
      <c r="H417" s="19"/>
    </row>
    <row r="418" spans="2:8" ht="20.100000000000001" customHeight="1" collapsed="1" thickBot="1">
      <c r="B418" s="422" t="s">
        <v>3982</v>
      </c>
      <c r="C418" s="288"/>
      <c r="D418" s="288"/>
      <c r="E418" s="288"/>
      <c r="F418" s="288"/>
      <c r="G418" s="289"/>
      <c r="H418" s="19"/>
    </row>
    <row r="419" spans="2:8" hidden="1" outlineLevel="1">
      <c r="B419" s="297" t="s">
        <v>3983</v>
      </c>
      <c r="C419" s="298" t="s">
        <v>3984</v>
      </c>
      <c r="D419" s="302" t="s">
        <v>977</v>
      </c>
      <c r="E419" s="300" t="s">
        <v>3642</v>
      </c>
      <c r="F419" s="301"/>
      <c r="G419" s="303" t="s">
        <v>3985</v>
      </c>
      <c r="H419" s="19"/>
    </row>
    <row r="420" spans="2:8" ht="30" hidden="1" outlineLevel="1">
      <c r="B420" s="297" t="s">
        <v>3986</v>
      </c>
      <c r="C420" s="298" t="s">
        <v>3987</v>
      </c>
      <c r="D420" s="302" t="s">
        <v>696</v>
      </c>
      <c r="E420" s="300" t="s">
        <v>676</v>
      </c>
      <c r="F420" s="301"/>
      <c r="G420" s="303" t="s">
        <v>3988</v>
      </c>
      <c r="H420" s="19"/>
    </row>
    <row r="421" spans="2:8" hidden="1" outlineLevel="1">
      <c r="B421" s="297" t="s">
        <v>3989</v>
      </c>
      <c r="C421" s="298" t="s">
        <v>3990</v>
      </c>
      <c r="D421" s="302" t="s">
        <v>916</v>
      </c>
      <c r="E421" s="300" t="s">
        <v>900</v>
      </c>
      <c r="F421" s="301"/>
      <c r="G421" s="303" t="s">
        <v>3991</v>
      </c>
      <c r="H421" s="19"/>
    </row>
    <row r="422" spans="2:8" hidden="1" outlineLevel="1">
      <c r="B422" s="297" t="s">
        <v>3992</v>
      </c>
      <c r="C422" s="298" t="s">
        <v>3993</v>
      </c>
      <c r="D422" s="302" t="s">
        <v>3307</v>
      </c>
      <c r="E422" s="300" t="s">
        <v>3642</v>
      </c>
      <c r="F422" s="301"/>
      <c r="G422" s="303" t="s">
        <v>1194</v>
      </c>
      <c r="H422" s="19"/>
    </row>
    <row r="423" spans="2:8" hidden="1" outlineLevel="1">
      <c r="B423" s="297" t="s">
        <v>3994</v>
      </c>
      <c r="C423" s="298" t="s">
        <v>3995</v>
      </c>
      <c r="D423" s="302" t="s">
        <v>3307</v>
      </c>
      <c r="E423" s="300" t="s">
        <v>3642</v>
      </c>
      <c r="F423" s="301"/>
      <c r="G423" s="303" t="s">
        <v>1194</v>
      </c>
      <c r="H423" s="19"/>
    </row>
    <row r="424" spans="2:8" hidden="1" outlineLevel="1">
      <c r="B424" s="297" t="s">
        <v>3996</v>
      </c>
      <c r="C424" s="298" t="s">
        <v>3997</v>
      </c>
      <c r="D424" s="302" t="s">
        <v>907</v>
      </c>
      <c r="E424" s="302" t="s">
        <v>3642</v>
      </c>
      <c r="F424" s="430"/>
      <c r="G424" s="303"/>
      <c r="H424" s="19"/>
    </row>
    <row r="425" spans="2:8" ht="30" hidden="1" outlineLevel="1">
      <c r="B425" s="297" t="s">
        <v>3998</v>
      </c>
      <c r="C425" s="298" t="s">
        <v>3999</v>
      </c>
      <c r="D425" s="302" t="s">
        <v>977</v>
      </c>
      <c r="E425" s="300" t="s">
        <v>3642</v>
      </c>
      <c r="F425" s="301"/>
      <c r="G425" s="303" t="s">
        <v>4000</v>
      </c>
      <c r="H425" s="19"/>
    </row>
    <row r="426" spans="2:8" ht="90" hidden="1" outlineLevel="1">
      <c r="B426" s="297" t="s">
        <v>4001</v>
      </c>
      <c r="C426" s="298" t="s">
        <v>4002</v>
      </c>
      <c r="D426" s="302" t="s">
        <v>4003</v>
      </c>
      <c r="E426" s="302" t="s">
        <v>3642</v>
      </c>
      <c r="F426" s="430"/>
      <c r="G426" s="303" t="s">
        <v>4004</v>
      </c>
      <c r="H426" s="19"/>
    </row>
    <row r="427" spans="2:8" hidden="1" outlineLevel="1">
      <c r="B427" s="297" t="s">
        <v>4005</v>
      </c>
      <c r="C427" s="298" t="s">
        <v>4006</v>
      </c>
      <c r="D427" s="302" t="s">
        <v>671</v>
      </c>
      <c r="E427" s="300" t="s">
        <v>574</v>
      </c>
      <c r="F427" s="301"/>
      <c r="G427" s="303"/>
      <c r="H427" s="19"/>
    </row>
    <row r="428" spans="2:8" hidden="1" outlineLevel="1">
      <c r="B428" s="297" t="s">
        <v>4007</v>
      </c>
      <c r="C428" s="298" t="s">
        <v>4008</v>
      </c>
      <c r="D428" s="302" t="s">
        <v>671</v>
      </c>
      <c r="E428" s="300" t="s">
        <v>574</v>
      </c>
      <c r="F428" s="301"/>
      <c r="G428" s="303"/>
      <c r="H428" s="19"/>
    </row>
    <row r="429" spans="2:8" ht="30" hidden="1" outlineLevel="1">
      <c r="B429" s="297" t="s">
        <v>4009</v>
      </c>
      <c r="C429" s="298" t="s">
        <v>4010</v>
      </c>
      <c r="D429" s="302" t="s">
        <v>696</v>
      </c>
      <c r="E429" s="300" t="s">
        <v>676</v>
      </c>
      <c r="F429" s="301"/>
      <c r="G429" s="303" t="s">
        <v>4011</v>
      </c>
      <c r="H429" s="19"/>
    </row>
    <row r="430" spans="2:8" ht="30" hidden="1" outlineLevel="1">
      <c r="B430" s="297" t="s">
        <v>4012</v>
      </c>
      <c r="C430" s="298" t="s">
        <v>4013</v>
      </c>
      <c r="D430" s="302" t="s">
        <v>696</v>
      </c>
      <c r="E430" s="300" t="s">
        <v>676</v>
      </c>
      <c r="F430" s="301"/>
      <c r="G430" s="303" t="s">
        <v>4014</v>
      </c>
      <c r="H430" s="19"/>
    </row>
    <row r="431" spans="2:8" hidden="1" outlineLevel="1">
      <c r="B431" s="297" t="s">
        <v>4015</v>
      </c>
      <c r="C431" s="298" t="s">
        <v>4016</v>
      </c>
      <c r="D431" s="302" t="s">
        <v>3307</v>
      </c>
      <c r="E431" s="300" t="s">
        <v>3642</v>
      </c>
      <c r="F431" s="301"/>
      <c r="G431" s="303" t="s">
        <v>1194</v>
      </c>
      <c r="H431" s="19"/>
    </row>
    <row r="432" spans="2:8" hidden="1" outlineLevel="1">
      <c r="B432" s="297" t="s">
        <v>4017</v>
      </c>
      <c r="C432" s="298" t="s">
        <v>4018</v>
      </c>
      <c r="D432" s="302" t="s">
        <v>3307</v>
      </c>
      <c r="E432" s="300" t="s">
        <v>3642</v>
      </c>
      <c r="F432" s="301"/>
      <c r="G432" s="303" t="s">
        <v>1194</v>
      </c>
      <c r="H432" s="19"/>
    </row>
    <row r="433" spans="2:8" hidden="1" outlineLevel="1">
      <c r="B433" s="297" t="s">
        <v>4019</v>
      </c>
      <c r="C433" s="298" t="s">
        <v>4020</v>
      </c>
      <c r="D433" s="302" t="s">
        <v>907</v>
      </c>
      <c r="E433" s="302" t="s">
        <v>3642</v>
      </c>
      <c r="F433" s="430"/>
      <c r="G433" s="303" t="s">
        <v>4021</v>
      </c>
      <c r="H433" s="19"/>
    </row>
    <row r="434" spans="2:8" ht="30" hidden="1" outlineLevel="1">
      <c r="B434" s="297" t="s">
        <v>4022</v>
      </c>
      <c r="C434" s="298" t="s">
        <v>4023</v>
      </c>
      <c r="D434" s="302" t="s">
        <v>977</v>
      </c>
      <c r="E434" s="300" t="s">
        <v>3642</v>
      </c>
      <c r="F434" s="301"/>
      <c r="G434" s="303" t="s">
        <v>4000</v>
      </c>
      <c r="H434" s="19"/>
    </row>
    <row r="435" spans="2:8" ht="90" hidden="1" outlineLevel="1">
      <c r="B435" s="297" t="s">
        <v>4024</v>
      </c>
      <c r="C435" s="298" t="s">
        <v>4025</v>
      </c>
      <c r="D435" s="302" t="s">
        <v>4003</v>
      </c>
      <c r="E435" s="302" t="s">
        <v>3642</v>
      </c>
      <c r="F435" s="430"/>
      <c r="G435" s="303" t="s">
        <v>4026</v>
      </c>
      <c r="H435" s="19"/>
    </row>
    <row r="436" spans="2:8" hidden="1" outlineLevel="1">
      <c r="B436" s="297" t="s">
        <v>4027</v>
      </c>
      <c r="C436" s="298" t="s">
        <v>4028</v>
      </c>
      <c r="D436" s="302" t="s">
        <v>671</v>
      </c>
      <c r="E436" s="300" t="s">
        <v>574</v>
      </c>
      <c r="F436" s="301"/>
      <c r="G436" s="303"/>
      <c r="H436" s="19"/>
    </row>
    <row r="437" spans="2:8" hidden="1" outlineLevel="1">
      <c r="B437" s="297" t="s">
        <v>4029</v>
      </c>
      <c r="C437" s="298" t="s">
        <v>4030</v>
      </c>
      <c r="D437" s="302" t="s">
        <v>3728</v>
      </c>
      <c r="E437" s="300" t="s">
        <v>676</v>
      </c>
      <c r="F437" s="301"/>
      <c r="G437" s="303" t="s">
        <v>1459</v>
      </c>
      <c r="H437" s="19"/>
    </row>
    <row r="438" spans="2:8" ht="75.75" hidden="1" outlineLevel="1" thickBot="1">
      <c r="B438" s="297" t="s">
        <v>1410</v>
      </c>
      <c r="C438" s="298" t="s">
        <v>4031</v>
      </c>
      <c r="D438" s="302" t="s">
        <v>916</v>
      </c>
      <c r="E438" s="300" t="s">
        <v>900</v>
      </c>
      <c r="F438" s="301"/>
      <c r="G438" s="303" t="s">
        <v>1412</v>
      </c>
      <c r="H438" s="19"/>
    </row>
    <row r="439" spans="2:8" ht="20.100000000000001" customHeight="1" collapsed="1" thickBot="1">
      <c r="B439" s="287" t="s">
        <v>1404</v>
      </c>
      <c r="C439" s="288"/>
      <c r="D439" s="288"/>
      <c r="E439" s="288"/>
      <c r="F439" s="288"/>
      <c r="G439" s="289"/>
      <c r="H439" s="19"/>
    </row>
    <row r="440" spans="2:8" hidden="1" outlineLevel="1">
      <c r="B440" s="297" t="s">
        <v>1405</v>
      </c>
      <c r="C440" s="298" t="s">
        <v>1406</v>
      </c>
      <c r="D440" s="302" t="s">
        <v>764</v>
      </c>
      <c r="E440" s="300" t="s">
        <v>571</v>
      </c>
      <c r="F440" s="301"/>
      <c r="G440" s="303" t="s">
        <v>765</v>
      </c>
      <c r="H440" s="19"/>
    </row>
    <row r="441" spans="2:8" hidden="1" outlineLevel="1">
      <c r="B441" s="297" t="s">
        <v>1407</v>
      </c>
      <c r="C441" s="298" t="s">
        <v>1408</v>
      </c>
      <c r="D441" s="302" t="s">
        <v>916</v>
      </c>
      <c r="E441" s="300" t="s">
        <v>900</v>
      </c>
      <c r="F441" s="301"/>
      <c r="G441" s="303" t="s">
        <v>1409</v>
      </c>
      <c r="H441" s="19"/>
    </row>
    <row r="442" spans="2:8" ht="75" hidden="1" outlineLevel="1">
      <c r="B442" s="297" t="s">
        <v>1410</v>
      </c>
      <c r="C442" s="298" t="s">
        <v>1411</v>
      </c>
      <c r="D442" s="302" t="s">
        <v>916</v>
      </c>
      <c r="E442" s="300" t="s">
        <v>900</v>
      </c>
      <c r="F442" s="301"/>
      <c r="G442" s="303" t="s">
        <v>1412</v>
      </c>
      <c r="H442" s="19"/>
    </row>
    <row r="443" spans="2:8" hidden="1" outlineLevel="1">
      <c r="B443" s="297" t="s">
        <v>1413</v>
      </c>
      <c r="C443" s="298" t="s">
        <v>1414</v>
      </c>
      <c r="D443" s="302" t="s">
        <v>1055</v>
      </c>
      <c r="E443" s="300" t="s">
        <v>1042</v>
      </c>
      <c r="F443" s="301"/>
      <c r="G443" s="303" t="s">
        <v>1065</v>
      </c>
      <c r="H443" s="19"/>
    </row>
    <row r="444" spans="2:8" hidden="1" outlineLevel="1">
      <c r="B444" s="297" t="s">
        <v>1415</v>
      </c>
      <c r="C444" s="298" t="s">
        <v>4032</v>
      </c>
      <c r="D444" s="302" t="s">
        <v>779</v>
      </c>
      <c r="E444" s="300" t="s">
        <v>571</v>
      </c>
      <c r="F444" s="301"/>
      <c r="G444" s="303" t="s">
        <v>2159</v>
      </c>
      <c r="H444" s="19"/>
    </row>
    <row r="445" spans="2:8" hidden="1" outlineLevel="1">
      <c r="B445" s="297" t="s">
        <v>1417</v>
      </c>
      <c r="C445" s="298" t="s">
        <v>1418</v>
      </c>
      <c r="D445" s="302" t="s">
        <v>899</v>
      </c>
      <c r="E445" s="300" t="s">
        <v>900</v>
      </c>
      <c r="F445" s="301"/>
      <c r="G445" s="303" t="s">
        <v>1065</v>
      </c>
      <c r="H445" s="19"/>
    </row>
    <row r="446" spans="2:8" ht="75" hidden="1" outlineLevel="1">
      <c r="B446" s="297" t="s">
        <v>1419</v>
      </c>
      <c r="C446" s="298" t="s">
        <v>1420</v>
      </c>
      <c r="D446" s="302" t="s">
        <v>899</v>
      </c>
      <c r="E446" s="300" t="s">
        <v>900</v>
      </c>
      <c r="F446" s="301"/>
      <c r="G446" s="303" t="s">
        <v>1421</v>
      </c>
      <c r="H446" s="19"/>
    </row>
    <row r="447" spans="2:8" hidden="1" outlineLevel="1">
      <c r="B447" s="297" t="s">
        <v>1422</v>
      </c>
      <c r="C447" s="298" t="s">
        <v>1423</v>
      </c>
      <c r="D447" s="302" t="s">
        <v>907</v>
      </c>
      <c r="E447" s="300" t="s">
        <v>1424</v>
      </c>
      <c r="F447" s="301"/>
      <c r="G447" s="303" t="s">
        <v>4033</v>
      </c>
      <c r="H447" s="19"/>
    </row>
    <row r="448" spans="2:8" ht="36" hidden="1" outlineLevel="1">
      <c r="B448" s="307" t="s">
        <v>1426</v>
      </c>
      <c r="C448" s="298" t="s">
        <v>4034</v>
      </c>
      <c r="D448" s="302" t="s">
        <v>919</v>
      </c>
      <c r="E448" s="300" t="s">
        <v>912</v>
      </c>
      <c r="F448" s="301"/>
      <c r="G448" s="303" t="s">
        <v>917</v>
      </c>
      <c r="H448" s="19"/>
    </row>
    <row r="449" spans="1:8" ht="90" hidden="1" outlineLevel="1">
      <c r="B449" s="307" t="s">
        <v>233</v>
      </c>
      <c r="C449" s="298" t="s">
        <v>4035</v>
      </c>
      <c r="D449" s="302" t="s">
        <v>919</v>
      </c>
      <c r="E449" s="300" t="s">
        <v>578</v>
      </c>
      <c r="F449" s="301"/>
      <c r="G449" s="303" t="s">
        <v>1429</v>
      </c>
      <c r="H449" s="19"/>
    </row>
    <row r="450" spans="1:8" hidden="1" outlineLevel="1">
      <c r="B450" s="297" t="s">
        <v>1430</v>
      </c>
      <c r="C450" s="298" t="s">
        <v>1431</v>
      </c>
      <c r="D450" s="302" t="s">
        <v>953</v>
      </c>
      <c r="E450" s="300" t="s">
        <v>672</v>
      </c>
      <c r="F450" s="301"/>
      <c r="G450" s="303" t="s">
        <v>1432</v>
      </c>
      <c r="H450" s="19"/>
    </row>
    <row r="451" spans="1:8" hidden="1" outlineLevel="1">
      <c r="B451" s="297" t="s">
        <v>1433</v>
      </c>
      <c r="C451" s="298" t="s">
        <v>1434</v>
      </c>
      <c r="D451" s="302" t="s">
        <v>847</v>
      </c>
      <c r="E451" s="300" t="s">
        <v>571</v>
      </c>
      <c r="F451" s="301"/>
      <c r="G451" s="303" t="s">
        <v>1435</v>
      </c>
      <c r="H451" s="19"/>
    </row>
    <row r="452" spans="1:8" hidden="1" outlineLevel="1">
      <c r="B452" s="297" t="s">
        <v>1436</v>
      </c>
      <c r="C452" s="298" t="s">
        <v>1437</v>
      </c>
      <c r="D452" s="302" t="s">
        <v>671</v>
      </c>
      <c r="E452" s="300" t="s">
        <v>574</v>
      </c>
      <c r="F452" s="301"/>
      <c r="G452" s="303"/>
      <c r="H452" s="19"/>
    </row>
    <row r="453" spans="1:8" hidden="1" outlineLevel="1">
      <c r="B453" s="297" t="s">
        <v>1438</v>
      </c>
      <c r="C453" s="298" t="s">
        <v>1439</v>
      </c>
      <c r="D453" s="302" t="s">
        <v>899</v>
      </c>
      <c r="E453" s="300" t="s">
        <v>900</v>
      </c>
      <c r="F453" s="301"/>
      <c r="G453" s="303" t="s">
        <v>1065</v>
      </c>
      <c r="H453" s="19"/>
    </row>
    <row r="454" spans="1:8" ht="75" hidden="1" outlineLevel="1">
      <c r="B454" s="297" t="s">
        <v>1440</v>
      </c>
      <c r="C454" s="298" t="s">
        <v>1441</v>
      </c>
      <c r="D454" s="302" t="s">
        <v>899</v>
      </c>
      <c r="E454" s="300" t="s">
        <v>900</v>
      </c>
      <c r="F454" s="301"/>
      <c r="G454" s="303" t="s">
        <v>4036</v>
      </c>
      <c r="H454" s="19"/>
    </row>
    <row r="455" spans="1:8" hidden="1" outlineLevel="1">
      <c r="B455" s="297" t="s">
        <v>1443</v>
      </c>
      <c r="C455" s="298" t="s">
        <v>1444</v>
      </c>
      <c r="D455" s="302" t="s">
        <v>911</v>
      </c>
      <c r="E455" s="300" t="s">
        <v>900</v>
      </c>
      <c r="F455" s="301"/>
      <c r="G455" s="303" t="s">
        <v>4033</v>
      </c>
      <c r="H455" s="19"/>
    </row>
    <row r="456" spans="1:8" hidden="1" outlineLevel="1">
      <c r="B456" s="297" t="s">
        <v>1445</v>
      </c>
      <c r="C456" s="298" t="s">
        <v>1446</v>
      </c>
      <c r="D456" s="302" t="s">
        <v>953</v>
      </c>
      <c r="E456" s="300" t="s">
        <v>672</v>
      </c>
      <c r="F456" s="301"/>
      <c r="G456" s="303" t="s">
        <v>1432</v>
      </c>
      <c r="H456" s="19"/>
    </row>
    <row r="457" spans="1:8" hidden="1" outlineLevel="1">
      <c r="B457" s="297" t="s">
        <v>4037</v>
      </c>
      <c r="C457" s="298" t="s">
        <v>4038</v>
      </c>
      <c r="D457" s="302" t="s">
        <v>886</v>
      </c>
      <c r="E457" s="300" t="s">
        <v>676</v>
      </c>
      <c r="F457" s="301"/>
      <c r="G457" s="303" t="s">
        <v>4039</v>
      </c>
      <c r="H457" s="19"/>
    </row>
    <row r="458" spans="1:8" ht="17.25" hidden="1" outlineLevel="1" thickBot="1">
      <c r="B458" s="297" t="s">
        <v>1451</v>
      </c>
      <c r="C458" s="298" t="s">
        <v>4040</v>
      </c>
      <c r="D458" s="302" t="s">
        <v>671</v>
      </c>
      <c r="E458" s="300" t="s">
        <v>1453</v>
      </c>
      <c r="F458" s="301"/>
      <c r="G458" s="303"/>
      <c r="H458" s="19"/>
    </row>
    <row r="459" spans="1:8" ht="20.100000000000001" customHeight="1">
      <c r="B459" s="218" t="s">
        <v>619</v>
      </c>
      <c r="C459" s="219"/>
      <c r="D459" s="219"/>
      <c r="E459" s="219"/>
      <c r="F459" s="219"/>
      <c r="G459" s="220"/>
      <c r="H459" s="19"/>
    </row>
    <row r="460" spans="1:8" ht="17.25" collapsed="1" thickBot="1">
      <c r="B460" s="221" t="s">
        <v>620</v>
      </c>
      <c r="C460" s="222"/>
      <c r="D460" s="222"/>
      <c r="E460" s="222"/>
      <c r="F460" s="222"/>
      <c r="G460" s="223"/>
      <c r="H460" s="19"/>
    </row>
    <row r="461" spans="1:8" hidden="1" outlineLevel="1">
      <c r="A461" s="321"/>
      <c r="B461" s="322" t="s">
        <v>4041</v>
      </c>
      <c r="C461" s="299" t="s">
        <v>4042</v>
      </c>
      <c r="D461" s="299" t="s">
        <v>614</v>
      </c>
      <c r="E461" s="309" t="s">
        <v>1042</v>
      </c>
      <c r="F461" s="301"/>
      <c r="G461" s="334" t="s">
        <v>3519</v>
      </c>
      <c r="H461" s="19"/>
    </row>
    <row r="462" spans="1:8" hidden="1" outlineLevel="1">
      <c r="B462" s="324" t="s">
        <v>4043</v>
      </c>
      <c r="C462" s="325" t="s">
        <v>4044</v>
      </c>
      <c r="D462" s="325" t="s">
        <v>614</v>
      </c>
      <c r="E462" s="326" t="s">
        <v>1042</v>
      </c>
      <c r="F462" s="301"/>
      <c r="G462" s="327" t="s">
        <v>3522</v>
      </c>
      <c r="H462" s="19"/>
    </row>
    <row r="463" spans="1:8" hidden="1" outlineLevel="1">
      <c r="B463" s="297" t="s">
        <v>4045</v>
      </c>
      <c r="C463" s="299" t="s">
        <v>4046</v>
      </c>
      <c r="D463" s="308" t="s">
        <v>1055</v>
      </c>
      <c r="E463" s="328" t="s">
        <v>3642</v>
      </c>
      <c r="F463" s="301"/>
      <c r="G463" s="329" t="s">
        <v>1065</v>
      </c>
      <c r="H463" s="19"/>
    </row>
    <row r="464" spans="1:8" ht="45" hidden="1" outlineLevel="1">
      <c r="B464" s="297" t="s">
        <v>4047</v>
      </c>
      <c r="C464" s="299" t="s">
        <v>4048</v>
      </c>
      <c r="D464" s="308" t="s">
        <v>4049</v>
      </c>
      <c r="E464" s="328" t="s">
        <v>3642</v>
      </c>
      <c r="F464" s="301"/>
      <c r="G464" s="329" t="s">
        <v>3693</v>
      </c>
      <c r="H464" s="19"/>
    </row>
    <row r="465" spans="2:8" hidden="1" outlineLevel="1">
      <c r="B465" s="297" t="s">
        <v>4050</v>
      </c>
      <c r="C465" s="299" t="s">
        <v>4051</v>
      </c>
      <c r="D465" s="308" t="s">
        <v>609</v>
      </c>
      <c r="E465" s="328" t="s">
        <v>3642</v>
      </c>
      <c r="F465" s="301"/>
      <c r="G465" s="329" t="s">
        <v>4052</v>
      </c>
      <c r="H465" s="19"/>
    </row>
    <row r="466" spans="2:8" hidden="1" outlineLevel="1">
      <c r="B466" s="297" t="s">
        <v>4053</v>
      </c>
      <c r="C466" s="299" t="s">
        <v>4054</v>
      </c>
      <c r="D466" s="308" t="s">
        <v>614</v>
      </c>
      <c r="E466" s="328" t="s">
        <v>3642</v>
      </c>
      <c r="F466" s="301"/>
      <c r="G466" s="329" t="s">
        <v>3708</v>
      </c>
      <c r="H466" s="19"/>
    </row>
    <row r="467" spans="2:8" ht="30" hidden="1" outlineLevel="1">
      <c r="B467" s="297" t="s">
        <v>1489</v>
      </c>
      <c r="C467" s="299" t="s">
        <v>4055</v>
      </c>
      <c r="D467" s="308" t="s">
        <v>1055</v>
      </c>
      <c r="E467" s="328" t="s">
        <v>3642</v>
      </c>
      <c r="F467" s="301"/>
      <c r="G467" s="329" t="s">
        <v>3711</v>
      </c>
      <c r="H467" s="19"/>
    </row>
    <row r="468" spans="2:8" ht="30" hidden="1" outlineLevel="1">
      <c r="B468" s="297" t="s">
        <v>4056</v>
      </c>
      <c r="C468" s="299" t="s">
        <v>4057</v>
      </c>
      <c r="D468" s="308" t="s">
        <v>1055</v>
      </c>
      <c r="E468" s="328" t="s">
        <v>3642</v>
      </c>
      <c r="F468" s="301"/>
      <c r="G468" s="329" t="s">
        <v>4058</v>
      </c>
      <c r="H468" s="19"/>
    </row>
    <row r="469" spans="2:8" ht="90" hidden="1" outlineLevel="1">
      <c r="B469" s="297" t="s">
        <v>4059</v>
      </c>
      <c r="C469" s="299" t="s">
        <v>4060</v>
      </c>
      <c r="D469" s="308" t="s">
        <v>1055</v>
      </c>
      <c r="E469" s="328" t="s">
        <v>3642</v>
      </c>
      <c r="F469" s="301"/>
      <c r="G469" s="329" t="s">
        <v>4061</v>
      </c>
      <c r="H469" s="19"/>
    </row>
    <row r="470" spans="2:8" hidden="1" outlineLevel="1">
      <c r="B470" s="297" t="s">
        <v>4062</v>
      </c>
      <c r="C470" s="299" t="s">
        <v>4063</v>
      </c>
      <c r="D470" s="308" t="s">
        <v>1055</v>
      </c>
      <c r="E470" s="328" t="s">
        <v>3642</v>
      </c>
      <c r="F470" s="301"/>
      <c r="G470" s="329" t="s">
        <v>1065</v>
      </c>
      <c r="H470" s="19"/>
    </row>
    <row r="471" spans="2:8" hidden="1" outlineLevel="1">
      <c r="B471" s="297" t="s">
        <v>4064</v>
      </c>
      <c r="C471" s="299" t="s">
        <v>4065</v>
      </c>
      <c r="D471" s="308" t="s">
        <v>614</v>
      </c>
      <c r="E471" s="328" t="s">
        <v>3642</v>
      </c>
      <c r="F471" s="301"/>
      <c r="G471" s="329" t="s">
        <v>1503</v>
      </c>
      <c r="H471" s="19"/>
    </row>
    <row r="472" spans="2:8" ht="30" hidden="1" outlineLevel="1">
      <c r="B472" s="297" t="s">
        <v>4066</v>
      </c>
      <c r="C472" s="299" t="s">
        <v>4067</v>
      </c>
      <c r="D472" s="308" t="s">
        <v>4049</v>
      </c>
      <c r="E472" s="328" t="s">
        <v>3642</v>
      </c>
      <c r="F472" s="301"/>
      <c r="G472" s="329" t="s">
        <v>3725</v>
      </c>
      <c r="H472" s="19"/>
    </row>
    <row r="473" spans="2:8" hidden="1" outlineLevel="1">
      <c r="B473" s="297" t="s">
        <v>4068</v>
      </c>
      <c r="C473" s="299" t="s">
        <v>4069</v>
      </c>
      <c r="D473" s="308" t="s">
        <v>614</v>
      </c>
      <c r="E473" s="328" t="s">
        <v>3642</v>
      </c>
      <c r="F473" s="301"/>
      <c r="G473" s="329" t="s">
        <v>3731</v>
      </c>
      <c r="H473" s="19"/>
    </row>
    <row r="474" spans="2:8" hidden="1" outlineLevel="1">
      <c r="B474" s="297" t="s">
        <v>4070</v>
      </c>
      <c r="C474" s="299" t="s">
        <v>4071</v>
      </c>
      <c r="D474" s="308" t="s">
        <v>1055</v>
      </c>
      <c r="E474" s="328" t="s">
        <v>3642</v>
      </c>
      <c r="F474" s="301"/>
      <c r="G474" s="329" t="s">
        <v>1065</v>
      </c>
      <c r="H474" s="19"/>
    </row>
    <row r="475" spans="2:8" hidden="1" outlineLevel="1">
      <c r="B475" s="297" t="s">
        <v>4072</v>
      </c>
      <c r="C475" s="299" t="s">
        <v>4073</v>
      </c>
      <c r="D475" s="308" t="s">
        <v>1055</v>
      </c>
      <c r="E475" s="328" t="s">
        <v>3642</v>
      </c>
      <c r="F475" s="301"/>
      <c r="G475" s="329" t="s">
        <v>1065</v>
      </c>
      <c r="H475" s="19"/>
    </row>
    <row r="476" spans="2:8" hidden="1" outlineLevel="1">
      <c r="B476" s="297" t="s">
        <v>4074</v>
      </c>
      <c r="C476" s="299" t="s">
        <v>4075</v>
      </c>
      <c r="D476" s="308" t="s">
        <v>1055</v>
      </c>
      <c r="E476" s="328" t="s">
        <v>3642</v>
      </c>
      <c r="F476" s="301"/>
      <c r="G476" s="329" t="s">
        <v>1065</v>
      </c>
      <c r="H476" s="19"/>
    </row>
    <row r="477" spans="2:8" hidden="1" outlineLevel="1">
      <c r="B477" s="297" t="s">
        <v>4076</v>
      </c>
      <c r="C477" s="299" t="s">
        <v>4077</v>
      </c>
      <c r="D477" s="308" t="s">
        <v>3307</v>
      </c>
      <c r="E477" s="328" t="s">
        <v>3642</v>
      </c>
      <c r="F477" s="301"/>
      <c r="G477" s="310" t="s">
        <v>1194</v>
      </c>
      <c r="H477" s="19"/>
    </row>
    <row r="478" spans="2:8" hidden="1" outlineLevel="1">
      <c r="B478" s="297" t="s">
        <v>4078</v>
      </c>
      <c r="C478" s="299" t="s">
        <v>4079</v>
      </c>
      <c r="D478" s="308" t="s">
        <v>977</v>
      </c>
      <c r="E478" s="328" t="s">
        <v>3642</v>
      </c>
      <c r="F478" s="301"/>
      <c r="G478" s="310" t="s">
        <v>3722</v>
      </c>
      <c r="H478" s="19"/>
    </row>
    <row r="479" spans="2:8" hidden="1" outlineLevel="1">
      <c r="B479" s="297" t="s">
        <v>4080</v>
      </c>
      <c r="C479" s="299" t="s">
        <v>4081</v>
      </c>
      <c r="D479" s="308" t="s">
        <v>3307</v>
      </c>
      <c r="E479" s="328" t="s">
        <v>3642</v>
      </c>
      <c r="F479" s="301"/>
      <c r="G479" s="312" t="s">
        <v>4082</v>
      </c>
      <c r="H479" s="19"/>
    </row>
    <row r="480" spans="2:8" hidden="1" outlineLevel="1">
      <c r="B480" s="297" t="s">
        <v>4083</v>
      </c>
      <c r="C480" s="299" t="s">
        <v>4084</v>
      </c>
      <c r="D480" s="308" t="s">
        <v>3307</v>
      </c>
      <c r="E480" s="328" t="s">
        <v>3642</v>
      </c>
      <c r="F480" s="301"/>
      <c r="G480" s="313" t="s">
        <v>4085</v>
      </c>
      <c r="H480" s="19"/>
    </row>
    <row r="481" spans="2:8" hidden="1" outlineLevel="1">
      <c r="B481" s="297" t="s">
        <v>4086</v>
      </c>
      <c r="C481" s="299" t="s">
        <v>4087</v>
      </c>
      <c r="D481" s="308" t="s">
        <v>3307</v>
      </c>
      <c r="E481" s="328" t="s">
        <v>3642</v>
      </c>
      <c r="F481" s="301"/>
      <c r="G481" s="313"/>
      <c r="H481" s="19"/>
    </row>
    <row r="482" spans="2:8" hidden="1" outlineLevel="1">
      <c r="B482" s="297" t="s">
        <v>4088</v>
      </c>
      <c r="C482" s="299" t="s">
        <v>4089</v>
      </c>
      <c r="D482" s="308" t="s">
        <v>3307</v>
      </c>
      <c r="E482" s="328" t="s">
        <v>3642</v>
      </c>
      <c r="F482" s="301"/>
      <c r="G482" s="313"/>
      <c r="H482" s="19"/>
    </row>
    <row r="483" spans="2:8" hidden="1" outlineLevel="1">
      <c r="B483" s="297" t="s">
        <v>4090</v>
      </c>
      <c r="C483" s="299" t="s">
        <v>4091</v>
      </c>
      <c r="D483" s="308" t="s">
        <v>3307</v>
      </c>
      <c r="E483" s="328" t="s">
        <v>3642</v>
      </c>
      <c r="F483" s="301"/>
      <c r="G483" s="313"/>
      <c r="H483" s="19"/>
    </row>
    <row r="484" spans="2:8" hidden="1" outlineLevel="1">
      <c r="B484" s="297" t="s">
        <v>4092</v>
      </c>
      <c r="C484" s="299" t="s">
        <v>4093</v>
      </c>
      <c r="D484" s="308" t="s">
        <v>3307</v>
      </c>
      <c r="E484" s="328" t="s">
        <v>3642</v>
      </c>
      <c r="F484" s="301"/>
      <c r="G484" s="313"/>
      <c r="H484" s="19"/>
    </row>
    <row r="485" spans="2:8" hidden="1" outlineLevel="1">
      <c r="B485" s="297" t="s">
        <v>4094</v>
      </c>
      <c r="C485" s="299" t="s">
        <v>4095</v>
      </c>
      <c r="D485" s="308" t="s">
        <v>3307</v>
      </c>
      <c r="E485" s="328" t="s">
        <v>3642</v>
      </c>
      <c r="F485" s="301"/>
      <c r="G485" s="313"/>
      <c r="H485" s="19"/>
    </row>
    <row r="486" spans="2:8" hidden="1" outlineLevel="1">
      <c r="B486" s="297" t="s">
        <v>4096</v>
      </c>
      <c r="C486" s="299" t="s">
        <v>4097</v>
      </c>
      <c r="D486" s="308" t="s">
        <v>3307</v>
      </c>
      <c r="E486" s="328" t="s">
        <v>3642</v>
      </c>
      <c r="F486" s="301"/>
      <c r="G486" s="313"/>
      <c r="H486" s="19"/>
    </row>
    <row r="487" spans="2:8" hidden="1" outlineLevel="1">
      <c r="B487" s="297" t="s">
        <v>4098</v>
      </c>
      <c r="C487" s="299" t="s">
        <v>4099</v>
      </c>
      <c r="D487" s="308" t="s">
        <v>3307</v>
      </c>
      <c r="E487" s="328" t="s">
        <v>3642</v>
      </c>
      <c r="F487" s="301"/>
      <c r="G487" s="313"/>
      <c r="H487" s="19"/>
    </row>
    <row r="488" spans="2:8" hidden="1" outlineLevel="1">
      <c r="B488" s="297" t="s">
        <v>4100</v>
      </c>
      <c r="C488" s="299" t="s">
        <v>4101</v>
      </c>
      <c r="D488" s="308" t="s">
        <v>3307</v>
      </c>
      <c r="E488" s="328" t="s">
        <v>3642</v>
      </c>
      <c r="F488" s="301"/>
      <c r="G488" s="313"/>
      <c r="H488" s="19"/>
    </row>
    <row r="489" spans="2:8" hidden="1" outlineLevel="1">
      <c r="B489" s="297" t="s">
        <v>4102</v>
      </c>
      <c r="C489" s="299" t="s">
        <v>4103</v>
      </c>
      <c r="D489" s="308" t="s">
        <v>3307</v>
      </c>
      <c r="E489" s="328" t="s">
        <v>3642</v>
      </c>
      <c r="F489" s="301"/>
      <c r="G489" s="313"/>
      <c r="H489" s="19"/>
    </row>
    <row r="490" spans="2:8" hidden="1" outlineLevel="1">
      <c r="B490" s="297" t="s">
        <v>4104</v>
      </c>
      <c r="C490" s="299" t="s">
        <v>4105</v>
      </c>
      <c r="D490" s="308" t="s">
        <v>3307</v>
      </c>
      <c r="E490" s="328" t="s">
        <v>3642</v>
      </c>
      <c r="F490" s="301"/>
      <c r="G490" s="314"/>
      <c r="H490" s="19"/>
    </row>
    <row r="491" spans="2:8" hidden="1" outlineLevel="1">
      <c r="B491" s="333" t="s">
        <v>4106</v>
      </c>
      <c r="C491" s="299" t="s">
        <v>4107</v>
      </c>
      <c r="D491" s="308" t="s">
        <v>3307</v>
      </c>
      <c r="E491" s="328" t="s">
        <v>3642</v>
      </c>
      <c r="F491" s="301"/>
      <c r="G491" s="310" t="s">
        <v>1194</v>
      </c>
      <c r="H491" s="19"/>
    </row>
    <row r="492" spans="2:8" hidden="1" outlineLevel="1">
      <c r="B492" s="297" t="s">
        <v>4108</v>
      </c>
      <c r="C492" s="299" t="s">
        <v>4109</v>
      </c>
      <c r="D492" s="308" t="s">
        <v>977</v>
      </c>
      <c r="E492" s="328" t="s">
        <v>3642</v>
      </c>
      <c r="F492" s="301"/>
      <c r="G492" s="310" t="s">
        <v>3722</v>
      </c>
      <c r="H492" s="19"/>
    </row>
    <row r="493" spans="2:8" hidden="1" outlineLevel="1">
      <c r="B493" s="297" t="s">
        <v>4110</v>
      </c>
      <c r="C493" s="299" t="s">
        <v>4111</v>
      </c>
      <c r="D493" s="308" t="s">
        <v>3307</v>
      </c>
      <c r="E493" s="328" t="s">
        <v>3642</v>
      </c>
      <c r="F493" s="301"/>
      <c r="G493" s="312" t="s">
        <v>4112</v>
      </c>
      <c r="H493" s="19"/>
    </row>
    <row r="494" spans="2:8" hidden="1" outlineLevel="1">
      <c r="B494" s="297" t="s">
        <v>4113</v>
      </c>
      <c r="C494" s="299" t="s">
        <v>4114</v>
      </c>
      <c r="D494" s="308" t="s">
        <v>3307</v>
      </c>
      <c r="E494" s="328" t="s">
        <v>3642</v>
      </c>
      <c r="F494" s="301"/>
      <c r="G494" s="313" t="s">
        <v>4085</v>
      </c>
      <c r="H494" s="19"/>
    </row>
    <row r="495" spans="2:8" hidden="1" outlineLevel="1">
      <c r="B495" s="297" t="s">
        <v>4115</v>
      </c>
      <c r="C495" s="299" t="s">
        <v>4116</v>
      </c>
      <c r="D495" s="308" t="s">
        <v>3307</v>
      </c>
      <c r="E495" s="328" t="s">
        <v>3642</v>
      </c>
      <c r="F495" s="301"/>
      <c r="G495" s="313"/>
      <c r="H495" s="19"/>
    </row>
    <row r="496" spans="2:8" hidden="1" outlineLevel="1">
      <c r="B496" s="297" t="s">
        <v>4117</v>
      </c>
      <c r="C496" s="299" t="s">
        <v>4118</v>
      </c>
      <c r="D496" s="308" t="s">
        <v>3307</v>
      </c>
      <c r="E496" s="328" t="s">
        <v>3642</v>
      </c>
      <c r="F496" s="301"/>
      <c r="G496" s="313"/>
      <c r="H496" s="19"/>
    </row>
    <row r="497" spans="2:8" hidden="1" outlineLevel="1">
      <c r="B497" s="297" t="s">
        <v>4119</v>
      </c>
      <c r="C497" s="299" t="s">
        <v>4120</v>
      </c>
      <c r="D497" s="308" t="s">
        <v>3307</v>
      </c>
      <c r="E497" s="328" t="s">
        <v>3642</v>
      </c>
      <c r="F497" s="301"/>
      <c r="G497" s="313"/>
      <c r="H497" s="19"/>
    </row>
    <row r="498" spans="2:8" hidden="1" outlineLevel="1">
      <c r="B498" s="297" t="s">
        <v>4121</v>
      </c>
      <c r="C498" s="299" t="s">
        <v>4122</v>
      </c>
      <c r="D498" s="308" t="s">
        <v>3307</v>
      </c>
      <c r="E498" s="328" t="s">
        <v>3642</v>
      </c>
      <c r="F498" s="301"/>
      <c r="G498" s="313"/>
      <c r="H498" s="19"/>
    </row>
    <row r="499" spans="2:8" hidden="1" outlineLevel="1">
      <c r="B499" s="297" t="s">
        <v>4123</v>
      </c>
      <c r="C499" s="299" t="s">
        <v>4124</v>
      </c>
      <c r="D499" s="308" t="s">
        <v>3307</v>
      </c>
      <c r="E499" s="328" t="s">
        <v>3642</v>
      </c>
      <c r="F499" s="301"/>
      <c r="G499" s="313"/>
      <c r="H499" s="19"/>
    </row>
    <row r="500" spans="2:8" hidden="1" outlineLevel="1">
      <c r="B500" s="297" t="s">
        <v>4125</v>
      </c>
      <c r="C500" s="299" t="s">
        <v>4126</v>
      </c>
      <c r="D500" s="308" t="s">
        <v>3307</v>
      </c>
      <c r="E500" s="328" t="s">
        <v>3642</v>
      </c>
      <c r="F500" s="301"/>
      <c r="G500" s="313"/>
      <c r="H500" s="19"/>
    </row>
    <row r="501" spans="2:8" hidden="1" outlineLevel="1">
      <c r="B501" s="297" t="s">
        <v>4127</v>
      </c>
      <c r="C501" s="299" t="s">
        <v>4128</v>
      </c>
      <c r="D501" s="308" t="s">
        <v>3307</v>
      </c>
      <c r="E501" s="328" t="s">
        <v>3642</v>
      </c>
      <c r="F501" s="301"/>
      <c r="G501" s="313"/>
      <c r="H501" s="19"/>
    </row>
    <row r="502" spans="2:8" hidden="1" outlineLevel="1">
      <c r="B502" s="297" t="s">
        <v>4129</v>
      </c>
      <c r="C502" s="299" t="s">
        <v>4130</v>
      </c>
      <c r="D502" s="308" t="s">
        <v>3307</v>
      </c>
      <c r="E502" s="328" t="s">
        <v>3642</v>
      </c>
      <c r="F502" s="301"/>
      <c r="G502" s="313"/>
      <c r="H502" s="19"/>
    </row>
    <row r="503" spans="2:8" hidden="1" outlineLevel="1">
      <c r="B503" s="297" t="s">
        <v>4131</v>
      </c>
      <c r="C503" s="299" t="s">
        <v>4132</v>
      </c>
      <c r="D503" s="308" t="s">
        <v>3307</v>
      </c>
      <c r="E503" s="328" t="s">
        <v>3642</v>
      </c>
      <c r="F503" s="301"/>
      <c r="G503" s="313"/>
      <c r="H503" s="19"/>
    </row>
    <row r="504" spans="2:8" hidden="1" outlineLevel="1">
      <c r="B504" s="297" t="s">
        <v>4133</v>
      </c>
      <c r="C504" s="299" t="s">
        <v>4134</v>
      </c>
      <c r="D504" s="308" t="s">
        <v>3307</v>
      </c>
      <c r="E504" s="328" t="s">
        <v>3642</v>
      </c>
      <c r="F504" s="301"/>
      <c r="G504" s="314"/>
      <c r="H504" s="19"/>
    </row>
    <row r="505" spans="2:8" hidden="1" outlineLevel="1">
      <c r="B505" s="297" t="s">
        <v>4135</v>
      </c>
      <c r="C505" s="299" t="s">
        <v>4136</v>
      </c>
      <c r="D505" s="308" t="s">
        <v>3307</v>
      </c>
      <c r="E505" s="328" t="s">
        <v>3642</v>
      </c>
      <c r="F505" s="301"/>
      <c r="G505" s="310" t="s">
        <v>1194</v>
      </c>
      <c r="H505" s="19"/>
    </row>
    <row r="506" spans="2:8" hidden="1" outlineLevel="1">
      <c r="B506" s="297" t="s">
        <v>4137</v>
      </c>
      <c r="C506" s="299" t="s">
        <v>4138</v>
      </c>
      <c r="D506" s="308" t="s">
        <v>977</v>
      </c>
      <c r="E506" s="328" t="s">
        <v>3642</v>
      </c>
      <c r="F506" s="301"/>
      <c r="G506" s="310" t="s">
        <v>3722</v>
      </c>
      <c r="H506" s="19"/>
    </row>
    <row r="507" spans="2:8" hidden="1" outlineLevel="1">
      <c r="B507" s="297" t="s">
        <v>4139</v>
      </c>
      <c r="C507" s="299" t="s">
        <v>4140</v>
      </c>
      <c r="D507" s="308" t="s">
        <v>3307</v>
      </c>
      <c r="E507" s="328" t="s">
        <v>3642</v>
      </c>
      <c r="F507" s="301"/>
      <c r="G507" s="312" t="s">
        <v>4141</v>
      </c>
      <c r="H507" s="19"/>
    </row>
    <row r="508" spans="2:8" hidden="1" outlineLevel="1">
      <c r="B508" s="297" t="s">
        <v>4142</v>
      </c>
      <c r="C508" s="299" t="s">
        <v>4143</v>
      </c>
      <c r="D508" s="308" t="s">
        <v>3307</v>
      </c>
      <c r="E508" s="328" t="s">
        <v>3642</v>
      </c>
      <c r="F508" s="301"/>
      <c r="G508" s="313" t="s">
        <v>4085</v>
      </c>
      <c r="H508" s="19"/>
    </row>
    <row r="509" spans="2:8" hidden="1" outlineLevel="1">
      <c r="B509" s="297" t="s">
        <v>4144</v>
      </c>
      <c r="C509" s="299" t="s">
        <v>4145</v>
      </c>
      <c r="D509" s="308" t="s">
        <v>3307</v>
      </c>
      <c r="E509" s="328" t="s">
        <v>3642</v>
      </c>
      <c r="F509" s="301"/>
      <c r="G509" s="313"/>
      <c r="H509" s="19"/>
    </row>
    <row r="510" spans="2:8" hidden="1" outlineLevel="1">
      <c r="B510" s="297" t="s">
        <v>4146</v>
      </c>
      <c r="C510" s="299" t="s">
        <v>4147</v>
      </c>
      <c r="D510" s="308" t="s">
        <v>3307</v>
      </c>
      <c r="E510" s="328" t="s">
        <v>3642</v>
      </c>
      <c r="F510" s="301"/>
      <c r="G510" s="313"/>
      <c r="H510" s="19"/>
    </row>
    <row r="511" spans="2:8" hidden="1" outlineLevel="1">
      <c r="B511" s="297" t="s">
        <v>4148</v>
      </c>
      <c r="C511" s="299" t="s">
        <v>4149</v>
      </c>
      <c r="D511" s="308" t="s">
        <v>3307</v>
      </c>
      <c r="E511" s="328" t="s">
        <v>3642</v>
      </c>
      <c r="F511" s="301"/>
      <c r="G511" s="313"/>
      <c r="H511" s="19"/>
    </row>
    <row r="512" spans="2:8" hidden="1" outlineLevel="1">
      <c r="B512" s="297" t="s">
        <v>4150</v>
      </c>
      <c r="C512" s="299" t="s">
        <v>4151</v>
      </c>
      <c r="D512" s="308" t="s">
        <v>3307</v>
      </c>
      <c r="E512" s="328" t="s">
        <v>3642</v>
      </c>
      <c r="F512" s="301"/>
      <c r="G512" s="313"/>
      <c r="H512" s="19"/>
    </row>
    <row r="513" spans="2:8" hidden="1" outlineLevel="1">
      <c r="B513" s="297" t="s">
        <v>4152</v>
      </c>
      <c r="C513" s="299" t="s">
        <v>4153</v>
      </c>
      <c r="D513" s="308" t="s">
        <v>3307</v>
      </c>
      <c r="E513" s="328" t="s">
        <v>3642</v>
      </c>
      <c r="F513" s="301"/>
      <c r="G513" s="313"/>
      <c r="H513" s="19"/>
    </row>
    <row r="514" spans="2:8" hidden="1" outlineLevel="1">
      <c r="B514" s="297" t="s">
        <v>4154</v>
      </c>
      <c r="C514" s="299" t="s">
        <v>4155</v>
      </c>
      <c r="D514" s="308" t="s">
        <v>3307</v>
      </c>
      <c r="E514" s="328" t="s">
        <v>3642</v>
      </c>
      <c r="F514" s="301"/>
      <c r="G514" s="313"/>
      <c r="H514" s="19"/>
    </row>
    <row r="515" spans="2:8" hidden="1" outlineLevel="1">
      <c r="B515" s="297" t="s">
        <v>4156</v>
      </c>
      <c r="C515" s="299" t="s">
        <v>4157</v>
      </c>
      <c r="D515" s="308" t="s">
        <v>3307</v>
      </c>
      <c r="E515" s="328" t="s">
        <v>3642</v>
      </c>
      <c r="F515" s="301"/>
      <c r="G515" s="313"/>
      <c r="H515" s="19"/>
    </row>
    <row r="516" spans="2:8" hidden="1" outlineLevel="1">
      <c r="B516" s="297" t="s">
        <v>4158</v>
      </c>
      <c r="C516" s="299" t="s">
        <v>4159</v>
      </c>
      <c r="D516" s="308" t="s">
        <v>3307</v>
      </c>
      <c r="E516" s="328" t="s">
        <v>3642</v>
      </c>
      <c r="F516" s="301"/>
      <c r="G516" s="313"/>
      <c r="H516" s="19"/>
    </row>
    <row r="517" spans="2:8" hidden="1" outlineLevel="1">
      <c r="B517" s="297" t="s">
        <v>4160</v>
      </c>
      <c r="C517" s="299" t="s">
        <v>4161</v>
      </c>
      <c r="D517" s="308" t="s">
        <v>3307</v>
      </c>
      <c r="E517" s="328" t="s">
        <v>3642</v>
      </c>
      <c r="F517" s="301"/>
      <c r="G517" s="313"/>
      <c r="H517" s="19"/>
    </row>
    <row r="518" spans="2:8" hidden="1" outlineLevel="1">
      <c r="B518" s="297" t="s">
        <v>4162</v>
      </c>
      <c r="C518" s="299" t="s">
        <v>4163</v>
      </c>
      <c r="D518" s="308" t="s">
        <v>3307</v>
      </c>
      <c r="E518" s="328" t="s">
        <v>3642</v>
      </c>
      <c r="F518" s="301"/>
      <c r="G518" s="314"/>
      <c r="H518" s="19"/>
    </row>
    <row r="519" spans="2:8" ht="45" hidden="1" outlineLevel="1">
      <c r="B519" s="297" t="s">
        <v>1493</v>
      </c>
      <c r="C519" s="298" t="s">
        <v>1494</v>
      </c>
      <c r="D519" s="308" t="s">
        <v>1041</v>
      </c>
      <c r="E519" s="328" t="s">
        <v>1042</v>
      </c>
      <c r="F519" s="301"/>
      <c r="G519" s="329" t="s">
        <v>1495</v>
      </c>
      <c r="H519" s="19"/>
    </row>
    <row r="520" spans="2:8" ht="60" hidden="1" outlineLevel="1">
      <c r="B520" s="297" t="s">
        <v>1496</v>
      </c>
      <c r="C520" s="298" t="s">
        <v>1497</v>
      </c>
      <c r="D520" s="308" t="s">
        <v>1046</v>
      </c>
      <c r="E520" s="328" t="s">
        <v>1042</v>
      </c>
      <c r="F520" s="301"/>
      <c r="G520" s="310" t="s">
        <v>1498</v>
      </c>
      <c r="H520" s="19"/>
    </row>
    <row r="521" spans="2:8" hidden="1" outlineLevel="1">
      <c r="B521" s="297" t="s">
        <v>1499</v>
      </c>
      <c r="C521" s="298" t="s">
        <v>1500</v>
      </c>
      <c r="D521" s="308" t="s">
        <v>1046</v>
      </c>
      <c r="E521" s="328" t="s">
        <v>1042</v>
      </c>
      <c r="F521" s="301"/>
      <c r="G521" s="330"/>
      <c r="H521" s="19"/>
    </row>
    <row r="522" spans="2:8" hidden="1" outlineLevel="1">
      <c r="B522" s="297" t="s">
        <v>1501</v>
      </c>
      <c r="C522" s="298" t="s">
        <v>1502</v>
      </c>
      <c r="D522" s="299" t="s">
        <v>919</v>
      </c>
      <c r="E522" s="328" t="s">
        <v>1042</v>
      </c>
      <c r="F522" s="301"/>
      <c r="G522" s="330" t="s">
        <v>1503</v>
      </c>
      <c r="H522" s="19"/>
    </row>
    <row r="523" spans="2:8" ht="45" hidden="1" outlineLevel="1">
      <c r="B523" s="297" t="s">
        <v>1504</v>
      </c>
      <c r="C523" s="298" t="s">
        <v>1505</v>
      </c>
      <c r="D523" s="308" t="s">
        <v>1055</v>
      </c>
      <c r="E523" s="328" t="s">
        <v>1042</v>
      </c>
      <c r="F523" s="301"/>
      <c r="G523" s="310" t="s">
        <v>1506</v>
      </c>
      <c r="H523" s="19"/>
    </row>
    <row r="524" spans="2:8" hidden="1" outlineLevel="1">
      <c r="B524" s="297" t="s">
        <v>1507</v>
      </c>
      <c r="C524" s="298" t="s">
        <v>1508</v>
      </c>
      <c r="D524" s="308" t="s">
        <v>1046</v>
      </c>
      <c r="E524" s="328" t="s">
        <v>1042</v>
      </c>
      <c r="F524" s="301"/>
      <c r="G524" s="329"/>
      <c r="H524" s="19"/>
    </row>
    <row r="525" spans="2:8" hidden="1" outlineLevel="1">
      <c r="B525" s="297" t="s">
        <v>4164</v>
      </c>
      <c r="C525" s="298" t="s">
        <v>1510</v>
      </c>
      <c r="D525" s="308" t="s">
        <v>919</v>
      </c>
      <c r="E525" s="328" t="s">
        <v>1042</v>
      </c>
      <c r="F525" s="301"/>
      <c r="G525" s="310" t="s">
        <v>1503</v>
      </c>
      <c r="H525" s="19"/>
    </row>
    <row r="526" spans="2:8" ht="30" hidden="1" outlineLevel="1">
      <c r="B526" s="297" t="s">
        <v>4165</v>
      </c>
      <c r="C526" s="298" t="s">
        <v>1512</v>
      </c>
      <c r="D526" s="308" t="s">
        <v>1055</v>
      </c>
      <c r="E526" s="328" t="s">
        <v>1042</v>
      </c>
      <c r="F526" s="301"/>
      <c r="G526" s="310" t="s">
        <v>1513</v>
      </c>
      <c r="H526" s="19"/>
    </row>
    <row r="527" spans="2:8" hidden="1" outlineLevel="1">
      <c r="B527" s="297" t="s">
        <v>1514</v>
      </c>
      <c r="C527" s="298" t="s">
        <v>1515</v>
      </c>
      <c r="D527" s="308" t="s">
        <v>1055</v>
      </c>
      <c r="E527" s="328" t="s">
        <v>1042</v>
      </c>
      <c r="F527" s="301"/>
      <c r="G527" s="310" t="s">
        <v>1065</v>
      </c>
      <c r="H527" s="19"/>
    </row>
    <row r="528" spans="2:8" hidden="1" outlineLevel="1">
      <c r="B528" s="297" t="s">
        <v>1516</v>
      </c>
      <c r="C528" s="299" t="s">
        <v>1517</v>
      </c>
      <c r="D528" s="308" t="s">
        <v>1055</v>
      </c>
      <c r="E528" s="300" t="s">
        <v>1042</v>
      </c>
      <c r="F528" s="301"/>
      <c r="G528" s="339" t="s">
        <v>1065</v>
      </c>
      <c r="H528" s="19"/>
    </row>
    <row r="529" spans="2:8" hidden="1" outlineLevel="1">
      <c r="B529" s="297" t="s">
        <v>4166</v>
      </c>
      <c r="C529" s="299" t="s">
        <v>1521</v>
      </c>
      <c r="D529" s="308" t="s">
        <v>1055</v>
      </c>
      <c r="E529" s="300" t="s">
        <v>1042</v>
      </c>
      <c r="F529" s="301"/>
      <c r="G529" s="339" t="s">
        <v>1065</v>
      </c>
      <c r="H529" s="19"/>
    </row>
    <row r="530" spans="2:8" ht="30" hidden="1" outlineLevel="1">
      <c r="B530" s="297" t="s">
        <v>1522</v>
      </c>
      <c r="C530" s="299" t="s">
        <v>1523</v>
      </c>
      <c r="D530" s="308" t="s">
        <v>919</v>
      </c>
      <c r="E530" s="300" t="s">
        <v>1042</v>
      </c>
      <c r="F530" s="301"/>
      <c r="G530" s="339" t="s">
        <v>3954</v>
      </c>
      <c r="H530" s="19"/>
    </row>
    <row r="531" spans="2:8" ht="30" hidden="1" outlineLevel="1">
      <c r="B531" s="297" t="s">
        <v>1524</v>
      </c>
      <c r="C531" s="299" t="s">
        <v>1525</v>
      </c>
      <c r="D531" s="308" t="s">
        <v>1055</v>
      </c>
      <c r="E531" s="300" t="s">
        <v>1042</v>
      </c>
      <c r="F531" s="301"/>
      <c r="G531" s="339" t="s">
        <v>1526</v>
      </c>
      <c r="H531" s="19"/>
    </row>
    <row r="532" spans="2:8" ht="30" hidden="1" outlineLevel="1">
      <c r="B532" s="297" t="s">
        <v>4167</v>
      </c>
      <c r="C532" s="298" t="s">
        <v>1528</v>
      </c>
      <c r="D532" s="308" t="s">
        <v>3949</v>
      </c>
      <c r="E532" s="328" t="s">
        <v>900</v>
      </c>
      <c r="F532" s="301"/>
      <c r="G532" s="339" t="s">
        <v>3971</v>
      </c>
      <c r="H532" s="19"/>
    </row>
    <row r="533" spans="2:8" hidden="1" outlineLevel="1">
      <c r="B533" s="297" t="s">
        <v>4168</v>
      </c>
      <c r="C533" s="299" t="s">
        <v>1531</v>
      </c>
      <c r="D533" s="308" t="s">
        <v>1055</v>
      </c>
      <c r="E533" s="300" t="s">
        <v>1042</v>
      </c>
      <c r="F533" s="301"/>
      <c r="G533" s="339" t="s">
        <v>1065</v>
      </c>
      <c r="H533" s="19"/>
    </row>
    <row r="534" spans="2:8" ht="33" hidden="1" outlineLevel="1">
      <c r="B534" s="307" t="s">
        <v>4169</v>
      </c>
      <c r="C534" s="299" t="s">
        <v>1533</v>
      </c>
      <c r="D534" s="332" t="s">
        <v>916</v>
      </c>
      <c r="E534" s="328" t="s">
        <v>900</v>
      </c>
      <c r="F534" s="301"/>
      <c r="G534" s="329" t="s">
        <v>1052</v>
      </c>
      <c r="H534" s="19"/>
    </row>
    <row r="535" spans="2:8" hidden="1" outlineLevel="1">
      <c r="B535" s="297" t="s">
        <v>1534</v>
      </c>
      <c r="C535" s="308" t="s">
        <v>1535</v>
      </c>
      <c r="D535" s="308" t="s">
        <v>899</v>
      </c>
      <c r="E535" s="328" t="s">
        <v>900</v>
      </c>
      <c r="F535" s="301"/>
      <c r="G535" s="312" t="s">
        <v>1536</v>
      </c>
      <c r="H535" s="19"/>
    </row>
    <row r="536" spans="2:8" hidden="1" outlineLevel="1">
      <c r="B536" s="297" t="s">
        <v>1537</v>
      </c>
      <c r="C536" s="299" t="s">
        <v>1538</v>
      </c>
      <c r="D536" s="308" t="s">
        <v>899</v>
      </c>
      <c r="E536" s="328" t="s">
        <v>900</v>
      </c>
      <c r="F536" s="301"/>
      <c r="G536" s="313" t="s">
        <v>1539</v>
      </c>
      <c r="H536" s="19"/>
    </row>
    <row r="537" spans="2:8" hidden="1" outlineLevel="1">
      <c r="B537" s="297" t="s">
        <v>1540</v>
      </c>
      <c r="C537" s="308" t="s">
        <v>1541</v>
      </c>
      <c r="D537" s="308" t="s">
        <v>899</v>
      </c>
      <c r="E537" s="328" t="s">
        <v>900</v>
      </c>
      <c r="F537" s="301"/>
      <c r="G537" s="313"/>
      <c r="H537" s="19"/>
    </row>
    <row r="538" spans="2:8" hidden="1" outlineLevel="1">
      <c r="B538" s="333" t="s">
        <v>1542</v>
      </c>
      <c r="C538" s="299" t="s">
        <v>1543</v>
      </c>
      <c r="D538" s="332" t="s">
        <v>899</v>
      </c>
      <c r="E538" s="328" t="s">
        <v>900</v>
      </c>
      <c r="F538" s="301"/>
      <c r="G538" s="313"/>
      <c r="H538" s="19"/>
    </row>
    <row r="539" spans="2:8" hidden="1" outlineLevel="1">
      <c r="B539" s="297" t="s">
        <v>1544</v>
      </c>
      <c r="C539" s="308" t="s">
        <v>1545</v>
      </c>
      <c r="D539" s="308" t="s">
        <v>899</v>
      </c>
      <c r="E539" s="328" t="s">
        <v>900</v>
      </c>
      <c r="F539" s="301"/>
      <c r="G539" s="313"/>
      <c r="H539" s="19"/>
    </row>
    <row r="540" spans="2:8" hidden="1" outlineLevel="1">
      <c r="B540" s="297" t="s">
        <v>1546</v>
      </c>
      <c r="C540" s="299" t="s">
        <v>1547</v>
      </c>
      <c r="D540" s="308" t="s">
        <v>899</v>
      </c>
      <c r="E540" s="328" t="s">
        <v>900</v>
      </c>
      <c r="F540" s="301"/>
      <c r="G540" s="313"/>
      <c r="H540" s="19"/>
    </row>
    <row r="541" spans="2:8" hidden="1" outlineLevel="1">
      <c r="B541" s="297" t="s">
        <v>1548</v>
      </c>
      <c r="C541" s="308" t="s">
        <v>1549</v>
      </c>
      <c r="D541" s="308" t="s">
        <v>899</v>
      </c>
      <c r="E541" s="328" t="s">
        <v>900</v>
      </c>
      <c r="F541" s="301"/>
      <c r="G541" s="313"/>
      <c r="H541" s="19"/>
    </row>
    <row r="542" spans="2:8" hidden="1" outlineLevel="1">
      <c r="B542" s="297" t="s">
        <v>1550</v>
      </c>
      <c r="C542" s="299" t="s">
        <v>1551</v>
      </c>
      <c r="D542" s="308" t="s">
        <v>899</v>
      </c>
      <c r="E542" s="328" t="s">
        <v>900</v>
      </c>
      <c r="F542" s="301"/>
      <c r="G542" s="313"/>
      <c r="H542" s="19"/>
    </row>
    <row r="543" spans="2:8" hidden="1" outlineLevel="1">
      <c r="B543" s="333" t="s">
        <v>1552</v>
      </c>
      <c r="C543" s="308" t="s">
        <v>1553</v>
      </c>
      <c r="D543" s="332" t="s">
        <v>899</v>
      </c>
      <c r="E543" s="328" t="s">
        <v>900</v>
      </c>
      <c r="F543" s="301"/>
      <c r="G543" s="313"/>
      <c r="H543" s="19"/>
    </row>
    <row r="544" spans="2:8" hidden="1" outlineLevel="1">
      <c r="B544" s="297" t="s">
        <v>1554</v>
      </c>
      <c r="C544" s="299" t="s">
        <v>1555</v>
      </c>
      <c r="D544" s="308" t="s">
        <v>899</v>
      </c>
      <c r="E544" s="328" t="s">
        <v>900</v>
      </c>
      <c r="F544" s="301"/>
      <c r="G544" s="313"/>
      <c r="H544" s="19"/>
    </row>
    <row r="545" spans="2:8" hidden="1" outlineLevel="1">
      <c r="B545" s="297" t="s">
        <v>1556</v>
      </c>
      <c r="C545" s="308" t="s">
        <v>1557</v>
      </c>
      <c r="D545" s="308" t="s">
        <v>899</v>
      </c>
      <c r="E545" s="328" t="s">
        <v>900</v>
      </c>
      <c r="F545" s="301"/>
      <c r="G545" s="314"/>
      <c r="H545" s="19"/>
    </row>
    <row r="546" spans="2:8" hidden="1" outlineLevel="1">
      <c r="B546" s="297" t="s">
        <v>1558</v>
      </c>
      <c r="C546" s="299" t="s">
        <v>1559</v>
      </c>
      <c r="D546" s="308" t="s">
        <v>899</v>
      </c>
      <c r="E546" s="328" t="s">
        <v>900</v>
      </c>
      <c r="F546" s="301"/>
      <c r="G546" s="312" t="s">
        <v>1536</v>
      </c>
      <c r="H546" s="19"/>
    </row>
    <row r="547" spans="2:8" hidden="1" outlineLevel="1">
      <c r="B547" s="297" t="s">
        <v>1560</v>
      </c>
      <c r="C547" s="308" t="s">
        <v>1561</v>
      </c>
      <c r="D547" s="308" t="s">
        <v>899</v>
      </c>
      <c r="E547" s="328" t="s">
        <v>900</v>
      </c>
      <c r="F547" s="301"/>
      <c r="G547" s="313" t="s">
        <v>1539</v>
      </c>
      <c r="H547" s="19"/>
    </row>
    <row r="548" spans="2:8" hidden="1" outlineLevel="1">
      <c r="B548" s="297" t="s">
        <v>1562</v>
      </c>
      <c r="C548" s="299" t="s">
        <v>1563</v>
      </c>
      <c r="D548" s="308" t="s">
        <v>899</v>
      </c>
      <c r="E548" s="328" t="s">
        <v>900</v>
      </c>
      <c r="F548" s="301"/>
      <c r="G548" s="313"/>
      <c r="H548" s="19"/>
    </row>
    <row r="549" spans="2:8" hidden="1" outlineLevel="1">
      <c r="B549" s="297" t="s">
        <v>1564</v>
      </c>
      <c r="C549" s="308" t="s">
        <v>1565</v>
      </c>
      <c r="D549" s="308" t="s">
        <v>899</v>
      </c>
      <c r="E549" s="328" t="s">
        <v>900</v>
      </c>
      <c r="F549" s="301"/>
      <c r="G549" s="313"/>
      <c r="H549" s="19"/>
    </row>
    <row r="550" spans="2:8" hidden="1" outlineLevel="1">
      <c r="B550" s="297" t="s">
        <v>1566</v>
      </c>
      <c r="C550" s="299" t="s">
        <v>1567</v>
      </c>
      <c r="D550" s="308" t="s">
        <v>899</v>
      </c>
      <c r="E550" s="328" t="s">
        <v>900</v>
      </c>
      <c r="F550" s="301"/>
      <c r="G550" s="313"/>
      <c r="H550" s="19"/>
    </row>
    <row r="551" spans="2:8" hidden="1" outlineLevel="1">
      <c r="B551" s="297" t="s">
        <v>1568</v>
      </c>
      <c r="C551" s="308" t="s">
        <v>1569</v>
      </c>
      <c r="D551" s="308" t="s">
        <v>899</v>
      </c>
      <c r="E551" s="328" t="s">
        <v>900</v>
      </c>
      <c r="F551" s="301"/>
      <c r="G551" s="313"/>
      <c r="H551" s="19"/>
    </row>
    <row r="552" spans="2:8" hidden="1" outlineLevel="1">
      <c r="B552" s="297" t="s">
        <v>1570</v>
      </c>
      <c r="C552" s="299" t="s">
        <v>1571</v>
      </c>
      <c r="D552" s="308" t="s">
        <v>899</v>
      </c>
      <c r="E552" s="328" t="s">
        <v>900</v>
      </c>
      <c r="F552" s="301"/>
      <c r="G552" s="313"/>
      <c r="H552" s="19"/>
    </row>
    <row r="553" spans="2:8" hidden="1" outlineLevel="1">
      <c r="B553" s="333" t="s">
        <v>1572</v>
      </c>
      <c r="C553" s="308" t="s">
        <v>1573</v>
      </c>
      <c r="D553" s="332" t="s">
        <v>899</v>
      </c>
      <c r="E553" s="328" t="s">
        <v>900</v>
      </c>
      <c r="F553" s="301"/>
      <c r="G553" s="313"/>
      <c r="H553" s="19"/>
    </row>
    <row r="554" spans="2:8" hidden="1" outlineLevel="1">
      <c r="B554" s="297" t="s">
        <v>1574</v>
      </c>
      <c r="C554" s="299" t="s">
        <v>1575</v>
      </c>
      <c r="D554" s="308" t="s">
        <v>899</v>
      </c>
      <c r="E554" s="328" t="s">
        <v>900</v>
      </c>
      <c r="F554" s="301"/>
      <c r="G554" s="313"/>
      <c r="H554" s="19"/>
    </row>
    <row r="555" spans="2:8" hidden="1" outlineLevel="1">
      <c r="B555" s="297" t="s">
        <v>1576</v>
      </c>
      <c r="C555" s="308" t="s">
        <v>1577</v>
      </c>
      <c r="D555" s="308" t="s">
        <v>899</v>
      </c>
      <c r="E555" s="328" t="s">
        <v>900</v>
      </c>
      <c r="F555" s="301"/>
      <c r="G555" s="313"/>
      <c r="H555" s="19"/>
    </row>
    <row r="556" spans="2:8" hidden="1" outlineLevel="1">
      <c r="B556" s="297" t="s">
        <v>1578</v>
      </c>
      <c r="C556" s="299" t="s">
        <v>1579</v>
      </c>
      <c r="D556" s="308" t="s">
        <v>1055</v>
      </c>
      <c r="E556" s="328" t="s">
        <v>1042</v>
      </c>
      <c r="F556" s="301"/>
      <c r="G556" s="314"/>
      <c r="H556" s="19"/>
    </row>
    <row r="557" spans="2:8" hidden="1" outlineLevel="1">
      <c r="B557" s="307" t="s">
        <v>4170</v>
      </c>
      <c r="C557" s="299" t="s">
        <v>1581</v>
      </c>
      <c r="D557" s="308" t="s">
        <v>916</v>
      </c>
      <c r="E557" s="328" t="s">
        <v>900</v>
      </c>
      <c r="F557" s="301"/>
      <c r="G557" s="310" t="s">
        <v>1052</v>
      </c>
      <c r="H557" s="19"/>
    </row>
    <row r="558" spans="2:8" hidden="1" outlineLevel="1">
      <c r="B558" s="297" t="s">
        <v>1582</v>
      </c>
      <c r="C558" s="308" t="s">
        <v>1583</v>
      </c>
      <c r="D558" s="308" t="s">
        <v>899</v>
      </c>
      <c r="E558" s="328" t="s">
        <v>900</v>
      </c>
      <c r="F558" s="301"/>
      <c r="G558" s="312" t="s">
        <v>1536</v>
      </c>
      <c r="H558" s="19"/>
    </row>
    <row r="559" spans="2:8" hidden="1" outlineLevel="1">
      <c r="B559" s="297" t="s">
        <v>1584</v>
      </c>
      <c r="C559" s="299" t="s">
        <v>1585</v>
      </c>
      <c r="D559" s="308" t="s">
        <v>899</v>
      </c>
      <c r="E559" s="328" t="s">
        <v>900</v>
      </c>
      <c r="F559" s="301"/>
      <c r="G559" s="313" t="s">
        <v>1586</v>
      </c>
      <c r="H559" s="19"/>
    </row>
    <row r="560" spans="2:8" hidden="1" outlineLevel="1">
      <c r="B560" s="297" t="s">
        <v>1587</v>
      </c>
      <c r="C560" s="308" t="s">
        <v>1588</v>
      </c>
      <c r="D560" s="332" t="s">
        <v>899</v>
      </c>
      <c r="E560" s="328" t="s">
        <v>900</v>
      </c>
      <c r="F560" s="301"/>
      <c r="G560" s="313"/>
      <c r="H560" s="19"/>
    </row>
    <row r="561" spans="1:8" hidden="1" outlineLevel="1">
      <c r="B561" s="297" t="s">
        <v>1589</v>
      </c>
      <c r="C561" s="299" t="s">
        <v>1590</v>
      </c>
      <c r="D561" s="308" t="s">
        <v>899</v>
      </c>
      <c r="E561" s="328" t="s">
        <v>900</v>
      </c>
      <c r="F561" s="301"/>
      <c r="G561" s="313"/>
      <c r="H561" s="19"/>
    </row>
    <row r="562" spans="1:8" hidden="1" outlineLevel="1">
      <c r="B562" s="297" t="s">
        <v>1591</v>
      </c>
      <c r="C562" s="308" t="s">
        <v>1592</v>
      </c>
      <c r="D562" s="308" t="s">
        <v>899</v>
      </c>
      <c r="E562" s="328" t="s">
        <v>900</v>
      </c>
      <c r="F562" s="301"/>
      <c r="G562" s="313"/>
      <c r="H562" s="19"/>
    </row>
    <row r="563" spans="1:8" hidden="1" outlineLevel="1">
      <c r="B563" s="297" t="s">
        <v>1593</v>
      </c>
      <c r="C563" s="299" t="s">
        <v>1594</v>
      </c>
      <c r="D563" s="308" t="s">
        <v>899</v>
      </c>
      <c r="E563" s="328" t="s">
        <v>900</v>
      </c>
      <c r="F563" s="301"/>
      <c r="G563" s="313"/>
      <c r="H563" s="19"/>
    </row>
    <row r="564" spans="1:8" hidden="1" outlineLevel="1">
      <c r="B564" s="297" t="s">
        <v>1595</v>
      </c>
      <c r="C564" s="308" t="s">
        <v>1596</v>
      </c>
      <c r="D564" s="308" t="s">
        <v>899</v>
      </c>
      <c r="E564" s="328" t="s">
        <v>900</v>
      </c>
      <c r="F564" s="301"/>
      <c r="G564" s="313"/>
      <c r="H564" s="19"/>
    </row>
    <row r="565" spans="1:8" hidden="1" outlineLevel="1">
      <c r="B565" s="297" t="s">
        <v>1597</v>
      </c>
      <c r="C565" s="299" t="s">
        <v>1598</v>
      </c>
      <c r="D565" s="332" t="s">
        <v>899</v>
      </c>
      <c r="E565" s="328" t="s">
        <v>900</v>
      </c>
      <c r="F565" s="301"/>
      <c r="G565" s="313"/>
      <c r="H565" s="19"/>
    </row>
    <row r="566" spans="1:8" hidden="1" outlineLevel="1">
      <c r="B566" s="297" t="s">
        <v>1599</v>
      </c>
      <c r="C566" s="308" t="s">
        <v>1600</v>
      </c>
      <c r="D566" s="308" t="s">
        <v>899</v>
      </c>
      <c r="E566" s="328" t="s">
        <v>900</v>
      </c>
      <c r="F566" s="301"/>
      <c r="G566" s="313"/>
      <c r="H566" s="19"/>
    </row>
    <row r="567" spans="1:8" hidden="1" outlineLevel="1">
      <c r="B567" s="297" t="s">
        <v>1601</v>
      </c>
      <c r="C567" s="299" t="s">
        <v>1602</v>
      </c>
      <c r="D567" s="308" t="s">
        <v>899</v>
      </c>
      <c r="E567" s="328" t="s">
        <v>900</v>
      </c>
      <c r="F567" s="301"/>
      <c r="G567" s="313"/>
      <c r="H567" s="19"/>
    </row>
    <row r="568" spans="1:8" hidden="1" outlineLevel="1">
      <c r="B568" s="297" t="s">
        <v>1603</v>
      </c>
      <c r="C568" s="308" t="s">
        <v>1604</v>
      </c>
      <c r="D568" s="308" t="s">
        <v>899</v>
      </c>
      <c r="E568" s="328" t="s">
        <v>900</v>
      </c>
      <c r="F568" s="301"/>
      <c r="G568" s="314"/>
      <c r="H568" s="19"/>
    </row>
    <row r="569" spans="1:8" hidden="1" outlineLevel="1">
      <c r="B569" s="297" t="s">
        <v>1605</v>
      </c>
      <c r="C569" s="299" t="s">
        <v>1606</v>
      </c>
      <c r="D569" s="308" t="s">
        <v>919</v>
      </c>
      <c r="E569" s="300" t="s">
        <v>1042</v>
      </c>
      <c r="F569" s="301"/>
      <c r="G569" s="310" t="s">
        <v>1607</v>
      </c>
      <c r="H569" s="19"/>
    </row>
    <row r="570" spans="1:8" hidden="1" outlineLevel="1">
      <c r="B570" s="297" t="s">
        <v>1608</v>
      </c>
      <c r="C570" s="308" t="s">
        <v>1609</v>
      </c>
      <c r="D570" s="308" t="s">
        <v>1055</v>
      </c>
      <c r="E570" s="300" t="s">
        <v>1042</v>
      </c>
      <c r="F570" s="301"/>
      <c r="G570" s="310" t="s">
        <v>1610</v>
      </c>
      <c r="H570" s="19"/>
    </row>
    <row r="571" spans="1:8" hidden="1" outlineLevel="1">
      <c r="A571" s="321"/>
      <c r="B571" s="322" t="s">
        <v>4171</v>
      </c>
      <c r="C571" s="299" t="s">
        <v>4172</v>
      </c>
      <c r="D571" s="299" t="s">
        <v>614</v>
      </c>
      <c r="E571" s="309" t="s">
        <v>1042</v>
      </c>
      <c r="F571" s="301"/>
      <c r="G571" s="334" t="s">
        <v>3519</v>
      </c>
      <c r="H571" s="19"/>
    </row>
    <row r="572" spans="1:8" hidden="1" outlineLevel="1">
      <c r="B572" s="324" t="s">
        <v>4173</v>
      </c>
      <c r="C572" s="325" t="s">
        <v>4174</v>
      </c>
      <c r="D572" s="325" t="s">
        <v>614</v>
      </c>
      <c r="E572" s="326" t="s">
        <v>1042</v>
      </c>
      <c r="F572" s="301"/>
      <c r="G572" s="327" t="s">
        <v>3522</v>
      </c>
      <c r="H572" s="19"/>
    </row>
    <row r="573" spans="1:8" hidden="1" outlineLevel="1">
      <c r="B573" s="297" t="s">
        <v>4175</v>
      </c>
      <c r="C573" s="299" t="s">
        <v>4176</v>
      </c>
      <c r="D573" s="308" t="s">
        <v>1055</v>
      </c>
      <c r="E573" s="328" t="s">
        <v>3642</v>
      </c>
      <c r="F573" s="301"/>
      <c r="G573" s="329" t="s">
        <v>1065</v>
      </c>
      <c r="H573" s="19"/>
    </row>
    <row r="574" spans="1:8" ht="45" hidden="1" outlineLevel="1">
      <c r="B574" s="297" t="s">
        <v>4177</v>
      </c>
      <c r="C574" s="299" t="s">
        <v>4178</v>
      </c>
      <c r="D574" s="308" t="s">
        <v>4049</v>
      </c>
      <c r="E574" s="328" t="s">
        <v>3642</v>
      </c>
      <c r="F574" s="301"/>
      <c r="G574" s="329" t="s">
        <v>3693</v>
      </c>
      <c r="H574" s="19"/>
    </row>
    <row r="575" spans="1:8" hidden="1" outlineLevel="1">
      <c r="B575" s="297" t="s">
        <v>4179</v>
      </c>
      <c r="C575" s="299" t="s">
        <v>4180</v>
      </c>
      <c r="D575" s="308" t="s">
        <v>609</v>
      </c>
      <c r="E575" s="328" t="s">
        <v>3642</v>
      </c>
      <c r="F575" s="301"/>
      <c r="G575" s="329" t="s">
        <v>4052</v>
      </c>
      <c r="H575" s="19"/>
    </row>
    <row r="576" spans="1:8" hidden="1" outlineLevel="1">
      <c r="B576" s="297" t="s">
        <v>4181</v>
      </c>
      <c r="C576" s="299" t="s">
        <v>4182</v>
      </c>
      <c r="D576" s="308" t="s">
        <v>614</v>
      </c>
      <c r="E576" s="328" t="s">
        <v>3642</v>
      </c>
      <c r="F576" s="301"/>
      <c r="G576" s="329" t="s">
        <v>3708</v>
      </c>
      <c r="H576" s="19"/>
    </row>
    <row r="577" spans="2:8" ht="30" hidden="1" outlineLevel="1">
      <c r="B577" s="297" t="s">
        <v>4183</v>
      </c>
      <c r="C577" s="299" t="s">
        <v>4184</v>
      </c>
      <c r="D577" s="308" t="s">
        <v>1055</v>
      </c>
      <c r="E577" s="328" t="s">
        <v>3642</v>
      </c>
      <c r="F577" s="301"/>
      <c r="G577" s="329" t="s">
        <v>3711</v>
      </c>
      <c r="H577" s="19"/>
    </row>
    <row r="578" spans="2:8" ht="30" hidden="1" outlineLevel="1">
      <c r="B578" s="297" t="s">
        <v>4185</v>
      </c>
      <c r="C578" s="299" t="s">
        <v>4186</v>
      </c>
      <c r="D578" s="308" t="s">
        <v>1055</v>
      </c>
      <c r="E578" s="328" t="s">
        <v>3642</v>
      </c>
      <c r="F578" s="301"/>
      <c r="G578" s="329" t="s">
        <v>4058</v>
      </c>
      <c r="H578" s="19"/>
    </row>
    <row r="579" spans="2:8" ht="90" hidden="1" outlineLevel="1">
      <c r="B579" s="297" t="s">
        <v>4187</v>
      </c>
      <c r="C579" s="299" t="s">
        <v>4188</v>
      </c>
      <c r="D579" s="308" t="s">
        <v>1055</v>
      </c>
      <c r="E579" s="328" t="s">
        <v>3642</v>
      </c>
      <c r="F579" s="301"/>
      <c r="G579" s="329" t="s">
        <v>4189</v>
      </c>
      <c r="H579" s="19"/>
    </row>
    <row r="580" spans="2:8" hidden="1" outlineLevel="1">
      <c r="B580" s="297" t="s">
        <v>4190</v>
      </c>
      <c r="C580" s="299" t="s">
        <v>4191</v>
      </c>
      <c r="D580" s="308" t="s">
        <v>1055</v>
      </c>
      <c r="E580" s="328" t="s">
        <v>3642</v>
      </c>
      <c r="F580" s="301"/>
      <c r="G580" s="329" t="s">
        <v>1065</v>
      </c>
      <c r="H580" s="19"/>
    </row>
    <row r="581" spans="2:8" hidden="1" outlineLevel="1">
      <c r="B581" s="297" t="s">
        <v>4192</v>
      </c>
      <c r="C581" s="299" t="s">
        <v>4193</v>
      </c>
      <c r="D581" s="308" t="s">
        <v>614</v>
      </c>
      <c r="E581" s="328" t="s">
        <v>3642</v>
      </c>
      <c r="F581" s="301"/>
      <c r="G581" s="329" t="s">
        <v>1503</v>
      </c>
      <c r="H581" s="19"/>
    </row>
    <row r="582" spans="2:8" ht="30" hidden="1" outlineLevel="1">
      <c r="B582" s="297" t="s">
        <v>4194</v>
      </c>
      <c r="C582" s="299" t="s">
        <v>4195</v>
      </c>
      <c r="D582" s="308" t="s">
        <v>4049</v>
      </c>
      <c r="E582" s="328" t="s">
        <v>3642</v>
      </c>
      <c r="F582" s="301"/>
      <c r="G582" s="329" t="s">
        <v>3725</v>
      </c>
      <c r="H582" s="19"/>
    </row>
    <row r="583" spans="2:8" hidden="1" outlineLevel="1">
      <c r="B583" s="297" t="s">
        <v>4196</v>
      </c>
      <c r="C583" s="299" t="s">
        <v>4197</v>
      </c>
      <c r="D583" s="308" t="s">
        <v>614</v>
      </c>
      <c r="E583" s="328" t="s">
        <v>3642</v>
      </c>
      <c r="F583" s="301"/>
      <c r="G583" s="329" t="s">
        <v>3731</v>
      </c>
      <c r="H583" s="19"/>
    </row>
    <row r="584" spans="2:8" hidden="1" outlineLevel="1">
      <c r="B584" s="297" t="s">
        <v>4198</v>
      </c>
      <c r="C584" s="299" t="s">
        <v>4199</v>
      </c>
      <c r="D584" s="308" t="s">
        <v>1055</v>
      </c>
      <c r="E584" s="328" t="s">
        <v>3642</v>
      </c>
      <c r="F584" s="301"/>
      <c r="G584" s="329" t="s">
        <v>1065</v>
      </c>
      <c r="H584" s="19"/>
    </row>
    <row r="585" spans="2:8" hidden="1" outlineLevel="1">
      <c r="B585" s="297" t="s">
        <v>4200</v>
      </c>
      <c r="C585" s="299" t="s">
        <v>4201</v>
      </c>
      <c r="D585" s="308" t="s">
        <v>1055</v>
      </c>
      <c r="E585" s="328" t="s">
        <v>3642</v>
      </c>
      <c r="F585" s="301"/>
      <c r="G585" s="329" t="s">
        <v>1065</v>
      </c>
      <c r="H585" s="19"/>
    </row>
    <row r="586" spans="2:8" hidden="1" outlineLevel="1">
      <c r="B586" s="297" t="s">
        <v>4202</v>
      </c>
      <c r="C586" s="299" t="s">
        <v>4203</v>
      </c>
      <c r="D586" s="308" t="s">
        <v>1055</v>
      </c>
      <c r="E586" s="328" t="s">
        <v>3642</v>
      </c>
      <c r="F586" s="301"/>
      <c r="G586" s="329" t="s">
        <v>1065</v>
      </c>
      <c r="H586" s="19"/>
    </row>
    <row r="587" spans="2:8" hidden="1" outlineLevel="1">
      <c r="B587" s="297" t="s">
        <v>4204</v>
      </c>
      <c r="C587" s="299" t="s">
        <v>4205</v>
      </c>
      <c r="D587" s="308" t="s">
        <v>3307</v>
      </c>
      <c r="E587" s="328" t="s">
        <v>3642</v>
      </c>
      <c r="F587" s="301"/>
      <c r="G587" s="310" t="s">
        <v>1194</v>
      </c>
      <c r="H587" s="19"/>
    </row>
    <row r="588" spans="2:8" hidden="1" outlineLevel="1">
      <c r="B588" s="297" t="s">
        <v>4206</v>
      </c>
      <c r="C588" s="299" t="s">
        <v>4207</v>
      </c>
      <c r="D588" s="308" t="s">
        <v>977</v>
      </c>
      <c r="E588" s="328" t="s">
        <v>3642</v>
      </c>
      <c r="F588" s="301"/>
      <c r="G588" s="310" t="s">
        <v>3722</v>
      </c>
      <c r="H588" s="19"/>
    </row>
    <row r="589" spans="2:8" hidden="1" outlineLevel="1">
      <c r="B589" s="297" t="s">
        <v>4208</v>
      </c>
      <c r="C589" s="299" t="s">
        <v>4209</v>
      </c>
      <c r="D589" s="308" t="s">
        <v>3307</v>
      </c>
      <c r="E589" s="328" t="s">
        <v>3642</v>
      </c>
      <c r="F589" s="301"/>
      <c r="G589" s="312" t="s">
        <v>4210</v>
      </c>
      <c r="H589" s="19"/>
    </row>
    <row r="590" spans="2:8" hidden="1" outlineLevel="1">
      <c r="B590" s="297" t="s">
        <v>4211</v>
      </c>
      <c r="C590" s="299" t="s">
        <v>4212</v>
      </c>
      <c r="D590" s="308" t="s">
        <v>3307</v>
      </c>
      <c r="E590" s="328" t="s">
        <v>3642</v>
      </c>
      <c r="F590" s="301"/>
      <c r="G590" s="313" t="s">
        <v>4085</v>
      </c>
      <c r="H590" s="19"/>
    </row>
    <row r="591" spans="2:8" hidden="1" outlineLevel="1">
      <c r="B591" s="297" t="s">
        <v>4213</v>
      </c>
      <c r="C591" s="299" t="s">
        <v>4214</v>
      </c>
      <c r="D591" s="308" t="s">
        <v>3307</v>
      </c>
      <c r="E591" s="328" t="s">
        <v>3642</v>
      </c>
      <c r="F591" s="301"/>
      <c r="G591" s="313"/>
      <c r="H591" s="19"/>
    </row>
    <row r="592" spans="2:8" hidden="1" outlineLevel="1">
      <c r="B592" s="297" t="s">
        <v>4215</v>
      </c>
      <c r="C592" s="299" t="s">
        <v>4216</v>
      </c>
      <c r="D592" s="308" t="s">
        <v>3307</v>
      </c>
      <c r="E592" s="328" t="s">
        <v>3642</v>
      </c>
      <c r="F592" s="301"/>
      <c r="G592" s="313"/>
      <c r="H592" s="19"/>
    </row>
    <row r="593" spans="2:8" hidden="1" outlineLevel="1">
      <c r="B593" s="297" t="s">
        <v>4217</v>
      </c>
      <c r="C593" s="299" t="s">
        <v>4218</v>
      </c>
      <c r="D593" s="308" t="s">
        <v>3307</v>
      </c>
      <c r="E593" s="328" t="s">
        <v>3642</v>
      </c>
      <c r="F593" s="301"/>
      <c r="G593" s="313"/>
      <c r="H593" s="19"/>
    </row>
    <row r="594" spans="2:8" hidden="1" outlineLevel="1">
      <c r="B594" s="297" t="s">
        <v>4219</v>
      </c>
      <c r="C594" s="299" t="s">
        <v>4220</v>
      </c>
      <c r="D594" s="308" t="s">
        <v>3307</v>
      </c>
      <c r="E594" s="328" t="s">
        <v>3642</v>
      </c>
      <c r="F594" s="301"/>
      <c r="G594" s="313"/>
      <c r="H594" s="19"/>
    </row>
    <row r="595" spans="2:8" hidden="1" outlineLevel="1">
      <c r="B595" s="297" t="s">
        <v>4221</v>
      </c>
      <c r="C595" s="299" t="s">
        <v>4222</v>
      </c>
      <c r="D595" s="308" t="s">
        <v>3307</v>
      </c>
      <c r="E595" s="328" t="s">
        <v>3642</v>
      </c>
      <c r="F595" s="301"/>
      <c r="G595" s="313"/>
      <c r="H595" s="19"/>
    </row>
    <row r="596" spans="2:8" hidden="1" outlineLevel="1">
      <c r="B596" s="297" t="s">
        <v>4223</v>
      </c>
      <c r="C596" s="299" t="s">
        <v>4224</v>
      </c>
      <c r="D596" s="308" t="s">
        <v>3307</v>
      </c>
      <c r="E596" s="328" t="s">
        <v>3642</v>
      </c>
      <c r="F596" s="301"/>
      <c r="G596" s="313"/>
      <c r="H596" s="19"/>
    </row>
    <row r="597" spans="2:8" hidden="1" outlineLevel="1">
      <c r="B597" s="297" t="s">
        <v>4225</v>
      </c>
      <c r="C597" s="299" t="s">
        <v>4226</v>
      </c>
      <c r="D597" s="308" t="s">
        <v>3307</v>
      </c>
      <c r="E597" s="328" t="s">
        <v>3642</v>
      </c>
      <c r="F597" s="301"/>
      <c r="G597" s="313"/>
      <c r="H597" s="19"/>
    </row>
    <row r="598" spans="2:8" hidden="1" outlineLevel="1">
      <c r="B598" s="297" t="s">
        <v>4227</v>
      </c>
      <c r="C598" s="299" t="s">
        <v>4228</v>
      </c>
      <c r="D598" s="308" t="s">
        <v>3307</v>
      </c>
      <c r="E598" s="328" t="s">
        <v>3642</v>
      </c>
      <c r="F598" s="301"/>
      <c r="G598" s="313"/>
      <c r="H598" s="19"/>
    </row>
    <row r="599" spans="2:8" hidden="1" outlineLevel="1">
      <c r="B599" s="297" t="s">
        <v>4229</v>
      </c>
      <c r="C599" s="299" t="s">
        <v>4230</v>
      </c>
      <c r="D599" s="308" t="s">
        <v>3307</v>
      </c>
      <c r="E599" s="328" t="s">
        <v>3642</v>
      </c>
      <c r="F599" s="301"/>
      <c r="G599" s="313"/>
      <c r="H599" s="19"/>
    </row>
    <row r="600" spans="2:8" hidden="1" outlineLevel="1">
      <c r="B600" s="297" t="s">
        <v>4231</v>
      </c>
      <c r="C600" s="299" t="s">
        <v>4232</v>
      </c>
      <c r="D600" s="308" t="s">
        <v>3307</v>
      </c>
      <c r="E600" s="328" t="s">
        <v>3642</v>
      </c>
      <c r="F600" s="301"/>
      <c r="G600" s="314"/>
      <c r="H600" s="19"/>
    </row>
    <row r="601" spans="2:8" hidden="1" outlineLevel="1">
      <c r="B601" s="333" t="s">
        <v>4233</v>
      </c>
      <c r="C601" s="299" t="s">
        <v>4234</v>
      </c>
      <c r="D601" s="308" t="s">
        <v>3307</v>
      </c>
      <c r="E601" s="328" t="s">
        <v>3642</v>
      </c>
      <c r="F601" s="301"/>
      <c r="G601" s="310" t="s">
        <v>1194</v>
      </c>
      <c r="H601" s="19"/>
    </row>
    <row r="602" spans="2:8" hidden="1" outlineLevel="1">
      <c r="B602" s="297" t="s">
        <v>4235</v>
      </c>
      <c r="C602" s="299" t="s">
        <v>4236</v>
      </c>
      <c r="D602" s="308" t="s">
        <v>977</v>
      </c>
      <c r="E602" s="328" t="s">
        <v>3642</v>
      </c>
      <c r="F602" s="301"/>
      <c r="G602" s="310" t="s">
        <v>3722</v>
      </c>
      <c r="H602" s="19"/>
    </row>
    <row r="603" spans="2:8" hidden="1" outlineLevel="1">
      <c r="B603" s="297" t="s">
        <v>4237</v>
      </c>
      <c r="C603" s="299" t="s">
        <v>4238</v>
      </c>
      <c r="D603" s="308" t="s">
        <v>3307</v>
      </c>
      <c r="E603" s="328" t="s">
        <v>3642</v>
      </c>
      <c r="F603" s="301"/>
      <c r="G603" s="312" t="s">
        <v>4239</v>
      </c>
      <c r="H603" s="19"/>
    </row>
    <row r="604" spans="2:8" hidden="1" outlineLevel="1">
      <c r="B604" s="297" t="s">
        <v>4240</v>
      </c>
      <c r="C604" s="299" t="s">
        <v>4241</v>
      </c>
      <c r="D604" s="308" t="s">
        <v>3307</v>
      </c>
      <c r="E604" s="328" t="s">
        <v>3642</v>
      </c>
      <c r="F604" s="301"/>
      <c r="G604" s="313" t="s">
        <v>4085</v>
      </c>
      <c r="H604" s="19"/>
    </row>
    <row r="605" spans="2:8" hidden="1" outlineLevel="1">
      <c r="B605" s="297" t="s">
        <v>4242</v>
      </c>
      <c r="C605" s="299" t="s">
        <v>4243</v>
      </c>
      <c r="D605" s="308" t="s">
        <v>3307</v>
      </c>
      <c r="E605" s="328" t="s">
        <v>3642</v>
      </c>
      <c r="F605" s="301"/>
      <c r="G605" s="313"/>
      <c r="H605" s="19"/>
    </row>
    <row r="606" spans="2:8" hidden="1" outlineLevel="1">
      <c r="B606" s="297" t="s">
        <v>4244</v>
      </c>
      <c r="C606" s="299" t="s">
        <v>4245</v>
      </c>
      <c r="D606" s="308" t="s">
        <v>3307</v>
      </c>
      <c r="E606" s="328" t="s">
        <v>3642</v>
      </c>
      <c r="F606" s="301"/>
      <c r="G606" s="313"/>
      <c r="H606" s="19"/>
    </row>
    <row r="607" spans="2:8" hidden="1" outlineLevel="1">
      <c r="B607" s="297" t="s">
        <v>4246</v>
      </c>
      <c r="C607" s="299" t="s">
        <v>4247</v>
      </c>
      <c r="D607" s="308" t="s">
        <v>3307</v>
      </c>
      <c r="E607" s="328" t="s">
        <v>3642</v>
      </c>
      <c r="F607" s="301"/>
      <c r="G607" s="313"/>
      <c r="H607" s="19"/>
    </row>
    <row r="608" spans="2:8" hidden="1" outlineLevel="1">
      <c r="B608" s="297" t="s">
        <v>4248</v>
      </c>
      <c r="C608" s="299" t="s">
        <v>4249</v>
      </c>
      <c r="D608" s="308" t="s">
        <v>3307</v>
      </c>
      <c r="E608" s="328" t="s">
        <v>3642</v>
      </c>
      <c r="F608" s="301"/>
      <c r="G608" s="313"/>
      <c r="H608" s="19"/>
    </row>
    <row r="609" spans="2:8" hidden="1" outlineLevel="1">
      <c r="B609" s="297" t="s">
        <v>4250</v>
      </c>
      <c r="C609" s="299" t="s">
        <v>4251</v>
      </c>
      <c r="D609" s="308" t="s">
        <v>3307</v>
      </c>
      <c r="E609" s="328" t="s">
        <v>3642</v>
      </c>
      <c r="F609" s="301"/>
      <c r="G609" s="313"/>
      <c r="H609" s="19"/>
    </row>
    <row r="610" spans="2:8" hidden="1" outlineLevel="1">
      <c r="B610" s="297" t="s">
        <v>4252</v>
      </c>
      <c r="C610" s="299" t="s">
        <v>4253</v>
      </c>
      <c r="D610" s="308" t="s">
        <v>3307</v>
      </c>
      <c r="E610" s="328" t="s">
        <v>3642</v>
      </c>
      <c r="F610" s="301"/>
      <c r="G610" s="313"/>
      <c r="H610" s="19"/>
    </row>
    <row r="611" spans="2:8" hidden="1" outlineLevel="1">
      <c r="B611" s="297" t="s">
        <v>4254</v>
      </c>
      <c r="C611" s="299" t="s">
        <v>4255</v>
      </c>
      <c r="D611" s="308" t="s">
        <v>3307</v>
      </c>
      <c r="E611" s="328" t="s">
        <v>3642</v>
      </c>
      <c r="F611" s="301"/>
      <c r="G611" s="313"/>
      <c r="H611" s="19"/>
    </row>
    <row r="612" spans="2:8" hidden="1" outlineLevel="1">
      <c r="B612" s="297" t="s">
        <v>4256</v>
      </c>
      <c r="C612" s="299" t="s">
        <v>4257</v>
      </c>
      <c r="D612" s="308" t="s">
        <v>3307</v>
      </c>
      <c r="E612" s="328" t="s">
        <v>3642</v>
      </c>
      <c r="F612" s="301"/>
      <c r="G612" s="313"/>
      <c r="H612" s="19"/>
    </row>
    <row r="613" spans="2:8" hidden="1" outlineLevel="1">
      <c r="B613" s="297" t="s">
        <v>4258</v>
      </c>
      <c r="C613" s="299" t="s">
        <v>4259</v>
      </c>
      <c r="D613" s="308" t="s">
        <v>3307</v>
      </c>
      <c r="E613" s="328" t="s">
        <v>3642</v>
      </c>
      <c r="F613" s="301"/>
      <c r="G613" s="313"/>
      <c r="H613" s="19"/>
    </row>
    <row r="614" spans="2:8" hidden="1" outlineLevel="1">
      <c r="B614" s="297" t="s">
        <v>4260</v>
      </c>
      <c r="C614" s="299" t="s">
        <v>4261</v>
      </c>
      <c r="D614" s="308" t="s">
        <v>3307</v>
      </c>
      <c r="E614" s="328" t="s">
        <v>3642</v>
      </c>
      <c r="F614" s="301"/>
      <c r="G614" s="314"/>
      <c r="H614" s="19"/>
    </row>
    <row r="615" spans="2:8" hidden="1" outlineLevel="1">
      <c r="B615" s="297" t="s">
        <v>4262</v>
      </c>
      <c r="C615" s="299" t="s">
        <v>4263</v>
      </c>
      <c r="D615" s="308" t="s">
        <v>3307</v>
      </c>
      <c r="E615" s="328" t="s">
        <v>3642</v>
      </c>
      <c r="F615" s="301"/>
      <c r="G615" s="310" t="s">
        <v>1194</v>
      </c>
      <c r="H615" s="19"/>
    </row>
    <row r="616" spans="2:8" hidden="1" outlineLevel="1">
      <c r="B616" s="297" t="s">
        <v>4264</v>
      </c>
      <c r="C616" s="299" t="s">
        <v>4265</v>
      </c>
      <c r="D616" s="308" t="s">
        <v>977</v>
      </c>
      <c r="E616" s="328" t="s">
        <v>3642</v>
      </c>
      <c r="F616" s="301"/>
      <c r="G616" s="310" t="s">
        <v>3722</v>
      </c>
      <c r="H616" s="19"/>
    </row>
    <row r="617" spans="2:8" hidden="1" outlineLevel="1">
      <c r="B617" s="297" t="s">
        <v>4266</v>
      </c>
      <c r="C617" s="299" t="s">
        <v>4267</v>
      </c>
      <c r="D617" s="308" t="s">
        <v>3307</v>
      </c>
      <c r="E617" s="328" t="s">
        <v>3642</v>
      </c>
      <c r="F617" s="301"/>
      <c r="G617" s="312" t="s">
        <v>4268</v>
      </c>
      <c r="H617" s="19"/>
    </row>
    <row r="618" spans="2:8" hidden="1" outlineLevel="1">
      <c r="B618" s="297" t="s">
        <v>4269</v>
      </c>
      <c r="C618" s="299" t="s">
        <v>4270</v>
      </c>
      <c r="D618" s="308" t="s">
        <v>3307</v>
      </c>
      <c r="E618" s="328" t="s">
        <v>3642</v>
      </c>
      <c r="F618" s="301"/>
      <c r="G618" s="313" t="s">
        <v>4085</v>
      </c>
      <c r="H618" s="19"/>
    </row>
    <row r="619" spans="2:8" hidden="1" outlineLevel="1">
      <c r="B619" s="297" t="s">
        <v>4271</v>
      </c>
      <c r="C619" s="299" t="s">
        <v>4272</v>
      </c>
      <c r="D619" s="308" t="s">
        <v>3307</v>
      </c>
      <c r="E619" s="328" t="s">
        <v>3642</v>
      </c>
      <c r="F619" s="301"/>
      <c r="G619" s="313"/>
      <c r="H619" s="19"/>
    </row>
    <row r="620" spans="2:8" hidden="1" outlineLevel="1">
      <c r="B620" s="297" t="s">
        <v>4273</v>
      </c>
      <c r="C620" s="299" t="s">
        <v>4274</v>
      </c>
      <c r="D620" s="308" t="s">
        <v>3307</v>
      </c>
      <c r="E620" s="328" t="s">
        <v>3642</v>
      </c>
      <c r="F620" s="301"/>
      <c r="G620" s="313"/>
      <c r="H620" s="19"/>
    </row>
    <row r="621" spans="2:8" hidden="1" outlineLevel="1">
      <c r="B621" s="297" t="s">
        <v>4275</v>
      </c>
      <c r="C621" s="299" t="s">
        <v>4276</v>
      </c>
      <c r="D621" s="308" t="s">
        <v>3307</v>
      </c>
      <c r="E621" s="328" t="s">
        <v>3642</v>
      </c>
      <c r="F621" s="301"/>
      <c r="G621" s="313"/>
      <c r="H621" s="19"/>
    </row>
    <row r="622" spans="2:8" hidden="1" outlineLevel="1">
      <c r="B622" s="297" t="s">
        <v>4277</v>
      </c>
      <c r="C622" s="299" t="s">
        <v>4278</v>
      </c>
      <c r="D622" s="308" t="s">
        <v>3307</v>
      </c>
      <c r="E622" s="328" t="s">
        <v>3642</v>
      </c>
      <c r="F622" s="301"/>
      <c r="G622" s="313"/>
      <c r="H622" s="19"/>
    </row>
    <row r="623" spans="2:8" hidden="1" outlineLevel="1">
      <c r="B623" s="297" t="s">
        <v>4279</v>
      </c>
      <c r="C623" s="299" t="s">
        <v>4280</v>
      </c>
      <c r="D623" s="308" t="s">
        <v>3307</v>
      </c>
      <c r="E623" s="328" t="s">
        <v>3642</v>
      </c>
      <c r="F623" s="301"/>
      <c r="G623" s="313"/>
      <c r="H623" s="19"/>
    </row>
    <row r="624" spans="2:8" hidden="1" outlineLevel="1">
      <c r="B624" s="297" t="s">
        <v>4281</v>
      </c>
      <c r="C624" s="299" t="s">
        <v>4282</v>
      </c>
      <c r="D624" s="308" t="s">
        <v>3307</v>
      </c>
      <c r="E624" s="328" t="s">
        <v>3642</v>
      </c>
      <c r="F624" s="301"/>
      <c r="G624" s="313"/>
      <c r="H624" s="19"/>
    </row>
    <row r="625" spans="2:8" hidden="1" outlineLevel="1">
      <c r="B625" s="297" t="s">
        <v>4283</v>
      </c>
      <c r="C625" s="299" t="s">
        <v>4284</v>
      </c>
      <c r="D625" s="308" t="s">
        <v>3307</v>
      </c>
      <c r="E625" s="328" t="s">
        <v>3642</v>
      </c>
      <c r="F625" s="301"/>
      <c r="G625" s="313"/>
      <c r="H625" s="19"/>
    </row>
    <row r="626" spans="2:8" hidden="1" outlineLevel="1">
      <c r="B626" s="297" t="s">
        <v>4285</v>
      </c>
      <c r="C626" s="299" t="s">
        <v>4286</v>
      </c>
      <c r="D626" s="308" t="s">
        <v>3307</v>
      </c>
      <c r="E626" s="328" t="s">
        <v>3642</v>
      </c>
      <c r="F626" s="301"/>
      <c r="G626" s="313"/>
      <c r="H626" s="19"/>
    </row>
    <row r="627" spans="2:8" hidden="1" outlineLevel="1">
      <c r="B627" s="297" t="s">
        <v>4287</v>
      </c>
      <c r="C627" s="299" t="s">
        <v>4288</v>
      </c>
      <c r="D627" s="308" t="s">
        <v>3307</v>
      </c>
      <c r="E627" s="328" t="s">
        <v>3642</v>
      </c>
      <c r="F627" s="301"/>
      <c r="G627" s="313"/>
      <c r="H627" s="19"/>
    </row>
    <row r="628" spans="2:8" hidden="1" outlineLevel="1">
      <c r="B628" s="297" t="s">
        <v>4289</v>
      </c>
      <c r="C628" s="299" t="s">
        <v>4290</v>
      </c>
      <c r="D628" s="308" t="s">
        <v>3307</v>
      </c>
      <c r="E628" s="328" t="s">
        <v>3642</v>
      </c>
      <c r="F628" s="301"/>
      <c r="G628" s="314"/>
      <c r="H628" s="19"/>
    </row>
    <row r="629" spans="2:8" ht="45" hidden="1" outlineLevel="1">
      <c r="B629" s="297" t="s">
        <v>1615</v>
      </c>
      <c r="C629" s="298" t="s">
        <v>1616</v>
      </c>
      <c r="D629" s="308" t="s">
        <v>1041</v>
      </c>
      <c r="E629" s="328" t="s">
        <v>1042</v>
      </c>
      <c r="F629" s="301"/>
      <c r="G629" s="329" t="s">
        <v>1495</v>
      </c>
      <c r="H629" s="19"/>
    </row>
    <row r="630" spans="2:8" ht="60" hidden="1" outlineLevel="1">
      <c r="B630" s="297" t="s">
        <v>1617</v>
      </c>
      <c r="C630" s="298" t="s">
        <v>1618</v>
      </c>
      <c r="D630" s="308" t="s">
        <v>1046</v>
      </c>
      <c r="E630" s="328" t="s">
        <v>1042</v>
      </c>
      <c r="F630" s="301"/>
      <c r="G630" s="310" t="s">
        <v>1498</v>
      </c>
      <c r="H630" s="19"/>
    </row>
    <row r="631" spans="2:8" hidden="1" outlineLevel="1">
      <c r="B631" s="297" t="s">
        <v>1619</v>
      </c>
      <c r="C631" s="298" t="s">
        <v>1620</v>
      </c>
      <c r="D631" s="308" t="s">
        <v>1046</v>
      </c>
      <c r="E631" s="328" t="s">
        <v>1042</v>
      </c>
      <c r="F631" s="301"/>
      <c r="G631" s="330"/>
      <c r="H631" s="19"/>
    </row>
    <row r="632" spans="2:8" hidden="1" outlineLevel="1">
      <c r="B632" s="297" t="s">
        <v>1621</v>
      </c>
      <c r="C632" s="298" t="s">
        <v>1622</v>
      </c>
      <c r="D632" s="299" t="s">
        <v>919</v>
      </c>
      <c r="E632" s="328" t="s">
        <v>1042</v>
      </c>
      <c r="F632" s="301"/>
      <c r="G632" s="330" t="s">
        <v>1503</v>
      </c>
      <c r="H632" s="19"/>
    </row>
    <row r="633" spans="2:8" ht="45" hidden="1" outlineLevel="1">
      <c r="B633" s="297" t="s">
        <v>1623</v>
      </c>
      <c r="C633" s="298" t="s">
        <v>1624</v>
      </c>
      <c r="D633" s="308" t="s">
        <v>1055</v>
      </c>
      <c r="E633" s="328" t="s">
        <v>1042</v>
      </c>
      <c r="F633" s="301"/>
      <c r="G633" s="310" t="s">
        <v>1625</v>
      </c>
      <c r="H633" s="19"/>
    </row>
    <row r="634" spans="2:8" hidden="1" outlineLevel="1">
      <c r="B634" s="297" t="s">
        <v>1626</v>
      </c>
      <c r="C634" s="298" t="s">
        <v>1627</v>
      </c>
      <c r="D634" s="308" t="s">
        <v>1046</v>
      </c>
      <c r="E634" s="328" t="s">
        <v>1042</v>
      </c>
      <c r="F634" s="301"/>
      <c r="G634" s="329"/>
      <c r="H634" s="19"/>
    </row>
    <row r="635" spans="2:8" hidden="1" outlineLevel="1">
      <c r="B635" s="297" t="s">
        <v>4291</v>
      </c>
      <c r="C635" s="298" t="s">
        <v>1629</v>
      </c>
      <c r="D635" s="308" t="s">
        <v>919</v>
      </c>
      <c r="E635" s="328" t="s">
        <v>1042</v>
      </c>
      <c r="F635" s="301"/>
      <c r="G635" s="310" t="s">
        <v>1503</v>
      </c>
      <c r="H635" s="19"/>
    </row>
    <row r="636" spans="2:8" ht="30" hidden="1" outlineLevel="1">
      <c r="B636" s="297" t="s">
        <v>4292</v>
      </c>
      <c r="C636" s="298" t="s">
        <v>1631</v>
      </c>
      <c r="D636" s="308" t="s">
        <v>1055</v>
      </c>
      <c r="E636" s="328" t="s">
        <v>1042</v>
      </c>
      <c r="F636" s="301"/>
      <c r="G636" s="310" t="s">
        <v>1632</v>
      </c>
      <c r="H636" s="19"/>
    </row>
    <row r="637" spans="2:8" hidden="1" outlineLevel="1">
      <c r="B637" s="297" t="s">
        <v>1633</v>
      </c>
      <c r="C637" s="298" t="s">
        <v>1634</v>
      </c>
      <c r="D637" s="308" t="s">
        <v>1055</v>
      </c>
      <c r="E637" s="328" t="s">
        <v>1042</v>
      </c>
      <c r="F637" s="301"/>
      <c r="G637" s="310" t="s">
        <v>1065</v>
      </c>
      <c r="H637" s="19"/>
    </row>
    <row r="638" spans="2:8" hidden="1" outlineLevel="1">
      <c r="B638" s="297" t="s">
        <v>1635</v>
      </c>
      <c r="C638" s="299" t="s">
        <v>1636</v>
      </c>
      <c r="D638" s="308" t="s">
        <v>1055</v>
      </c>
      <c r="E638" s="300" t="s">
        <v>1042</v>
      </c>
      <c r="F638" s="301"/>
      <c r="G638" s="339" t="s">
        <v>1065</v>
      </c>
      <c r="H638" s="19"/>
    </row>
    <row r="639" spans="2:8" hidden="1" outlineLevel="1">
      <c r="B639" s="297" t="s">
        <v>4293</v>
      </c>
      <c r="C639" s="299" t="s">
        <v>1640</v>
      </c>
      <c r="D639" s="308" t="s">
        <v>1055</v>
      </c>
      <c r="E639" s="300" t="s">
        <v>1042</v>
      </c>
      <c r="F639" s="301"/>
      <c r="G639" s="339" t="s">
        <v>1065</v>
      </c>
      <c r="H639" s="19"/>
    </row>
    <row r="640" spans="2:8" ht="30" hidden="1" outlineLevel="1">
      <c r="B640" s="297" t="s">
        <v>4294</v>
      </c>
      <c r="C640" s="299" t="s">
        <v>1642</v>
      </c>
      <c r="D640" s="308" t="s">
        <v>919</v>
      </c>
      <c r="E640" s="300" t="s">
        <v>1042</v>
      </c>
      <c r="F640" s="301"/>
      <c r="G640" s="339" t="s">
        <v>3954</v>
      </c>
      <c r="H640" s="19"/>
    </row>
    <row r="641" spans="2:8" ht="30" hidden="1" outlineLevel="1">
      <c r="B641" s="297" t="s">
        <v>4295</v>
      </c>
      <c r="C641" s="299" t="s">
        <v>1644</v>
      </c>
      <c r="D641" s="308" t="s">
        <v>1055</v>
      </c>
      <c r="E641" s="300" t="s">
        <v>1042</v>
      </c>
      <c r="F641" s="301"/>
      <c r="G641" s="339" t="s">
        <v>1645</v>
      </c>
      <c r="H641" s="19"/>
    </row>
    <row r="642" spans="2:8" ht="30" hidden="1" outlineLevel="1">
      <c r="B642" s="297" t="s">
        <v>4296</v>
      </c>
      <c r="C642" s="298" t="s">
        <v>1647</v>
      </c>
      <c r="D642" s="308" t="s">
        <v>3949</v>
      </c>
      <c r="E642" s="328" t="s">
        <v>900</v>
      </c>
      <c r="F642" s="301"/>
      <c r="G642" s="339" t="s">
        <v>3971</v>
      </c>
      <c r="H642" s="19"/>
    </row>
    <row r="643" spans="2:8" hidden="1" outlineLevel="1">
      <c r="B643" s="297" t="s">
        <v>4297</v>
      </c>
      <c r="C643" s="299" t="s">
        <v>1649</v>
      </c>
      <c r="D643" s="308" t="s">
        <v>1055</v>
      </c>
      <c r="E643" s="300" t="s">
        <v>1042</v>
      </c>
      <c r="F643" s="301"/>
      <c r="G643" s="339" t="s">
        <v>1065</v>
      </c>
      <c r="H643" s="19"/>
    </row>
    <row r="644" spans="2:8" ht="33" hidden="1" outlineLevel="1">
      <c r="B644" s="307" t="s">
        <v>4298</v>
      </c>
      <c r="C644" s="299" t="s">
        <v>1651</v>
      </c>
      <c r="D644" s="332" t="s">
        <v>916</v>
      </c>
      <c r="E644" s="328" t="s">
        <v>900</v>
      </c>
      <c r="F644" s="301"/>
      <c r="G644" s="329" t="s">
        <v>1052</v>
      </c>
      <c r="H644" s="19"/>
    </row>
    <row r="645" spans="2:8" hidden="1" outlineLevel="1">
      <c r="B645" s="297" t="s">
        <v>1652</v>
      </c>
      <c r="C645" s="308" t="s">
        <v>1653</v>
      </c>
      <c r="D645" s="308" t="s">
        <v>899</v>
      </c>
      <c r="E645" s="328" t="s">
        <v>900</v>
      </c>
      <c r="F645" s="301"/>
      <c r="G645" s="312" t="s">
        <v>1536</v>
      </c>
      <c r="H645" s="19"/>
    </row>
    <row r="646" spans="2:8" hidden="1" outlineLevel="1">
      <c r="B646" s="297" t="s">
        <v>1654</v>
      </c>
      <c r="C646" s="299" t="s">
        <v>1655</v>
      </c>
      <c r="D646" s="308" t="s">
        <v>899</v>
      </c>
      <c r="E646" s="328" t="s">
        <v>900</v>
      </c>
      <c r="F646" s="301"/>
      <c r="G646" s="313" t="s">
        <v>1656</v>
      </c>
      <c r="H646" s="19"/>
    </row>
    <row r="647" spans="2:8" hidden="1" outlineLevel="1">
      <c r="B647" s="297" t="s">
        <v>1657</v>
      </c>
      <c r="C647" s="308" t="s">
        <v>1658</v>
      </c>
      <c r="D647" s="308" t="s">
        <v>899</v>
      </c>
      <c r="E647" s="328" t="s">
        <v>900</v>
      </c>
      <c r="F647" s="301"/>
      <c r="G647" s="313"/>
      <c r="H647" s="19"/>
    </row>
    <row r="648" spans="2:8" hidden="1" outlineLevel="1">
      <c r="B648" s="333" t="s">
        <v>1659</v>
      </c>
      <c r="C648" s="299" t="s">
        <v>1660</v>
      </c>
      <c r="D648" s="332" t="s">
        <v>899</v>
      </c>
      <c r="E648" s="328" t="s">
        <v>900</v>
      </c>
      <c r="F648" s="301"/>
      <c r="G648" s="313"/>
      <c r="H648" s="19"/>
    </row>
    <row r="649" spans="2:8" hidden="1" outlineLevel="1">
      <c r="B649" s="297" t="s">
        <v>1661</v>
      </c>
      <c r="C649" s="308" t="s">
        <v>1662</v>
      </c>
      <c r="D649" s="308" t="s">
        <v>899</v>
      </c>
      <c r="E649" s="328" t="s">
        <v>900</v>
      </c>
      <c r="F649" s="301"/>
      <c r="G649" s="313"/>
      <c r="H649" s="19"/>
    </row>
    <row r="650" spans="2:8" hidden="1" outlineLevel="1">
      <c r="B650" s="297" t="s">
        <v>1663</v>
      </c>
      <c r="C650" s="299" t="s">
        <v>1664</v>
      </c>
      <c r="D650" s="308" t="s">
        <v>899</v>
      </c>
      <c r="E650" s="328" t="s">
        <v>900</v>
      </c>
      <c r="F650" s="301"/>
      <c r="G650" s="313"/>
      <c r="H650" s="19"/>
    </row>
    <row r="651" spans="2:8" hidden="1" outlineLevel="1">
      <c r="B651" s="297" t="s">
        <v>1665</v>
      </c>
      <c r="C651" s="308" t="s">
        <v>1666</v>
      </c>
      <c r="D651" s="308" t="s">
        <v>899</v>
      </c>
      <c r="E651" s="328" t="s">
        <v>900</v>
      </c>
      <c r="F651" s="301"/>
      <c r="G651" s="313"/>
      <c r="H651" s="19"/>
    </row>
    <row r="652" spans="2:8" hidden="1" outlineLevel="1">
      <c r="B652" s="297" t="s">
        <v>1667</v>
      </c>
      <c r="C652" s="299" t="s">
        <v>1668</v>
      </c>
      <c r="D652" s="308" t="s">
        <v>899</v>
      </c>
      <c r="E652" s="328" t="s">
        <v>900</v>
      </c>
      <c r="F652" s="301"/>
      <c r="G652" s="313"/>
      <c r="H652" s="19"/>
    </row>
    <row r="653" spans="2:8" hidden="1" outlineLevel="1">
      <c r="B653" s="333" t="s">
        <v>1669</v>
      </c>
      <c r="C653" s="308" t="s">
        <v>1670</v>
      </c>
      <c r="D653" s="332" t="s">
        <v>899</v>
      </c>
      <c r="E653" s="328" t="s">
        <v>900</v>
      </c>
      <c r="F653" s="301"/>
      <c r="G653" s="313"/>
      <c r="H653" s="19"/>
    </row>
    <row r="654" spans="2:8" hidden="1" outlineLevel="1">
      <c r="B654" s="297" t="s">
        <v>1671</v>
      </c>
      <c r="C654" s="299" t="s">
        <v>1672</v>
      </c>
      <c r="D654" s="308" t="s">
        <v>899</v>
      </c>
      <c r="E654" s="328" t="s">
        <v>900</v>
      </c>
      <c r="F654" s="301"/>
      <c r="G654" s="313"/>
      <c r="H654" s="19"/>
    </row>
    <row r="655" spans="2:8" hidden="1" outlineLevel="1">
      <c r="B655" s="297" t="s">
        <v>1673</v>
      </c>
      <c r="C655" s="308" t="s">
        <v>1674</v>
      </c>
      <c r="D655" s="308" t="s">
        <v>899</v>
      </c>
      <c r="E655" s="328" t="s">
        <v>900</v>
      </c>
      <c r="F655" s="301"/>
      <c r="G655" s="314"/>
      <c r="H655" s="19"/>
    </row>
    <row r="656" spans="2:8" hidden="1" outlineLevel="1">
      <c r="B656" s="297" t="s">
        <v>1675</v>
      </c>
      <c r="C656" s="299" t="s">
        <v>1676</v>
      </c>
      <c r="D656" s="308" t="s">
        <v>899</v>
      </c>
      <c r="E656" s="328" t="s">
        <v>900</v>
      </c>
      <c r="F656" s="301"/>
      <c r="G656" s="312" t="s">
        <v>1536</v>
      </c>
      <c r="H656" s="19"/>
    </row>
    <row r="657" spans="2:8" hidden="1" outlineLevel="1">
      <c r="B657" s="297" t="s">
        <v>1677</v>
      </c>
      <c r="C657" s="308" t="s">
        <v>1678</v>
      </c>
      <c r="D657" s="308" t="s">
        <v>899</v>
      </c>
      <c r="E657" s="328" t="s">
        <v>900</v>
      </c>
      <c r="F657" s="301"/>
      <c r="G657" s="313" t="s">
        <v>1656</v>
      </c>
      <c r="H657" s="19"/>
    </row>
    <row r="658" spans="2:8" hidden="1" outlineLevel="1">
      <c r="B658" s="297" t="s">
        <v>1679</v>
      </c>
      <c r="C658" s="299" t="s">
        <v>1680</v>
      </c>
      <c r="D658" s="308" t="s">
        <v>899</v>
      </c>
      <c r="E658" s="328" t="s">
        <v>900</v>
      </c>
      <c r="F658" s="301"/>
      <c r="G658" s="313"/>
      <c r="H658" s="19"/>
    </row>
    <row r="659" spans="2:8" hidden="1" outlineLevel="1">
      <c r="B659" s="297" t="s">
        <v>1681</v>
      </c>
      <c r="C659" s="308" t="s">
        <v>1682</v>
      </c>
      <c r="D659" s="308" t="s">
        <v>899</v>
      </c>
      <c r="E659" s="328" t="s">
        <v>900</v>
      </c>
      <c r="F659" s="301"/>
      <c r="G659" s="313"/>
      <c r="H659" s="19"/>
    </row>
    <row r="660" spans="2:8" hidden="1" outlineLevel="1">
      <c r="B660" s="297" t="s">
        <v>1683</v>
      </c>
      <c r="C660" s="299" t="s">
        <v>1684</v>
      </c>
      <c r="D660" s="308" t="s">
        <v>899</v>
      </c>
      <c r="E660" s="328" t="s">
        <v>900</v>
      </c>
      <c r="F660" s="301"/>
      <c r="G660" s="313"/>
      <c r="H660" s="19"/>
    </row>
    <row r="661" spans="2:8" hidden="1" outlineLevel="1">
      <c r="B661" s="297" t="s">
        <v>1685</v>
      </c>
      <c r="C661" s="308" t="s">
        <v>1686</v>
      </c>
      <c r="D661" s="308" t="s">
        <v>899</v>
      </c>
      <c r="E661" s="328" t="s">
        <v>900</v>
      </c>
      <c r="F661" s="301"/>
      <c r="G661" s="313"/>
      <c r="H661" s="19"/>
    </row>
    <row r="662" spans="2:8" hidden="1" outlineLevel="1">
      <c r="B662" s="297" t="s">
        <v>1687</v>
      </c>
      <c r="C662" s="299" t="s">
        <v>1688</v>
      </c>
      <c r="D662" s="308" t="s">
        <v>899</v>
      </c>
      <c r="E662" s="328" t="s">
        <v>900</v>
      </c>
      <c r="F662" s="301"/>
      <c r="G662" s="313"/>
      <c r="H662" s="19"/>
    </row>
    <row r="663" spans="2:8" hidden="1" outlineLevel="1">
      <c r="B663" s="333" t="s">
        <v>1689</v>
      </c>
      <c r="C663" s="308" t="s">
        <v>1690</v>
      </c>
      <c r="D663" s="332" t="s">
        <v>899</v>
      </c>
      <c r="E663" s="328" t="s">
        <v>900</v>
      </c>
      <c r="F663" s="301"/>
      <c r="G663" s="313"/>
      <c r="H663" s="19"/>
    </row>
    <row r="664" spans="2:8" hidden="1" outlineLevel="1">
      <c r="B664" s="297" t="s">
        <v>1691</v>
      </c>
      <c r="C664" s="299" t="s">
        <v>1692</v>
      </c>
      <c r="D664" s="308" t="s">
        <v>899</v>
      </c>
      <c r="E664" s="328" t="s">
        <v>900</v>
      </c>
      <c r="F664" s="301"/>
      <c r="G664" s="313"/>
      <c r="H664" s="19"/>
    </row>
    <row r="665" spans="2:8" hidden="1" outlineLevel="1">
      <c r="B665" s="297" t="s">
        <v>1693</v>
      </c>
      <c r="C665" s="308" t="s">
        <v>1694</v>
      </c>
      <c r="D665" s="308" t="s">
        <v>899</v>
      </c>
      <c r="E665" s="328" t="s">
        <v>900</v>
      </c>
      <c r="F665" s="301"/>
      <c r="G665" s="313"/>
      <c r="H665" s="19"/>
    </row>
    <row r="666" spans="2:8" hidden="1" outlineLevel="1">
      <c r="B666" s="297" t="s">
        <v>1695</v>
      </c>
      <c r="C666" s="299" t="s">
        <v>1696</v>
      </c>
      <c r="D666" s="308" t="s">
        <v>1055</v>
      </c>
      <c r="E666" s="328" t="s">
        <v>1042</v>
      </c>
      <c r="F666" s="301"/>
      <c r="G666" s="314"/>
      <c r="H666" s="19"/>
    </row>
    <row r="667" spans="2:8" hidden="1" outlineLevel="1">
      <c r="B667" s="307" t="s">
        <v>4299</v>
      </c>
      <c r="C667" s="299" t="s">
        <v>1698</v>
      </c>
      <c r="D667" s="308" t="s">
        <v>916</v>
      </c>
      <c r="E667" s="328" t="s">
        <v>900</v>
      </c>
      <c r="F667" s="301"/>
      <c r="G667" s="310" t="s">
        <v>1052</v>
      </c>
      <c r="H667" s="19"/>
    </row>
    <row r="668" spans="2:8" hidden="1" outlineLevel="1">
      <c r="B668" s="297" t="s">
        <v>1699</v>
      </c>
      <c r="C668" s="308" t="s">
        <v>1700</v>
      </c>
      <c r="D668" s="308" t="s">
        <v>899</v>
      </c>
      <c r="E668" s="328" t="s">
        <v>900</v>
      </c>
      <c r="F668" s="301"/>
      <c r="G668" s="312" t="s">
        <v>1536</v>
      </c>
      <c r="H668" s="19"/>
    </row>
    <row r="669" spans="2:8" hidden="1" outlineLevel="1">
      <c r="B669" s="297" t="s">
        <v>1701</v>
      </c>
      <c r="C669" s="299" t="s">
        <v>1702</v>
      </c>
      <c r="D669" s="308" t="s">
        <v>899</v>
      </c>
      <c r="E669" s="328" t="s">
        <v>900</v>
      </c>
      <c r="F669" s="301"/>
      <c r="G669" s="313" t="s">
        <v>1703</v>
      </c>
      <c r="H669" s="19"/>
    </row>
    <row r="670" spans="2:8" hidden="1" outlineLevel="1">
      <c r="B670" s="297" t="s">
        <v>1704</v>
      </c>
      <c r="C670" s="308" t="s">
        <v>1705</v>
      </c>
      <c r="D670" s="332" t="s">
        <v>899</v>
      </c>
      <c r="E670" s="328" t="s">
        <v>900</v>
      </c>
      <c r="F670" s="301"/>
      <c r="G670" s="313"/>
      <c r="H670" s="19"/>
    </row>
    <row r="671" spans="2:8" hidden="1" outlineLevel="1">
      <c r="B671" s="297" t="s">
        <v>1706</v>
      </c>
      <c r="C671" s="299" t="s">
        <v>1707</v>
      </c>
      <c r="D671" s="308" t="s">
        <v>899</v>
      </c>
      <c r="E671" s="328" t="s">
        <v>900</v>
      </c>
      <c r="F671" s="301"/>
      <c r="G671" s="313"/>
      <c r="H671" s="19"/>
    </row>
    <row r="672" spans="2:8" hidden="1" outlineLevel="1">
      <c r="B672" s="297" t="s">
        <v>1708</v>
      </c>
      <c r="C672" s="308" t="s">
        <v>1709</v>
      </c>
      <c r="D672" s="308" t="s">
        <v>899</v>
      </c>
      <c r="E672" s="328" t="s">
        <v>900</v>
      </c>
      <c r="F672" s="301"/>
      <c r="G672" s="313"/>
      <c r="H672" s="19"/>
    </row>
    <row r="673" spans="1:8" hidden="1" outlineLevel="1">
      <c r="B673" s="297" t="s">
        <v>1710</v>
      </c>
      <c r="C673" s="299" t="s">
        <v>1711</v>
      </c>
      <c r="D673" s="308" t="s">
        <v>899</v>
      </c>
      <c r="E673" s="328" t="s">
        <v>900</v>
      </c>
      <c r="F673" s="301"/>
      <c r="G673" s="313"/>
      <c r="H673" s="19"/>
    </row>
    <row r="674" spans="1:8" hidden="1" outlineLevel="1">
      <c r="B674" s="297" t="s">
        <v>1712</v>
      </c>
      <c r="C674" s="308" t="s">
        <v>1713</v>
      </c>
      <c r="D674" s="308" t="s">
        <v>899</v>
      </c>
      <c r="E674" s="328" t="s">
        <v>900</v>
      </c>
      <c r="F674" s="301"/>
      <c r="G674" s="313"/>
      <c r="H674" s="19"/>
    </row>
    <row r="675" spans="1:8" hidden="1" outlineLevel="1">
      <c r="B675" s="297" t="s">
        <v>1714</v>
      </c>
      <c r="C675" s="299" t="s">
        <v>1715</v>
      </c>
      <c r="D675" s="332" t="s">
        <v>899</v>
      </c>
      <c r="E675" s="328" t="s">
        <v>900</v>
      </c>
      <c r="F675" s="301"/>
      <c r="G675" s="313"/>
      <c r="H675" s="19"/>
    </row>
    <row r="676" spans="1:8" hidden="1" outlineLevel="1">
      <c r="B676" s="297" t="s">
        <v>1716</v>
      </c>
      <c r="C676" s="308" t="s">
        <v>1717</v>
      </c>
      <c r="D676" s="308" t="s">
        <v>899</v>
      </c>
      <c r="E676" s="328" t="s">
        <v>900</v>
      </c>
      <c r="F676" s="301"/>
      <c r="G676" s="313"/>
      <c r="H676" s="19"/>
    </row>
    <row r="677" spans="1:8" hidden="1" outlineLevel="1">
      <c r="B677" s="297" t="s">
        <v>1718</v>
      </c>
      <c r="C677" s="299" t="s">
        <v>1719</v>
      </c>
      <c r="D677" s="308" t="s">
        <v>899</v>
      </c>
      <c r="E677" s="328" t="s">
        <v>900</v>
      </c>
      <c r="F677" s="301"/>
      <c r="G677" s="313"/>
      <c r="H677" s="19"/>
    </row>
    <row r="678" spans="1:8" hidden="1" outlineLevel="1">
      <c r="B678" s="297" t="s">
        <v>1720</v>
      </c>
      <c r="C678" s="308" t="s">
        <v>1721</v>
      </c>
      <c r="D678" s="308" t="s">
        <v>899</v>
      </c>
      <c r="E678" s="328" t="s">
        <v>900</v>
      </c>
      <c r="F678" s="301"/>
      <c r="G678" s="314"/>
      <c r="H678" s="19"/>
    </row>
    <row r="679" spans="1:8" hidden="1" outlineLevel="1">
      <c r="B679" s="297" t="s">
        <v>1722</v>
      </c>
      <c r="C679" s="299" t="s">
        <v>1723</v>
      </c>
      <c r="D679" s="308" t="s">
        <v>919</v>
      </c>
      <c r="E679" s="300" t="s">
        <v>1042</v>
      </c>
      <c r="F679" s="301"/>
      <c r="G679" s="310" t="s">
        <v>1607</v>
      </c>
      <c r="H679" s="19"/>
    </row>
    <row r="680" spans="1:8" hidden="1" outlineLevel="1">
      <c r="B680" s="297" t="s">
        <v>1724</v>
      </c>
      <c r="C680" s="308" t="s">
        <v>1725</v>
      </c>
      <c r="D680" s="308" t="s">
        <v>1055</v>
      </c>
      <c r="E680" s="300" t="s">
        <v>1042</v>
      </c>
      <c r="F680" s="301"/>
      <c r="G680" s="310" t="s">
        <v>1610</v>
      </c>
      <c r="H680" s="19"/>
    </row>
    <row r="681" spans="1:8" hidden="1" outlineLevel="1">
      <c r="A681" s="321"/>
      <c r="B681" s="322" t="s">
        <v>4300</v>
      </c>
      <c r="C681" s="299" t="s">
        <v>4301</v>
      </c>
      <c r="D681" s="299" t="s">
        <v>614</v>
      </c>
      <c r="E681" s="309" t="s">
        <v>1042</v>
      </c>
      <c r="F681" s="301"/>
      <c r="G681" s="334" t="s">
        <v>3519</v>
      </c>
      <c r="H681" s="19"/>
    </row>
    <row r="682" spans="1:8" hidden="1" outlineLevel="1">
      <c r="B682" s="324" t="s">
        <v>4302</v>
      </c>
      <c r="C682" s="325" t="s">
        <v>4303</v>
      </c>
      <c r="D682" s="325" t="s">
        <v>614</v>
      </c>
      <c r="E682" s="326" t="s">
        <v>1042</v>
      </c>
      <c r="F682" s="301"/>
      <c r="G682" s="327" t="s">
        <v>3522</v>
      </c>
      <c r="H682" s="19"/>
    </row>
    <row r="683" spans="1:8" hidden="1" outlineLevel="1">
      <c r="B683" s="297" t="s">
        <v>4304</v>
      </c>
      <c r="C683" s="299" t="s">
        <v>4305</v>
      </c>
      <c r="D683" s="308" t="s">
        <v>1055</v>
      </c>
      <c r="E683" s="328" t="s">
        <v>3642</v>
      </c>
      <c r="F683" s="301"/>
      <c r="G683" s="329" t="s">
        <v>1065</v>
      </c>
      <c r="H683" s="19"/>
    </row>
    <row r="684" spans="1:8" ht="45" hidden="1" outlineLevel="1">
      <c r="B684" s="297" t="s">
        <v>4306</v>
      </c>
      <c r="C684" s="299" t="s">
        <v>4307</v>
      </c>
      <c r="D684" s="308" t="s">
        <v>4049</v>
      </c>
      <c r="E684" s="328" t="s">
        <v>3642</v>
      </c>
      <c r="F684" s="301"/>
      <c r="G684" s="329" t="s">
        <v>3693</v>
      </c>
      <c r="H684" s="19"/>
    </row>
    <row r="685" spans="1:8" hidden="1" outlineLevel="1">
      <c r="B685" s="297" t="s">
        <v>4308</v>
      </c>
      <c r="C685" s="299" t="s">
        <v>4309</v>
      </c>
      <c r="D685" s="308" t="s">
        <v>609</v>
      </c>
      <c r="E685" s="328" t="s">
        <v>3642</v>
      </c>
      <c r="F685" s="301"/>
      <c r="G685" s="329" t="s">
        <v>4052</v>
      </c>
      <c r="H685" s="19"/>
    </row>
    <row r="686" spans="1:8" hidden="1" outlineLevel="1">
      <c r="B686" s="297" t="s">
        <v>4310</v>
      </c>
      <c r="C686" s="299" t="s">
        <v>4311</v>
      </c>
      <c r="D686" s="308" t="s">
        <v>614</v>
      </c>
      <c r="E686" s="328" t="s">
        <v>3642</v>
      </c>
      <c r="F686" s="301"/>
      <c r="G686" s="329" t="s">
        <v>3708</v>
      </c>
      <c r="H686" s="19"/>
    </row>
    <row r="687" spans="1:8" ht="30" hidden="1" outlineLevel="1">
      <c r="B687" s="297" t="s">
        <v>4312</v>
      </c>
      <c r="C687" s="299" t="s">
        <v>4313</v>
      </c>
      <c r="D687" s="308" t="s">
        <v>1055</v>
      </c>
      <c r="E687" s="328" t="s">
        <v>3642</v>
      </c>
      <c r="F687" s="301"/>
      <c r="G687" s="329" t="s">
        <v>3711</v>
      </c>
      <c r="H687" s="19"/>
    </row>
    <row r="688" spans="1:8" ht="30" hidden="1" outlineLevel="1">
      <c r="B688" s="297" t="s">
        <v>4314</v>
      </c>
      <c r="C688" s="299" t="s">
        <v>4315</v>
      </c>
      <c r="D688" s="308" t="s">
        <v>1055</v>
      </c>
      <c r="E688" s="328" t="s">
        <v>3642</v>
      </c>
      <c r="F688" s="301"/>
      <c r="G688" s="329" t="s">
        <v>4058</v>
      </c>
      <c r="H688" s="19"/>
    </row>
    <row r="689" spans="2:8" ht="90" hidden="1" outlineLevel="1">
      <c r="B689" s="297" t="s">
        <v>4316</v>
      </c>
      <c r="C689" s="299" t="s">
        <v>4317</v>
      </c>
      <c r="D689" s="308" t="s">
        <v>1055</v>
      </c>
      <c r="E689" s="328" t="s">
        <v>3642</v>
      </c>
      <c r="F689" s="301"/>
      <c r="G689" s="329" t="s">
        <v>4318</v>
      </c>
      <c r="H689" s="19"/>
    </row>
    <row r="690" spans="2:8" hidden="1" outlineLevel="1">
      <c r="B690" s="297" t="s">
        <v>4319</v>
      </c>
      <c r="C690" s="299" t="s">
        <v>4320</v>
      </c>
      <c r="D690" s="308" t="s">
        <v>1055</v>
      </c>
      <c r="E690" s="328" t="s">
        <v>3642</v>
      </c>
      <c r="F690" s="301"/>
      <c r="G690" s="329" t="s">
        <v>1065</v>
      </c>
      <c r="H690" s="19"/>
    </row>
    <row r="691" spans="2:8" hidden="1" outlineLevel="1">
      <c r="B691" s="297" t="s">
        <v>4321</v>
      </c>
      <c r="C691" s="299" t="s">
        <v>4322</v>
      </c>
      <c r="D691" s="308" t="s">
        <v>614</v>
      </c>
      <c r="E691" s="328" t="s">
        <v>3642</v>
      </c>
      <c r="F691" s="301"/>
      <c r="G691" s="329" t="s">
        <v>1503</v>
      </c>
      <c r="H691" s="19"/>
    </row>
    <row r="692" spans="2:8" ht="30" hidden="1" outlineLevel="1">
      <c r="B692" s="297" t="s">
        <v>4323</v>
      </c>
      <c r="C692" s="299" t="s">
        <v>4324</v>
      </c>
      <c r="D692" s="308" t="s">
        <v>4049</v>
      </c>
      <c r="E692" s="328" t="s">
        <v>3642</v>
      </c>
      <c r="F692" s="301"/>
      <c r="G692" s="329" t="s">
        <v>3725</v>
      </c>
      <c r="H692" s="19"/>
    </row>
    <row r="693" spans="2:8" hidden="1" outlineLevel="1">
      <c r="B693" s="297" t="s">
        <v>4325</v>
      </c>
      <c r="C693" s="299" t="s">
        <v>4326</v>
      </c>
      <c r="D693" s="308" t="s">
        <v>614</v>
      </c>
      <c r="E693" s="328" t="s">
        <v>3642</v>
      </c>
      <c r="F693" s="301"/>
      <c r="G693" s="329" t="s">
        <v>3731</v>
      </c>
      <c r="H693" s="19"/>
    </row>
    <row r="694" spans="2:8" hidden="1" outlineLevel="1">
      <c r="B694" s="297" t="s">
        <v>4327</v>
      </c>
      <c r="C694" s="299" t="s">
        <v>4328</v>
      </c>
      <c r="D694" s="308" t="s">
        <v>1055</v>
      </c>
      <c r="E694" s="328" t="s">
        <v>3642</v>
      </c>
      <c r="F694" s="301"/>
      <c r="G694" s="329" t="s">
        <v>1065</v>
      </c>
      <c r="H694" s="19"/>
    </row>
    <row r="695" spans="2:8" hidden="1" outlineLevel="1">
      <c r="B695" s="297" t="s">
        <v>4329</v>
      </c>
      <c r="C695" s="299" t="s">
        <v>4330</v>
      </c>
      <c r="D695" s="308" t="s">
        <v>1055</v>
      </c>
      <c r="E695" s="328" t="s">
        <v>3642</v>
      </c>
      <c r="F695" s="301"/>
      <c r="G695" s="329" t="s">
        <v>1065</v>
      </c>
      <c r="H695" s="19"/>
    </row>
    <row r="696" spans="2:8" hidden="1" outlineLevel="1">
      <c r="B696" s="297" t="s">
        <v>4331</v>
      </c>
      <c r="C696" s="299" t="s">
        <v>4332</v>
      </c>
      <c r="D696" s="308" t="s">
        <v>1055</v>
      </c>
      <c r="E696" s="328" t="s">
        <v>3642</v>
      </c>
      <c r="F696" s="301"/>
      <c r="G696" s="329" t="s">
        <v>1065</v>
      </c>
      <c r="H696" s="19"/>
    </row>
    <row r="697" spans="2:8" hidden="1" outlineLevel="1">
      <c r="B697" s="297" t="s">
        <v>4333</v>
      </c>
      <c r="C697" s="299" t="s">
        <v>4334</v>
      </c>
      <c r="D697" s="308" t="s">
        <v>3307</v>
      </c>
      <c r="E697" s="328" t="s">
        <v>3642</v>
      </c>
      <c r="F697" s="301"/>
      <c r="G697" s="310" t="s">
        <v>1194</v>
      </c>
      <c r="H697" s="19"/>
    </row>
    <row r="698" spans="2:8" hidden="1" outlineLevel="1">
      <c r="B698" s="297" t="s">
        <v>4335</v>
      </c>
      <c r="C698" s="299" t="s">
        <v>4336</v>
      </c>
      <c r="D698" s="308" t="s">
        <v>977</v>
      </c>
      <c r="E698" s="328" t="s">
        <v>3642</v>
      </c>
      <c r="F698" s="301"/>
      <c r="G698" s="310" t="s">
        <v>3722</v>
      </c>
      <c r="H698" s="19"/>
    </row>
    <row r="699" spans="2:8" hidden="1" outlineLevel="1">
      <c r="B699" s="297" t="s">
        <v>4337</v>
      </c>
      <c r="C699" s="299" t="s">
        <v>4338</v>
      </c>
      <c r="D699" s="308" t="s">
        <v>3307</v>
      </c>
      <c r="E699" s="328" t="s">
        <v>3642</v>
      </c>
      <c r="F699" s="301"/>
      <c r="G699" s="312" t="s">
        <v>4339</v>
      </c>
      <c r="H699" s="19"/>
    </row>
    <row r="700" spans="2:8" hidden="1" outlineLevel="1">
      <c r="B700" s="297" t="s">
        <v>4340</v>
      </c>
      <c r="C700" s="299" t="s">
        <v>4341</v>
      </c>
      <c r="D700" s="308" t="s">
        <v>3307</v>
      </c>
      <c r="E700" s="328" t="s">
        <v>3642</v>
      </c>
      <c r="F700" s="301"/>
      <c r="G700" s="313" t="s">
        <v>4085</v>
      </c>
      <c r="H700" s="19"/>
    </row>
    <row r="701" spans="2:8" hidden="1" outlineLevel="1">
      <c r="B701" s="297" t="s">
        <v>4342</v>
      </c>
      <c r="C701" s="299" t="s">
        <v>4343</v>
      </c>
      <c r="D701" s="308" t="s">
        <v>3307</v>
      </c>
      <c r="E701" s="328" t="s">
        <v>3642</v>
      </c>
      <c r="F701" s="301"/>
      <c r="G701" s="313"/>
      <c r="H701" s="19"/>
    </row>
    <row r="702" spans="2:8" hidden="1" outlineLevel="1">
      <c r="B702" s="297" t="s">
        <v>4344</v>
      </c>
      <c r="C702" s="299" t="s">
        <v>4345</v>
      </c>
      <c r="D702" s="308" t="s">
        <v>3307</v>
      </c>
      <c r="E702" s="328" t="s">
        <v>3642</v>
      </c>
      <c r="F702" s="301"/>
      <c r="G702" s="313"/>
      <c r="H702" s="19"/>
    </row>
    <row r="703" spans="2:8" hidden="1" outlineLevel="1">
      <c r="B703" s="297" t="s">
        <v>4346</v>
      </c>
      <c r="C703" s="299" t="s">
        <v>4347</v>
      </c>
      <c r="D703" s="308" t="s">
        <v>3307</v>
      </c>
      <c r="E703" s="328" t="s">
        <v>3642</v>
      </c>
      <c r="F703" s="301"/>
      <c r="G703" s="313"/>
      <c r="H703" s="19"/>
    </row>
    <row r="704" spans="2:8" hidden="1" outlineLevel="1">
      <c r="B704" s="297" t="s">
        <v>4348</v>
      </c>
      <c r="C704" s="299" t="s">
        <v>4349</v>
      </c>
      <c r="D704" s="308" t="s">
        <v>3307</v>
      </c>
      <c r="E704" s="328" t="s">
        <v>3642</v>
      </c>
      <c r="F704" s="301"/>
      <c r="G704" s="313"/>
      <c r="H704" s="19"/>
    </row>
    <row r="705" spans="2:8" hidden="1" outlineLevel="1">
      <c r="B705" s="297" t="s">
        <v>4350</v>
      </c>
      <c r="C705" s="299" t="s">
        <v>4351</v>
      </c>
      <c r="D705" s="308" t="s">
        <v>3307</v>
      </c>
      <c r="E705" s="328" t="s">
        <v>3642</v>
      </c>
      <c r="F705" s="301"/>
      <c r="G705" s="313"/>
      <c r="H705" s="19"/>
    </row>
    <row r="706" spans="2:8" hidden="1" outlineLevel="1">
      <c r="B706" s="297" t="s">
        <v>4352</v>
      </c>
      <c r="C706" s="299" t="s">
        <v>4353</v>
      </c>
      <c r="D706" s="308" t="s">
        <v>3307</v>
      </c>
      <c r="E706" s="328" t="s">
        <v>3642</v>
      </c>
      <c r="F706" s="301"/>
      <c r="G706" s="313"/>
      <c r="H706" s="19"/>
    </row>
    <row r="707" spans="2:8" hidden="1" outlineLevel="1">
      <c r="B707" s="297" t="s">
        <v>4354</v>
      </c>
      <c r="C707" s="299" t="s">
        <v>4355</v>
      </c>
      <c r="D707" s="308" t="s">
        <v>3307</v>
      </c>
      <c r="E707" s="328" t="s">
        <v>3642</v>
      </c>
      <c r="F707" s="301"/>
      <c r="G707" s="313"/>
      <c r="H707" s="19"/>
    </row>
    <row r="708" spans="2:8" hidden="1" outlineLevel="1">
      <c r="B708" s="297" t="s">
        <v>4356</v>
      </c>
      <c r="C708" s="299" t="s">
        <v>4357</v>
      </c>
      <c r="D708" s="308" t="s">
        <v>3307</v>
      </c>
      <c r="E708" s="328" t="s">
        <v>3642</v>
      </c>
      <c r="F708" s="301"/>
      <c r="G708" s="313"/>
      <c r="H708" s="19"/>
    </row>
    <row r="709" spans="2:8" hidden="1" outlineLevel="1">
      <c r="B709" s="297" t="s">
        <v>4358</v>
      </c>
      <c r="C709" s="299" t="s">
        <v>4359</v>
      </c>
      <c r="D709" s="308" t="s">
        <v>3307</v>
      </c>
      <c r="E709" s="328" t="s">
        <v>3642</v>
      </c>
      <c r="F709" s="301"/>
      <c r="G709" s="313"/>
      <c r="H709" s="19"/>
    </row>
    <row r="710" spans="2:8" hidden="1" outlineLevel="1">
      <c r="B710" s="297" t="s">
        <v>4360</v>
      </c>
      <c r="C710" s="299" t="s">
        <v>4361</v>
      </c>
      <c r="D710" s="308" t="s">
        <v>3307</v>
      </c>
      <c r="E710" s="328" t="s">
        <v>3642</v>
      </c>
      <c r="F710" s="301"/>
      <c r="G710" s="314"/>
      <c r="H710" s="19"/>
    </row>
    <row r="711" spans="2:8" hidden="1" outlineLevel="1">
      <c r="B711" s="333" t="s">
        <v>4362</v>
      </c>
      <c r="C711" s="299" t="s">
        <v>4363</v>
      </c>
      <c r="D711" s="308" t="s">
        <v>3307</v>
      </c>
      <c r="E711" s="328" t="s">
        <v>3642</v>
      </c>
      <c r="F711" s="301"/>
      <c r="G711" s="310" t="s">
        <v>1194</v>
      </c>
      <c r="H711" s="19"/>
    </row>
    <row r="712" spans="2:8" hidden="1" outlineLevel="1">
      <c r="B712" s="297" t="s">
        <v>4364</v>
      </c>
      <c r="C712" s="299" t="s">
        <v>4365</v>
      </c>
      <c r="D712" s="308" t="s">
        <v>977</v>
      </c>
      <c r="E712" s="328" t="s">
        <v>3642</v>
      </c>
      <c r="F712" s="301"/>
      <c r="G712" s="310" t="s">
        <v>3722</v>
      </c>
      <c r="H712" s="19"/>
    </row>
    <row r="713" spans="2:8" hidden="1" outlineLevel="1">
      <c r="B713" s="297" t="s">
        <v>4366</v>
      </c>
      <c r="C713" s="299" t="s">
        <v>4367</v>
      </c>
      <c r="D713" s="308" t="s">
        <v>3307</v>
      </c>
      <c r="E713" s="328" t="s">
        <v>3642</v>
      </c>
      <c r="F713" s="301"/>
      <c r="G713" s="312" t="s">
        <v>4368</v>
      </c>
      <c r="H713" s="19"/>
    </row>
    <row r="714" spans="2:8" hidden="1" outlineLevel="1">
      <c r="B714" s="297" t="s">
        <v>4369</v>
      </c>
      <c r="C714" s="299" t="s">
        <v>4370</v>
      </c>
      <c r="D714" s="308" t="s">
        <v>3307</v>
      </c>
      <c r="E714" s="328" t="s">
        <v>3642</v>
      </c>
      <c r="F714" s="301"/>
      <c r="G714" s="313" t="s">
        <v>4085</v>
      </c>
      <c r="H714" s="19"/>
    </row>
    <row r="715" spans="2:8" hidden="1" outlineLevel="1">
      <c r="B715" s="297" t="s">
        <v>4371</v>
      </c>
      <c r="C715" s="299" t="s">
        <v>4372</v>
      </c>
      <c r="D715" s="308" t="s">
        <v>3307</v>
      </c>
      <c r="E715" s="328" t="s">
        <v>3642</v>
      </c>
      <c r="F715" s="301"/>
      <c r="G715" s="313"/>
      <c r="H715" s="19"/>
    </row>
    <row r="716" spans="2:8" hidden="1" outlineLevel="1">
      <c r="B716" s="297" t="s">
        <v>4373</v>
      </c>
      <c r="C716" s="299" t="s">
        <v>4374</v>
      </c>
      <c r="D716" s="308" t="s">
        <v>3307</v>
      </c>
      <c r="E716" s="328" t="s">
        <v>3642</v>
      </c>
      <c r="F716" s="301"/>
      <c r="G716" s="313"/>
      <c r="H716" s="19"/>
    </row>
    <row r="717" spans="2:8" hidden="1" outlineLevel="1">
      <c r="B717" s="297" t="s">
        <v>4375</v>
      </c>
      <c r="C717" s="299" t="s">
        <v>4376</v>
      </c>
      <c r="D717" s="308" t="s">
        <v>3307</v>
      </c>
      <c r="E717" s="328" t="s">
        <v>3642</v>
      </c>
      <c r="F717" s="301"/>
      <c r="G717" s="313"/>
      <c r="H717" s="19"/>
    </row>
    <row r="718" spans="2:8" hidden="1" outlineLevel="1">
      <c r="B718" s="297" t="s">
        <v>4377</v>
      </c>
      <c r="C718" s="299" t="s">
        <v>4378</v>
      </c>
      <c r="D718" s="308" t="s">
        <v>3307</v>
      </c>
      <c r="E718" s="328" t="s">
        <v>3642</v>
      </c>
      <c r="F718" s="301"/>
      <c r="G718" s="313"/>
      <c r="H718" s="19"/>
    </row>
    <row r="719" spans="2:8" hidden="1" outlineLevel="1">
      <c r="B719" s="297" t="s">
        <v>4379</v>
      </c>
      <c r="C719" s="299" t="s">
        <v>4380</v>
      </c>
      <c r="D719" s="308" t="s">
        <v>3307</v>
      </c>
      <c r="E719" s="328" t="s">
        <v>3642</v>
      </c>
      <c r="F719" s="301"/>
      <c r="G719" s="313"/>
      <c r="H719" s="19"/>
    </row>
    <row r="720" spans="2:8" hidden="1" outlineLevel="1">
      <c r="B720" s="297" t="s">
        <v>4381</v>
      </c>
      <c r="C720" s="299" t="s">
        <v>4382</v>
      </c>
      <c r="D720" s="308" t="s">
        <v>3307</v>
      </c>
      <c r="E720" s="328" t="s">
        <v>3642</v>
      </c>
      <c r="F720" s="301"/>
      <c r="G720" s="313"/>
      <c r="H720" s="19"/>
    </row>
    <row r="721" spans="2:8" hidden="1" outlineLevel="1">
      <c r="B721" s="297" t="s">
        <v>4383</v>
      </c>
      <c r="C721" s="299" t="s">
        <v>4384</v>
      </c>
      <c r="D721" s="308" t="s">
        <v>3307</v>
      </c>
      <c r="E721" s="328" t="s">
        <v>3642</v>
      </c>
      <c r="F721" s="301"/>
      <c r="G721" s="313"/>
      <c r="H721" s="19"/>
    </row>
    <row r="722" spans="2:8" hidden="1" outlineLevel="1">
      <c r="B722" s="297" t="s">
        <v>4385</v>
      </c>
      <c r="C722" s="299" t="s">
        <v>4386</v>
      </c>
      <c r="D722" s="308" t="s">
        <v>3307</v>
      </c>
      <c r="E722" s="328" t="s">
        <v>3642</v>
      </c>
      <c r="F722" s="301"/>
      <c r="G722" s="313"/>
      <c r="H722" s="19"/>
    </row>
    <row r="723" spans="2:8" hidden="1" outlineLevel="1">
      <c r="B723" s="297" t="s">
        <v>4387</v>
      </c>
      <c r="C723" s="299" t="s">
        <v>4388</v>
      </c>
      <c r="D723" s="308" t="s">
        <v>3307</v>
      </c>
      <c r="E723" s="328" t="s">
        <v>3642</v>
      </c>
      <c r="F723" s="301"/>
      <c r="G723" s="313"/>
      <c r="H723" s="19"/>
    </row>
    <row r="724" spans="2:8" hidden="1" outlineLevel="1">
      <c r="B724" s="297" t="s">
        <v>4389</v>
      </c>
      <c r="C724" s="299" t="s">
        <v>4390</v>
      </c>
      <c r="D724" s="308" t="s">
        <v>3307</v>
      </c>
      <c r="E724" s="328" t="s">
        <v>3642</v>
      </c>
      <c r="F724" s="301"/>
      <c r="G724" s="314"/>
      <c r="H724" s="19"/>
    </row>
    <row r="725" spans="2:8" hidden="1" outlineLevel="1">
      <c r="B725" s="297" t="s">
        <v>4391</v>
      </c>
      <c r="C725" s="299" t="s">
        <v>4392</v>
      </c>
      <c r="D725" s="308" t="s">
        <v>3307</v>
      </c>
      <c r="E725" s="328" t="s">
        <v>3642</v>
      </c>
      <c r="F725" s="301"/>
      <c r="G725" s="310" t="s">
        <v>1194</v>
      </c>
      <c r="H725" s="19"/>
    </row>
    <row r="726" spans="2:8" hidden="1" outlineLevel="1">
      <c r="B726" s="297" t="s">
        <v>4393</v>
      </c>
      <c r="C726" s="299" t="s">
        <v>4394</v>
      </c>
      <c r="D726" s="308" t="s">
        <v>977</v>
      </c>
      <c r="E726" s="328" t="s">
        <v>3642</v>
      </c>
      <c r="F726" s="301"/>
      <c r="G726" s="310" t="s">
        <v>3722</v>
      </c>
      <c r="H726" s="19"/>
    </row>
    <row r="727" spans="2:8" hidden="1" outlineLevel="1">
      <c r="B727" s="297" t="s">
        <v>4395</v>
      </c>
      <c r="C727" s="299" t="s">
        <v>4396</v>
      </c>
      <c r="D727" s="308" t="s">
        <v>3307</v>
      </c>
      <c r="E727" s="328" t="s">
        <v>3642</v>
      </c>
      <c r="F727" s="301"/>
      <c r="G727" s="312" t="s">
        <v>4397</v>
      </c>
      <c r="H727" s="19"/>
    </row>
    <row r="728" spans="2:8" hidden="1" outlineLevel="1">
      <c r="B728" s="297" t="s">
        <v>4398</v>
      </c>
      <c r="C728" s="299" t="s">
        <v>4399</v>
      </c>
      <c r="D728" s="308" t="s">
        <v>3307</v>
      </c>
      <c r="E728" s="328" t="s">
        <v>3642</v>
      </c>
      <c r="F728" s="301"/>
      <c r="G728" s="313" t="s">
        <v>4085</v>
      </c>
      <c r="H728" s="19"/>
    </row>
    <row r="729" spans="2:8" hidden="1" outlineLevel="1">
      <c r="B729" s="297" t="s">
        <v>4400</v>
      </c>
      <c r="C729" s="299" t="s">
        <v>4401</v>
      </c>
      <c r="D729" s="308" t="s">
        <v>3307</v>
      </c>
      <c r="E729" s="328" t="s">
        <v>3642</v>
      </c>
      <c r="F729" s="301"/>
      <c r="G729" s="313"/>
      <c r="H729" s="19"/>
    </row>
    <row r="730" spans="2:8" hidden="1" outlineLevel="1">
      <c r="B730" s="297" t="s">
        <v>4402</v>
      </c>
      <c r="C730" s="299" t="s">
        <v>4403</v>
      </c>
      <c r="D730" s="308" t="s">
        <v>3307</v>
      </c>
      <c r="E730" s="328" t="s">
        <v>3642</v>
      </c>
      <c r="F730" s="301"/>
      <c r="G730" s="313"/>
      <c r="H730" s="19"/>
    </row>
    <row r="731" spans="2:8" hidden="1" outlineLevel="1">
      <c r="B731" s="297" t="s">
        <v>4404</v>
      </c>
      <c r="C731" s="299" t="s">
        <v>4405</v>
      </c>
      <c r="D731" s="308" t="s">
        <v>3307</v>
      </c>
      <c r="E731" s="328" t="s">
        <v>3642</v>
      </c>
      <c r="F731" s="301"/>
      <c r="G731" s="313"/>
      <c r="H731" s="19"/>
    </row>
    <row r="732" spans="2:8" hidden="1" outlineLevel="1">
      <c r="B732" s="297" t="s">
        <v>4406</v>
      </c>
      <c r="C732" s="299" t="s">
        <v>4407</v>
      </c>
      <c r="D732" s="308" t="s">
        <v>3307</v>
      </c>
      <c r="E732" s="328" t="s">
        <v>3642</v>
      </c>
      <c r="F732" s="301"/>
      <c r="G732" s="313"/>
      <c r="H732" s="19"/>
    </row>
    <row r="733" spans="2:8" hidden="1" outlineLevel="1">
      <c r="B733" s="297" t="s">
        <v>4408</v>
      </c>
      <c r="C733" s="299" t="s">
        <v>4409</v>
      </c>
      <c r="D733" s="308" t="s">
        <v>3307</v>
      </c>
      <c r="E733" s="328" t="s">
        <v>3642</v>
      </c>
      <c r="F733" s="301"/>
      <c r="G733" s="313"/>
      <c r="H733" s="19"/>
    </row>
    <row r="734" spans="2:8" hidden="1" outlineLevel="1">
      <c r="B734" s="297" t="s">
        <v>4410</v>
      </c>
      <c r="C734" s="299" t="s">
        <v>4411</v>
      </c>
      <c r="D734" s="308" t="s">
        <v>3307</v>
      </c>
      <c r="E734" s="328" t="s">
        <v>3642</v>
      </c>
      <c r="F734" s="301"/>
      <c r="G734" s="313"/>
      <c r="H734" s="19"/>
    </row>
    <row r="735" spans="2:8" hidden="1" outlineLevel="1">
      <c r="B735" s="297" t="s">
        <v>4412</v>
      </c>
      <c r="C735" s="299" t="s">
        <v>4413</v>
      </c>
      <c r="D735" s="308" t="s">
        <v>3307</v>
      </c>
      <c r="E735" s="328" t="s">
        <v>3642</v>
      </c>
      <c r="F735" s="301"/>
      <c r="G735" s="313"/>
      <c r="H735" s="19"/>
    </row>
    <row r="736" spans="2:8" hidden="1" outlineLevel="1">
      <c r="B736" s="297" t="s">
        <v>4414</v>
      </c>
      <c r="C736" s="299" t="s">
        <v>4415</v>
      </c>
      <c r="D736" s="308" t="s">
        <v>3307</v>
      </c>
      <c r="E736" s="328" t="s">
        <v>3642</v>
      </c>
      <c r="F736" s="301"/>
      <c r="G736" s="313"/>
      <c r="H736" s="19"/>
    </row>
    <row r="737" spans="2:8" hidden="1" outlineLevel="1">
      <c r="B737" s="297" t="s">
        <v>4416</v>
      </c>
      <c r="C737" s="299" t="s">
        <v>4417</v>
      </c>
      <c r="D737" s="308" t="s">
        <v>3307</v>
      </c>
      <c r="E737" s="328" t="s">
        <v>3642</v>
      </c>
      <c r="F737" s="301"/>
      <c r="G737" s="313"/>
      <c r="H737" s="19"/>
    </row>
    <row r="738" spans="2:8" hidden="1" outlineLevel="1">
      <c r="B738" s="297" t="s">
        <v>4418</v>
      </c>
      <c r="C738" s="299" t="s">
        <v>4419</v>
      </c>
      <c r="D738" s="308" t="s">
        <v>3307</v>
      </c>
      <c r="E738" s="328" t="s">
        <v>3642</v>
      </c>
      <c r="F738" s="301"/>
      <c r="G738" s="314"/>
      <c r="H738" s="19"/>
    </row>
    <row r="739" spans="2:8" ht="45" hidden="1" outlineLevel="1">
      <c r="B739" s="297" t="s">
        <v>1730</v>
      </c>
      <c r="C739" s="298" t="s">
        <v>1731</v>
      </c>
      <c r="D739" s="308" t="s">
        <v>1041</v>
      </c>
      <c r="E739" s="328" t="s">
        <v>1042</v>
      </c>
      <c r="F739" s="301"/>
      <c r="G739" s="329" t="s">
        <v>1495</v>
      </c>
      <c r="H739" s="19"/>
    </row>
    <row r="740" spans="2:8" ht="60" hidden="1" outlineLevel="1">
      <c r="B740" s="297" t="s">
        <v>1732</v>
      </c>
      <c r="C740" s="298" t="s">
        <v>1733</v>
      </c>
      <c r="D740" s="308" t="s">
        <v>1046</v>
      </c>
      <c r="E740" s="328" t="s">
        <v>1042</v>
      </c>
      <c r="F740" s="301"/>
      <c r="G740" s="310" t="s">
        <v>1498</v>
      </c>
      <c r="H740" s="19"/>
    </row>
    <row r="741" spans="2:8" hidden="1" outlineLevel="1">
      <c r="B741" s="297" t="s">
        <v>1734</v>
      </c>
      <c r="C741" s="298" t="s">
        <v>1735</v>
      </c>
      <c r="D741" s="308" t="s">
        <v>1046</v>
      </c>
      <c r="E741" s="328" t="s">
        <v>1042</v>
      </c>
      <c r="F741" s="301"/>
      <c r="G741" s="330"/>
      <c r="H741" s="19"/>
    </row>
    <row r="742" spans="2:8" hidden="1" outlineLevel="1">
      <c r="B742" s="297" t="s">
        <v>1736</v>
      </c>
      <c r="C742" s="298" t="s">
        <v>1737</v>
      </c>
      <c r="D742" s="299" t="s">
        <v>919</v>
      </c>
      <c r="E742" s="328" t="s">
        <v>1042</v>
      </c>
      <c r="F742" s="301"/>
      <c r="G742" s="330" t="s">
        <v>1503</v>
      </c>
      <c r="H742" s="19"/>
    </row>
    <row r="743" spans="2:8" ht="45" hidden="1" outlineLevel="1">
      <c r="B743" s="297" t="s">
        <v>1738</v>
      </c>
      <c r="C743" s="298" t="s">
        <v>1739</v>
      </c>
      <c r="D743" s="308" t="s">
        <v>1055</v>
      </c>
      <c r="E743" s="328" t="s">
        <v>1042</v>
      </c>
      <c r="F743" s="301"/>
      <c r="G743" s="310" t="s">
        <v>1740</v>
      </c>
      <c r="H743" s="19"/>
    </row>
    <row r="744" spans="2:8" hidden="1" outlineLevel="1">
      <c r="B744" s="297" t="s">
        <v>1741</v>
      </c>
      <c r="C744" s="298" t="s">
        <v>1742</v>
      </c>
      <c r="D744" s="308" t="s">
        <v>1046</v>
      </c>
      <c r="E744" s="328" t="s">
        <v>1042</v>
      </c>
      <c r="F744" s="301"/>
      <c r="G744" s="329"/>
      <c r="H744" s="19"/>
    </row>
    <row r="745" spans="2:8" hidden="1" outlineLevel="1">
      <c r="B745" s="297" t="s">
        <v>4420</v>
      </c>
      <c r="C745" s="298" t="s">
        <v>1744</v>
      </c>
      <c r="D745" s="308" t="s">
        <v>919</v>
      </c>
      <c r="E745" s="328" t="s">
        <v>1042</v>
      </c>
      <c r="F745" s="301"/>
      <c r="G745" s="310" t="s">
        <v>1503</v>
      </c>
      <c r="H745" s="19"/>
    </row>
    <row r="746" spans="2:8" ht="30" hidden="1" outlineLevel="1">
      <c r="B746" s="297" t="s">
        <v>4421</v>
      </c>
      <c r="C746" s="298" t="s">
        <v>1746</v>
      </c>
      <c r="D746" s="308" t="s">
        <v>1055</v>
      </c>
      <c r="E746" s="328" t="s">
        <v>1042</v>
      </c>
      <c r="F746" s="301"/>
      <c r="G746" s="310" t="s">
        <v>1747</v>
      </c>
      <c r="H746" s="19"/>
    </row>
    <row r="747" spans="2:8" hidden="1" outlineLevel="1">
      <c r="B747" s="297" t="s">
        <v>1748</v>
      </c>
      <c r="C747" s="298" t="s">
        <v>1749</v>
      </c>
      <c r="D747" s="308" t="s">
        <v>1055</v>
      </c>
      <c r="E747" s="328" t="s">
        <v>1042</v>
      </c>
      <c r="F747" s="301"/>
      <c r="G747" s="310" t="s">
        <v>1065</v>
      </c>
      <c r="H747" s="19"/>
    </row>
    <row r="748" spans="2:8" hidden="1" outlineLevel="1">
      <c r="B748" s="297" t="s">
        <v>1750</v>
      </c>
      <c r="C748" s="299" t="s">
        <v>1751</v>
      </c>
      <c r="D748" s="308" t="s">
        <v>1055</v>
      </c>
      <c r="E748" s="300" t="s">
        <v>1042</v>
      </c>
      <c r="F748" s="301"/>
      <c r="G748" s="339" t="s">
        <v>1065</v>
      </c>
      <c r="H748" s="19"/>
    </row>
    <row r="749" spans="2:8" hidden="1" outlineLevel="1">
      <c r="B749" s="297" t="s">
        <v>4422</v>
      </c>
      <c r="C749" s="299" t="s">
        <v>1755</v>
      </c>
      <c r="D749" s="308" t="s">
        <v>1055</v>
      </c>
      <c r="E749" s="300" t="s">
        <v>1042</v>
      </c>
      <c r="F749" s="301"/>
      <c r="G749" s="339" t="s">
        <v>1065</v>
      </c>
      <c r="H749" s="19"/>
    </row>
    <row r="750" spans="2:8" ht="30" hidden="1" outlineLevel="1">
      <c r="B750" s="297" t="s">
        <v>4423</v>
      </c>
      <c r="C750" s="299" t="s">
        <v>1757</v>
      </c>
      <c r="D750" s="308" t="s">
        <v>919</v>
      </c>
      <c r="E750" s="300" t="s">
        <v>1042</v>
      </c>
      <c r="F750" s="301"/>
      <c r="G750" s="339" t="s">
        <v>3954</v>
      </c>
      <c r="H750" s="19"/>
    </row>
    <row r="751" spans="2:8" ht="30" hidden="1" outlineLevel="1">
      <c r="B751" s="297" t="s">
        <v>4424</v>
      </c>
      <c r="C751" s="299" t="s">
        <v>1759</v>
      </c>
      <c r="D751" s="308" t="s">
        <v>1055</v>
      </c>
      <c r="E751" s="300" t="s">
        <v>1042</v>
      </c>
      <c r="F751" s="301"/>
      <c r="G751" s="339" t="s">
        <v>1760</v>
      </c>
      <c r="H751" s="19"/>
    </row>
    <row r="752" spans="2:8" ht="30" hidden="1" outlineLevel="1">
      <c r="B752" s="297" t="s">
        <v>4425</v>
      </c>
      <c r="C752" s="298" t="s">
        <v>1762</v>
      </c>
      <c r="D752" s="308" t="s">
        <v>3949</v>
      </c>
      <c r="E752" s="328" t="s">
        <v>900</v>
      </c>
      <c r="F752" s="301"/>
      <c r="G752" s="339" t="s">
        <v>3971</v>
      </c>
      <c r="H752" s="19"/>
    </row>
    <row r="753" spans="2:8" hidden="1" outlineLevel="1">
      <c r="B753" s="297" t="s">
        <v>4426</v>
      </c>
      <c r="C753" s="299" t="s">
        <v>1764</v>
      </c>
      <c r="D753" s="308" t="s">
        <v>1055</v>
      </c>
      <c r="E753" s="300" t="s">
        <v>1042</v>
      </c>
      <c r="F753" s="301"/>
      <c r="G753" s="339" t="s">
        <v>1065</v>
      </c>
      <c r="H753" s="19"/>
    </row>
    <row r="754" spans="2:8" ht="33" hidden="1" outlineLevel="1">
      <c r="B754" s="307" t="s">
        <v>4427</v>
      </c>
      <c r="C754" s="299" t="s">
        <v>1766</v>
      </c>
      <c r="D754" s="332" t="s">
        <v>916</v>
      </c>
      <c r="E754" s="328" t="s">
        <v>900</v>
      </c>
      <c r="F754" s="301"/>
      <c r="G754" s="329" t="s">
        <v>1052</v>
      </c>
      <c r="H754" s="19"/>
    </row>
    <row r="755" spans="2:8" hidden="1" outlineLevel="1">
      <c r="B755" s="297" t="s">
        <v>1767</v>
      </c>
      <c r="C755" s="308" t="s">
        <v>1768</v>
      </c>
      <c r="D755" s="308" t="s">
        <v>899</v>
      </c>
      <c r="E755" s="328" t="s">
        <v>900</v>
      </c>
      <c r="F755" s="301"/>
      <c r="G755" s="312" t="s">
        <v>1536</v>
      </c>
      <c r="H755" s="19"/>
    </row>
    <row r="756" spans="2:8" hidden="1" outlineLevel="1">
      <c r="B756" s="297" t="s">
        <v>1769</v>
      </c>
      <c r="C756" s="299" t="s">
        <v>1770</v>
      </c>
      <c r="D756" s="308" t="s">
        <v>899</v>
      </c>
      <c r="E756" s="328" t="s">
        <v>900</v>
      </c>
      <c r="F756" s="301"/>
      <c r="G756" s="313" t="s">
        <v>1771</v>
      </c>
      <c r="H756" s="19"/>
    </row>
    <row r="757" spans="2:8" hidden="1" outlineLevel="1">
      <c r="B757" s="297" t="s">
        <v>1772</v>
      </c>
      <c r="C757" s="308" t="s">
        <v>1773</v>
      </c>
      <c r="D757" s="308" t="s">
        <v>899</v>
      </c>
      <c r="E757" s="328" t="s">
        <v>900</v>
      </c>
      <c r="F757" s="301"/>
      <c r="G757" s="313"/>
      <c r="H757" s="19"/>
    </row>
    <row r="758" spans="2:8" hidden="1" outlineLevel="1">
      <c r="B758" s="333" t="s">
        <v>1774</v>
      </c>
      <c r="C758" s="299" t="s">
        <v>1775</v>
      </c>
      <c r="D758" s="332" t="s">
        <v>899</v>
      </c>
      <c r="E758" s="328" t="s">
        <v>900</v>
      </c>
      <c r="F758" s="301"/>
      <c r="G758" s="313"/>
      <c r="H758" s="19"/>
    </row>
    <row r="759" spans="2:8" hidden="1" outlineLevel="1">
      <c r="B759" s="297" t="s">
        <v>1776</v>
      </c>
      <c r="C759" s="308" t="s">
        <v>1777</v>
      </c>
      <c r="D759" s="308" t="s">
        <v>899</v>
      </c>
      <c r="E759" s="328" t="s">
        <v>900</v>
      </c>
      <c r="F759" s="301"/>
      <c r="G759" s="313"/>
      <c r="H759" s="19"/>
    </row>
    <row r="760" spans="2:8" hidden="1" outlineLevel="1">
      <c r="B760" s="297" t="s">
        <v>1778</v>
      </c>
      <c r="C760" s="299" t="s">
        <v>1779</v>
      </c>
      <c r="D760" s="308" t="s">
        <v>899</v>
      </c>
      <c r="E760" s="328" t="s">
        <v>900</v>
      </c>
      <c r="F760" s="301"/>
      <c r="G760" s="313"/>
      <c r="H760" s="19"/>
    </row>
    <row r="761" spans="2:8" hidden="1" outlineLevel="1">
      <c r="B761" s="297" t="s">
        <v>1780</v>
      </c>
      <c r="C761" s="308" t="s">
        <v>1781</v>
      </c>
      <c r="D761" s="308" t="s">
        <v>899</v>
      </c>
      <c r="E761" s="328" t="s">
        <v>900</v>
      </c>
      <c r="F761" s="301"/>
      <c r="G761" s="313"/>
      <c r="H761" s="19"/>
    </row>
    <row r="762" spans="2:8" hidden="1" outlineLevel="1">
      <c r="B762" s="297" t="s">
        <v>1782</v>
      </c>
      <c r="C762" s="299" t="s">
        <v>1783</v>
      </c>
      <c r="D762" s="308" t="s">
        <v>899</v>
      </c>
      <c r="E762" s="328" t="s">
        <v>900</v>
      </c>
      <c r="F762" s="301"/>
      <c r="G762" s="313"/>
      <c r="H762" s="19"/>
    </row>
    <row r="763" spans="2:8" hidden="1" outlineLevel="1">
      <c r="B763" s="333" t="s">
        <v>1784</v>
      </c>
      <c r="C763" s="308" t="s">
        <v>1785</v>
      </c>
      <c r="D763" s="332" t="s">
        <v>899</v>
      </c>
      <c r="E763" s="328" t="s">
        <v>900</v>
      </c>
      <c r="F763" s="301"/>
      <c r="G763" s="313"/>
      <c r="H763" s="19"/>
    </row>
    <row r="764" spans="2:8" hidden="1" outlineLevel="1">
      <c r="B764" s="297" t="s">
        <v>1786</v>
      </c>
      <c r="C764" s="299" t="s">
        <v>1787</v>
      </c>
      <c r="D764" s="308" t="s">
        <v>899</v>
      </c>
      <c r="E764" s="328" t="s">
        <v>900</v>
      </c>
      <c r="F764" s="301"/>
      <c r="G764" s="313"/>
      <c r="H764" s="19"/>
    </row>
    <row r="765" spans="2:8" hidden="1" outlineLevel="1">
      <c r="B765" s="297" t="s">
        <v>1788</v>
      </c>
      <c r="C765" s="308" t="s">
        <v>1789</v>
      </c>
      <c r="D765" s="308" t="s">
        <v>899</v>
      </c>
      <c r="E765" s="328" t="s">
        <v>900</v>
      </c>
      <c r="F765" s="301"/>
      <c r="G765" s="314"/>
      <c r="H765" s="19"/>
    </row>
    <row r="766" spans="2:8" hidden="1" outlineLevel="1">
      <c r="B766" s="297" t="s">
        <v>1790</v>
      </c>
      <c r="C766" s="299" t="s">
        <v>1791</v>
      </c>
      <c r="D766" s="308" t="s">
        <v>899</v>
      </c>
      <c r="E766" s="328" t="s">
        <v>900</v>
      </c>
      <c r="F766" s="301"/>
      <c r="G766" s="312" t="s">
        <v>1536</v>
      </c>
      <c r="H766" s="19"/>
    </row>
    <row r="767" spans="2:8" hidden="1" outlineLevel="1">
      <c r="B767" s="297" t="s">
        <v>1792</v>
      </c>
      <c r="C767" s="308" t="s">
        <v>1793</v>
      </c>
      <c r="D767" s="308" t="s">
        <v>899</v>
      </c>
      <c r="E767" s="328" t="s">
        <v>900</v>
      </c>
      <c r="F767" s="301"/>
      <c r="G767" s="313" t="s">
        <v>1771</v>
      </c>
      <c r="H767" s="19"/>
    </row>
    <row r="768" spans="2:8" hidden="1" outlineLevel="1">
      <c r="B768" s="297" t="s">
        <v>1794</v>
      </c>
      <c r="C768" s="299" t="s">
        <v>1795</v>
      </c>
      <c r="D768" s="308" t="s">
        <v>899</v>
      </c>
      <c r="E768" s="328" t="s">
        <v>900</v>
      </c>
      <c r="F768" s="301"/>
      <c r="G768" s="313"/>
      <c r="H768" s="19"/>
    </row>
    <row r="769" spans="2:8" hidden="1" outlineLevel="1">
      <c r="B769" s="297" t="s">
        <v>1796</v>
      </c>
      <c r="C769" s="308" t="s">
        <v>1797</v>
      </c>
      <c r="D769" s="308" t="s">
        <v>899</v>
      </c>
      <c r="E769" s="328" t="s">
        <v>900</v>
      </c>
      <c r="F769" s="301"/>
      <c r="G769" s="313"/>
      <c r="H769" s="19"/>
    </row>
    <row r="770" spans="2:8" hidden="1" outlineLevel="1">
      <c r="B770" s="297" t="s">
        <v>1798</v>
      </c>
      <c r="C770" s="299" t="s">
        <v>1799</v>
      </c>
      <c r="D770" s="308" t="s">
        <v>899</v>
      </c>
      <c r="E770" s="328" t="s">
        <v>900</v>
      </c>
      <c r="F770" s="301"/>
      <c r="G770" s="313"/>
      <c r="H770" s="19"/>
    </row>
    <row r="771" spans="2:8" hidden="1" outlineLevel="1">
      <c r="B771" s="297" t="s">
        <v>1800</v>
      </c>
      <c r="C771" s="308" t="s">
        <v>1801</v>
      </c>
      <c r="D771" s="308" t="s">
        <v>899</v>
      </c>
      <c r="E771" s="328" t="s">
        <v>900</v>
      </c>
      <c r="F771" s="301"/>
      <c r="G771" s="313"/>
      <c r="H771" s="19"/>
    </row>
    <row r="772" spans="2:8" hidden="1" outlineLevel="1">
      <c r="B772" s="297" t="s">
        <v>1802</v>
      </c>
      <c r="C772" s="299" t="s">
        <v>1803</v>
      </c>
      <c r="D772" s="308" t="s">
        <v>899</v>
      </c>
      <c r="E772" s="328" t="s">
        <v>900</v>
      </c>
      <c r="F772" s="301"/>
      <c r="G772" s="313"/>
      <c r="H772" s="19"/>
    </row>
    <row r="773" spans="2:8" hidden="1" outlineLevel="1">
      <c r="B773" s="333" t="s">
        <v>1804</v>
      </c>
      <c r="C773" s="308" t="s">
        <v>1805</v>
      </c>
      <c r="D773" s="332" t="s">
        <v>899</v>
      </c>
      <c r="E773" s="328" t="s">
        <v>900</v>
      </c>
      <c r="F773" s="301"/>
      <c r="G773" s="313"/>
      <c r="H773" s="19"/>
    </row>
    <row r="774" spans="2:8" hidden="1" outlineLevel="1">
      <c r="B774" s="297" t="s">
        <v>1806</v>
      </c>
      <c r="C774" s="299" t="s">
        <v>1807</v>
      </c>
      <c r="D774" s="308" t="s">
        <v>899</v>
      </c>
      <c r="E774" s="328" t="s">
        <v>900</v>
      </c>
      <c r="F774" s="301"/>
      <c r="G774" s="313"/>
      <c r="H774" s="19"/>
    </row>
    <row r="775" spans="2:8" hidden="1" outlineLevel="1">
      <c r="B775" s="297" t="s">
        <v>1808</v>
      </c>
      <c r="C775" s="308" t="s">
        <v>1809</v>
      </c>
      <c r="D775" s="308" t="s">
        <v>899</v>
      </c>
      <c r="E775" s="328" t="s">
        <v>900</v>
      </c>
      <c r="F775" s="301"/>
      <c r="G775" s="313"/>
      <c r="H775" s="19"/>
    </row>
    <row r="776" spans="2:8" hidden="1" outlineLevel="1">
      <c r="B776" s="297" t="s">
        <v>1810</v>
      </c>
      <c r="C776" s="299" t="s">
        <v>1811</v>
      </c>
      <c r="D776" s="308" t="s">
        <v>1055</v>
      </c>
      <c r="E776" s="328" t="s">
        <v>1042</v>
      </c>
      <c r="F776" s="301"/>
      <c r="G776" s="314"/>
      <c r="H776" s="19"/>
    </row>
    <row r="777" spans="2:8" hidden="1" outlineLevel="1">
      <c r="B777" s="307" t="s">
        <v>4428</v>
      </c>
      <c r="C777" s="299" t="s">
        <v>1813</v>
      </c>
      <c r="D777" s="308" t="s">
        <v>916</v>
      </c>
      <c r="E777" s="328" t="s">
        <v>900</v>
      </c>
      <c r="F777" s="301"/>
      <c r="G777" s="310" t="s">
        <v>1052</v>
      </c>
      <c r="H777" s="19"/>
    </row>
    <row r="778" spans="2:8" hidden="1" outlineLevel="1">
      <c r="B778" s="297" t="s">
        <v>1814</v>
      </c>
      <c r="C778" s="308" t="s">
        <v>1815</v>
      </c>
      <c r="D778" s="308" t="s">
        <v>899</v>
      </c>
      <c r="E778" s="328" t="s">
        <v>900</v>
      </c>
      <c r="F778" s="301"/>
      <c r="G778" s="312" t="s">
        <v>1536</v>
      </c>
      <c r="H778" s="19"/>
    </row>
    <row r="779" spans="2:8" hidden="1" outlineLevel="1">
      <c r="B779" s="297" t="s">
        <v>1816</v>
      </c>
      <c r="C779" s="299" t="s">
        <v>1817</v>
      </c>
      <c r="D779" s="308" t="s">
        <v>899</v>
      </c>
      <c r="E779" s="328" t="s">
        <v>900</v>
      </c>
      <c r="F779" s="301"/>
      <c r="G779" s="313" t="s">
        <v>1818</v>
      </c>
      <c r="H779" s="19"/>
    </row>
    <row r="780" spans="2:8" hidden="1" outlineLevel="1">
      <c r="B780" s="297" t="s">
        <v>1819</v>
      </c>
      <c r="C780" s="308" t="s">
        <v>1820</v>
      </c>
      <c r="D780" s="332" t="s">
        <v>899</v>
      </c>
      <c r="E780" s="328" t="s">
        <v>900</v>
      </c>
      <c r="F780" s="301"/>
      <c r="G780" s="313"/>
      <c r="H780" s="19"/>
    </row>
    <row r="781" spans="2:8" hidden="1" outlineLevel="1">
      <c r="B781" s="297" t="s">
        <v>1821</v>
      </c>
      <c r="C781" s="299" t="s">
        <v>1822</v>
      </c>
      <c r="D781" s="308" t="s">
        <v>899</v>
      </c>
      <c r="E781" s="328" t="s">
        <v>900</v>
      </c>
      <c r="F781" s="301"/>
      <c r="G781" s="313"/>
      <c r="H781" s="19"/>
    </row>
    <row r="782" spans="2:8" hidden="1" outlineLevel="1">
      <c r="B782" s="297" t="s">
        <v>1823</v>
      </c>
      <c r="C782" s="308" t="s">
        <v>1824</v>
      </c>
      <c r="D782" s="308" t="s">
        <v>899</v>
      </c>
      <c r="E782" s="328" t="s">
        <v>900</v>
      </c>
      <c r="F782" s="301"/>
      <c r="G782" s="313"/>
      <c r="H782" s="19"/>
    </row>
    <row r="783" spans="2:8" hidden="1" outlineLevel="1">
      <c r="B783" s="297" t="s">
        <v>1825</v>
      </c>
      <c r="C783" s="299" t="s">
        <v>1826</v>
      </c>
      <c r="D783" s="308" t="s">
        <v>899</v>
      </c>
      <c r="E783" s="328" t="s">
        <v>900</v>
      </c>
      <c r="F783" s="301"/>
      <c r="G783" s="313"/>
      <c r="H783" s="19"/>
    </row>
    <row r="784" spans="2:8" hidden="1" outlineLevel="1">
      <c r="B784" s="297" t="s">
        <v>1827</v>
      </c>
      <c r="C784" s="308" t="s">
        <v>1828</v>
      </c>
      <c r="D784" s="308" t="s">
        <v>899</v>
      </c>
      <c r="E784" s="328" t="s">
        <v>900</v>
      </c>
      <c r="F784" s="301"/>
      <c r="G784" s="313"/>
      <c r="H784" s="19"/>
    </row>
    <row r="785" spans="1:8" hidden="1" outlineLevel="1">
      <c r="B785" s="297" t="s">
        <v>1829</v>
      </c>
      <c r="C785" s="299" t="s">
        <v>1830</v>
      </c>
      <c r="D785" s="332" t="s">
        <v>899</v>
      </c>
      <c r="E785" s="328" t="s">
        <v>900</v>
      </c>
      <c r="F785" s="301"/>
      <c r="G785" s="313"/>
      <c r="H785" s="19"/>
    </row>
    <row r="786" spans="1:8" hidden="1" outlineLevel="1">
      <c r="B786" s="297" t="s">
        <v>1831</v>
      </c>
      <c r="C786" s="308" t="s">
        <v>1832</v>
      </c>
      <c r="D786" s="308" t="s">
        <v>899</v>
      </c>
      <c r="E786" s="328" t="s">
        <v>900</v>
      </c>
      <c r="F786" s="301"/>
      <c r="G786" s="313"/>
      <c r="H786" s="19"/>
    </row>
    <row r="787" spans="1:8" hidden="1" outlineLevel="1">
      <c r="B787" s="297" t="s">
        <v>1833</v>
      </c>
      <c r="C787" s="299" t="s">
        <v>1834</v>
      </c>
      <c r="D787" s="308" t="s">
        <v>899</v>
      </c>
      <c r="E787" s="328" t="s">
        <v>900</v>
      </c>
      <c r="F787" s="301"/>
      <c r="G787" s="313"/>
      <c r="H787" s="19"/>
    </row>
    <row r="788" spans="1:8" hidden="1" outlineLevel="1">
      <c r="B788" s="297" t="s">
        <v>1835</v>
      </c>
      <c r="C788" s="308" t="s">
        <v>1836</v>
      </c>
      <c r="D788" s="308" t="s">
        <v>899</v>
      </c>
      <c r="E788" s="328" t="s">
        <v>900</v>
      </c>
      <c r="F788" s="301"/>
      <c r="G788" s="314"/>
      <c r="H788" s="19"/>
    </row>
    <row r="789" spans="1:8" hidden="1" outlineLevel="1">
      <c r="B789" s="297" t="s">
        <v>1837</v>
      </c>
      <c r="C789" s="299" t="s">
        <v>1838</v>
      </c>
      <c r="D789" s="308" t="s">
        <v>919</v>
      </c>
      <c r="E789" s="300" t="s">
        <v>1042</v>
      </c>
      <c r="F789" s="301"/>
      <c r="G789" s="310" t="s">
        <v>1607</v>
      </c>
      <c r="H789" s="19"/>
    </row>
    <row r="790" spans="1:8" hidden="1" outlineLevel="1">
      <c r="B790" s="297" t="s">
        <v>1839</v>
      </c>
      <c r="C790" s="308" t="s">
        <v>1840</v>
      </c>
      <c r="D790" s="308" t="s">
        <v>1055</v>
      </c>
      <c r="E790" s="300" t="s">
        <v>1042</v>
      </c>
      <c r="F790" s="301"/>
      <c r="G790" s="310" t="s">
        <v>1610</v>
      </c>
      <c r="H790" s="19"/>
    </row>
    <row r="791" spans="1:8" hidden="1" outlineLevel="1">
      <c r="A791" s="321"/>
      <c r="B791" s="322" t="s">
        <v>4429</v>
      </c>
      <c r="C791" s="299" t="s">
        <v>4430</v>
      </c>
      <c r="D791" s="299" t="s">
        <v>614</v>
      </c>
      <c r="E791" s="309" t="s">
        <v>1042</v>
      </c>
      <c r="F791" s="301"/>
      <c r="G791" s="334" t="s">
        <v>3519</v>
      </c>
      <c r="H791" s="19"/>
    </row>
    <row r="792" spans="1:8" hidden="1" outlineLevel="1">
      <c r="B792" s="324" t="s">
        <v>4431</v>
      </c>
      <c r="C792" s="325" t="s">
        <v>4432</v>
      </c>
      <c r="D792" s="325" t="s">
        <v>614</v>
      </c>
      <c r="E792" s="326" t="s">
        <v>1042</v>
      </c>
      <c r="F792" s="301"/>
      <c r="G792" s="327" t="s">
        <v>3522</v>
      </c>
      <c r="H792" s="19"/>
    </row>
    <row r="793" spans="1:8" hidden="1" outlineLevel="1">
      <c r="B793" s="297" t="s">
        <v>4433</v>
      </c>
      <c r="C793" s="299" t="s">
        <v>4434</v>
      </c>
      <c r="D793" s="308" t="s">
        <v>1055</v>
      </c>
      <c r="E793" s="328" t="s">
        <v>3642</v>
      </c>
      <c r="F793" s="301"/>
      <c r="G793" s="329" t="s">
        <v>1065</v>
      </c>
      <c r="H793" s="19"/>
    </row>
    <row r="794" spans="1:8" ht="45" hidden="1" outlineLevel="1">
      <c r="B794" s="297" t="s">
        <v>4435</v>
      </c>
      <c r="C794" s="299" t="s">
        <v>4436</v>
      </c>
      <c r="D794" s="308" t="s">
        <v>4049</v>
      </c>
      <c r="E794" s="328" t="s">
        <v>3642</v>
      </c>
      <c r="F794" s="301"/>
      <c r="G794" s="329" t="s">
        <v>3693</v>
      </c>
      <c r="H794" s="19"/>
    </row>
    <row r="795" spans="1:8" hidden="1" outlineLevel="1">
      <c r="B795" s="297" t="s">
        <v>4437</v>
      </c>
      <c r="C795" s="299" t="s">
        <v>4438</v>
      </c>
      <c r="D795" s="308" t="s">
        <v>609</v>
      </c>
      <c r="E795" s="328" t="s">
        <v>3642</v>
      </c>
      <c r="F795" s="301"/>
      <c r="G795" s="329" t="s">
        <v>4052</v>
      </c>
      <c r="H795" s="19"/>
    </row>
    <row r="796" spans="1:8" hidden="1" outlineLevel="1">
      <c r="B796" s="297" t="s">
        <v>4439</v>
      </c>
      <c r="C796" s="299" t="s">
        <v>4440</v>
      </c>
      <c r="D796" s="308" t="s">
        <v>614</v>
      </c>
      <c r="E796" s="328" t="s">
        <v>3642</v>
      </c>
      <c r="F796" s="301"/>
      <c r="G796" s="329" t="s">
        <v>3708</v>
      </c>
      <c r="H796" s="19"/>
    </row>
    <row r="797" spans="1:8" ht="30" hidden="1" outlineLevel="1">
      <c r="B797" s="297" t="s">
        <v>4441</v>
      </c>
      <c r="C797" s="299" t="s">
        <v>4442</v>
      </c>
      <c r="D797" s="308" t="s">
        <v>1055</v>
      </c>
      <c r="E797" s="328" t="s">
        <v>3642</v>
      </c>
      <c r="F797" s="301"/>
      <c r="G797" s="329" t="s">
        <v>3711</v>
      </c>
      <c r="H797" s="19"/>
    </row>
    <row r="798" spans="1:8" ht="30" hidden="1" outlineLevel="1">
      <c r="B798" s="297" t="s">
        <v>4443</v>
      </c>
      <c r="C798" s="299" t="s">
        <v>4444</v>
      </c>
      <c r="D798" s="308" t="s">
        <v>1055</v>
      </c>
      <c r="E798" s="328" t="s">
        <v>3642</v>
      </c>
      <c r="F798" s="301"/>
      <c r="G798" s="329" t="s">
        <v>4058</v>
      </c>
      <c r="H798" s="19"/>
    </row>
    <row r="799" spans="1:8" ht="90" hidden="1" outlineLevel="1">
      <c r="B799" s="297" t="s">
        <v>4445</v>
      </c>
      <c r="C799" s="299" t="s">
        <v>4446</v>
      </c>
      <c r="D799" s="308" t="s">
        <v>1055</v>
      </c>
      <c r="E799" s="328" t="s">
        <v>3642</v>
      </c>
      <c r="F799" s="301"/>
      <c r="G799" s="329" t="s">
        <v>4447</v>
      </c>
      <c r="H799" s="19"/>
    </row>
    <row r="800" spans="1:8" hidden="1" outlineLevel="1">
      <c r="B800" s="297" t="s">
        <v>4448</v>
      </c>
      <c r="C800" s="299" t="s">
        <v>4449</v>
      </c>
      <c r="D800" s="308" t="s">
        <v>1055</v>
      </c>
      <c r="E800" s="328" t="s">
        <v>3642</v>
      </c>
      <c r="F800" s="301"/>
      <c r="G800" s="329" t="s">
        <v>1065</v>
      </c>
      <c r="H800" s="19"/>
    </row>
    <row r="801" spans="2:8" hidden="1" outlineLevel="1">
      <c r="B801" s="297" t="s">
        <v>4450</v>
      </c>
      <c r="C801" s="299" t="s">
        <v>4451</v>
      </c>
      <c r="D801" s="308" t="s">
        <v>614</v>
      </c>
      <c r="E801" s="328" t="s">
        <v>3642</v>
      </c>
      <c r="F801" s="301"/>
      <c r="G801" s="329" t="s">
        <v>1503</v>
      </c>
      <c r="H801" s="19"/>
    </row>
    <row r="802" spans="2:8" ht="30" hidden="1" outlineLevel="1">
      <c r="B802" s="297" t="s">
        <v>4452</v>
      </c>
      <c r="C802" s="299" t="s">
        <v>4453</v>
      </c>
      <c r="D802" s="308" t="s">
        <v>4049</v>
      </c>
      <c r="E802" s="328" t="s">
        <v>3642</v>
      </c>
      <c r="F802" s="301"/>
      <c r="G802" s="329" t="s">
        <v>3725</v>
      </c>
      <c r="H802" s="19"/>
    </row>
    <row r="803" spans="2:8" hidden="1" outlineLevel="1">
      <c r="B803" s="297" t="s">
        <v>4454</v>
      </c>
      <c r="C803" s="299" t="s">
        <v>4455</v>
      </c>
      <c r="D803" s="308" t="s">
        <v>614</v>
      </c>
      <c r="E803" s="328" t="s">
        <v>3642</v>
      </c>
      <c r="F803" s="301"/>
      <c r="G803" s="329" t="s">
        <v>3731</v>
      </c>
      <c r="H803" s="19"/>
    </row>
    <row r="804" spans="2:8" hidden="1" outlineLevel="1">
      <c r="B804" s="297" t="s">
        <v>4456</v>
      </c>
      <c r="C804" s="299" t="s">
        <v>4457</v>
      </c>
      <c r="D804" s="308" t="s">
        <v>1055</v>
      </c>
      <c r="E804" s="328" t="s">
        <v>3642</v>
      </c>
      <c r="F804" s="301"/>
      <c r="G804" s="329" t="s">
        <v>1065</v>
      </c>
      <c r="H804" s="19"/>
    </row>
    <row r="805" spans="2:8" hidden="1" outlineLevel="1">
      <c r="B805" s="297" t="s">
        <v>4458</v>
      </c>
      <c r="C805" s="299" t="s">
        <v>4459</v>
      </c>
      <c r="D805" s="308" t="s">
        <v>1055</v>
      </c>
      <c r="E805" s="328" t="s">
        <v>3642</v>
      </c>
      <c r="F805" s="301"/>
      <c r="G805" s="329" t="s">
        <v>1065</v>
      </c>
      <c r="H805" s="19"/>
    </row>
    <row r="806" spans="2:8" hidden="1" outlineLevel="1">
      <c r="B806" s="297" t="s">
        <v>4460</v>
      </c>
      <c r="C806" s="299" t="s">
        <v>4461</v>
      </c>
      <c r="D806" s="308" t="s">
        <v>1055</v>
      </c>
      <c r="E806" s="328" t="s">
        <v>3642</v>
      </c>
      <c r="F806" s="301"/>
      <c r="G806" s="329" t="s">
        <v>1065</v>
      </c>
      <c r="H806" s="19"/>
    </row>
    <row r="807" spans="2:8" hidden="1" outlineLevel="1">
      <c r="B807" s="297" t="s">
        <v>4462</v>
      </c>
      <c r="C807" s="299" t="s">
        <v>4463</v>
      </c>
      <c r="D807" s="308" t="s">
        <v>3307</v>
      </c>
      <c r="E807" s="328" t="s">
        <v>3642</v>
      </c>
      <c r="F807" s="301"/>
      <c r="G807" s="310" t="s">
        <v>1194</v>
      </c>
      <c r="H807" s="19"/>
    </row>
    <row r="808" spans="2:8" hidden="1" outlineLevel="1">
      <c r="B808" s="297" t="s">
        <v>4464</v>
      </c>
      <c r="C808" s="299" t="s">
        <v>4465</v>
      </c>
      <c r="D808" s="308" t="s">
        <v>977</v>
      </c>
      <c r="E808" s="328" t="s">
        <v>3642</v>
      </c>
      <c r="F808" s="301"/>
      <c r="G808" s="310" t="s">
        <v>3722</v>
      </c>
      <c r="H808" s="19"/>
    </row>
    <row r="809" spans="2:8" hidden="1" outlineLevel="1">
      <c r="B809" s="297" t="s">
        <v>4466</v>
      </c>
      <c r="C809" s="299" t="s">
        <v>4467</v>
      </c>
      <c r="D809" s="308" t="s">
        <v>3307</v>
      </c>
      <c r="E809" s="328" t="s">
        <v>3642</v>
      </c>
      <c r="F809" s="301"/>
      <c r="G809" s="312" t="s">
        <v>4468</v>
      </c>
      <c r="H809" s="19"/>
    </row>
    <row r="810" spans="2:8" hidden="1" outlineLevel="1">
      <c r="B810" s="297" t="s">
        <v>4469</v>
      </c>
      <c r="C810" s="299" t="s">
        <v>4470</v>
      </c>
      <c r="D810" s="308" t="s">
        <v>3307</v>
      </c>
      <c r="E810" s="328" t="s">
        <v>3642</v>
      </c>
      <c r="F810" s="301"/>
      <c r="G810" s="313" t="s">
        <v>4085</v>
      </c>
      <c r="H810" s="19"/>
    </row>
    <row r="811" spans="2:8" hidden="1" outlineLevel="1">
      <c r="B811" s="297" t="s">
        <v>4471</v>
      </c>
      <c r="C811" s="299" t="s">
        <v>4472</v>
      </c>
      <c r="D811" s="308" t="s">
        <v>3307</v>
      </c>
      <c r="E811" s="328" t="s">
        <v>3642</v>
      </c>
      <c r="F811" s="301"/>
      <c r="G811" s="313"/>
      <c r="H811" s="19"/>
    </row>
    <row r="812" spans="2:8" hidden="1" outlineLevel="1">
      <c r="B812" s="297" t="s">
        <v>4473</v>
      </c>
      <c r="C812" s="299" t="s">
        <v>4474</v>
      </c>
      <c r="D812" s="308" t="s">
        <v>3307</v>
      </c>
      <c r="E812" s="328" t="s">
        <v>3642</v>
      </c>
      <c r="F812" s="301"/>
      <c r="G812" s="313"/>
      <c r="H812" s="19"/>
    </row>
    <row r="813" spans="2:8" hidden="1" outlineLevel="1">
      <c r="B813" s="297" t="s">
        <v>4475</v>
      </c>
      <c r="C813" s="299" t="s">
        <v>4476</v>
      </c>
      <c r="D813" s="308" t="s">
        <v>3307</v>
      </c>
      <c r="E813" s="328" t="s">
        <v>3642</v>
      </c>
      <c r="F813" s="301"/>
      <c r="G813" s="313"/>
      <c r="H813" s="19"/>
    </row>
    <row r="814" spans="2:8" hidden="1" outlineLevel="1">
      <c r="B814" s="297" t="s">
        <v>4477</v>
      </c>
      <c r="C814" s="299" t="s">
        <v>4478</v>
      </c>
      <c r="D814" s="308" t="s">
        <v>3307</v>
      </c>
      <c r="E814" s="328" t="s">
        <v>3642</v>
      </c>
      <c r="F814" s="301"/>
      <c r="G814" s="313"/>
      <c r="H814" s="19"/>
    </row>
    <row r="815" spans="2:8" hidden="1" outlineLevel="1">
      <c r="B815" s="297" t="s">
        <v>4479</v>
      </c>
      <c r="C815" s="299" t="s">
        <v>4480</v>
      </c>
      <c r="D815" s="308" t="s">
        <v>3307</v>
      </c>
      <c r="E815" s="328" t="s">
        <v>3642</v>
      </c>
      <c r="F815" s="301"/>
      <c r="G815" s="313"/>
      <c r="H815" s="19"/>
    </row>
    <row r="816" spans="2:8" hidden="1" outlineLevel="1">
      <c r="B816" s="297" t="s">
        <v>4481</v>
      </c>
      <c r="C816" s="299" t="s">
        <v>4482</v>
      </c>
      <c r="D816" s="308" t="s">
        <v>3307</v>
      </c>
      <c r="E816" s="328" t="s">
        <v>3642</v>
      </c>
      <c r="F816" s="301"/>
      <c r="G816" s="313"/>
      <c r="H816" s="19"/>
    </row>
    <row r="817" spans="2:8" hidden="1" outlineLevel="1">
      <c r="B817" s="297" t="s">
        <v>4483</v>
      </c>
      <c r="C817" s="299" t="s">
        <v>4484</v>
      </c>
      <c r="D817" s="308" t="s">
        <v>3307</v>
      </c>
      <c r="E817" s="328" t="s">
        <v>3642</v>
      </c>
      <c r="F817" s="301"/>
      <c r="G817" s="313"/>
      <c r="H817" s="19"/>
    </row>
    <row r="818" spans="2:8" hidden="1" outlineLevel="1">
      <c r="B818" s="297" t="s">
        <v>4485</v>
      </c>
      <c r="C818" s="299" t="s">
        <v>4486</v>
      </c>
      <c r="D818" s="308" t="s">
        <v>3307</v>
      </c>
      <c r="E818" s="328" t="s">
        <v>3642</v>
      </c>
      <c r="F818" s="301"/>
      <c r="G818" s="313"/>
      <c r="H818" s="19"/>
    </row>
    <row r="819" spans="2:8" hidden="1" outlineLevel="1">
      <c r="B819" s="297" t="s">
        <v>4487</v>
      </c>
      <c r="C819" s="299" t="s">
        <v>4488</v>
      </c>
      <c r="D819" s="308" t="s">
        <v>3307</v>
      </c>
      <c r="E819" s="328" t="s">
        <v>3642</v>
      </c>
      <c r="F819" s="301"/>
      <c r="G819" s="313"/>
      <c r="H819" s="19"/>
    </row>
    <row r="820" spans="2:8" hidden="1" outlineLevel="1">
      <c r="B820" s="297" t="s">
        <v>4489</v>
      </c>
      <c r="C820" s="299" t="s">
        <v>4490</v>
      </c>
      <c r="D820" s="308" t="s">
        <v>3307</v>
      </c>
      <c r="E820" s="328" t="s">
        <v>3642</v>
      </c>
      <c r="F820" s="301"/>
      <c r="G820" s="314"/>
      <c r="H820" s="19"/>
    </row>
    <row r="821" spans="2:8" hidden="1" outlineLevel="1">
      <c r="B821" s="333" t="s">
        <v>4491</v>
      </c>
      <c r="C821" s="299" t="s">
        <v>4492</v>
      </c>
      <c r="D821" s="308" t="s">
        <v>3307</v>
      </c>
      <c r="E821" s="328" t="s">
        <v>3642</v>
      </c>
      <c r="F821" s="301"/>
      <c r="G821" s="310" t="s">
        <v>1194</v>
      </c>
      <c r="H821" s="19"/>
    </row>
    <row r="822" spans="2:8" hidden="1" outlineLevel="1">
      <c r="B822" s="297" t="s">
        <v>4493</v>
      </c>
      <c r="C822" s="299" t="s">
        <v>4494</v>
      </c>
      <c r="D822" s="308" t="s">
        <v>977</v>
      </c>
      <c r="E822" s="328" t="s">
        <v>3642</v>
      </c>
      <c r="F822" s="301"/>
      <c r="G822" s="310" t="s">
        <v>3722</v>
      </c>
      <c r="H822" s="19"/>
    </row>
    <row r="823" spans="2:8" hidden="1" outlineLevel="1">
      <c r="B823" s="297" t="s">
        <v>4495</v>
      </c>
      <c r="C823" s="299" t="s">
        <v>4496</v>
      </c>
      <c r="D823" s="308" t="s">
        <v>3307</v>
      </c>
      <c r="E823" s="328" t="s">
        <v>3642</v>
      </c>
      <c r="F823" s="301"/>
      <c r="G823" s="312" t="s">
        <v>4497</v>
      </c>
      <c r="H823" s="19"/>
    </row>
    <row r="824" spans="2:8" hidden="1" outlineLevel="1">
      <c r="B824" s="297" t="s">
        <v>4498</v>
      </c>
      <c r="C824" s="299" t="s">
        <v>4499</v>
      </c>
      <c r="D824" s="308" t="s">
        <v>3307</v>
      </c>
      <c r="E824" s="328" t="s">
        <v>3642</v>
      </c>
      <c r="F824" s="301"/>
      <c r="G824" s="313" t="s">
        <v>4085</v>
      </c>
      <c r="H824" s="19"/>
    </row>
    <row r="825" spans="2:8" hidden="1" outlineLevel="1">
      <c r="B825" s="297" t="s">
        <v>4500</v>
      </c>
      <c r="C825" s="299" t="s">
        <v>4501</v>
      </c>
      <c r="D825" s="308" t="s">
        <v>3307</v>
      </c>
      <c r="E825" s="328" t="s">
        <v>3642</v>
      </c>
      <c r="F825" s="301"/>
      <c r="G825" s="313"/>
      <c r="H825" s="19"/>
    </row>
    <row r="826" spans="2:8" hidden="1" outlineLevel="1">
      <c r="B826" s="297" t="s">
        <v>4502</v>
      </c>
      <c r="C826" s="299" t="s">
        <v>4503</v>
      </c>
      <c r="D826" s="308" t="s">
        <v>3307</v>
      </c>
      <c r="E826" s="328" t="s">
        <v>3642</v>
      </c>
      <c r="F826" s="301"/>
      <c r="G826" s="313"/>
      <c r="H826" s="19"/>
    </row>
    <row r="827" spans="2:8" hidden="1" outlineLevel="1">
      <c r="B827" s="297" t="s">
        <v>4504</v>
      </c>
      <c r="C827" s="299" t="s">
        <v>4505</v>
      </c>
      <c r="D827" s="308" t="s">
        <v>3307</v>
      </c>
      <c r="E827" s="328" t="s">
        <v>3642</v>
      </c>
      <c r="F827" s="301"/>
      <c r="G827" s="313"/>
      <c r="H827" s="19"/>
    </row>
    <row r="828" spans="2:8" hidden="1" outlineLevel="1">
      <c r="B828" s="297" t="s">
        <v>4506</v>
      </c>
      <c r="C828" s="299" t="s">
        <v>4507</v>
      </c>
      <c r="D828" s="308" t="s">
        <v>3307</v>
      </c>
      <c r="E828" s="328" t="s">
        <v>3642</v>
      </c>
      <c r="F828" s="301"/>
      <c r="G828" s="313"/>
      <c r="H828" s="19"/>
    </row>
    <row r="829" spans="2:8" hidden="1" outlineLevel="1">
      <c r="B829" s="297" t="s">
        <v>4508</v>
      </c>
      <c r="C829" s="299" t="s">
        <v>4509</v>
      </c>
      <c r="D829" s="308" t="s">
        <v>3307</v>
      </c>
      <c r="E829" s="328" t="s">
        <v>3642</v>
      </c>
      <c r="F829" s="301"/>
      <c r="G829" s="313"/>
      <c r="H829" s="19"/>
    </row>
    <row r="830" spans="2:8" hidden="1" outlineLevel="1">
      <c r="B830" s="297" t="s">
        <v>4510</v>
      </c>
      <c r="C830" s="299" t="s">
        <v>4511</v>
      </c>
      <c r="D830" s="308" t="s">
        <v>3307</v>
      </c>
      <c r="E830" s="328" t="s">
        <v>3642</v>
      </c>
      <c r="F830" s="301"/>
      <c r="G830" s="313"/>
      <c r="H830" s="19"/>
    </row>
    <row r="831" spans="2:8" hidden="1" outlineLevel="1">
      <c r="B831" s="297" t="s">
        <v>4512</v>
      </c>
      <c r="C831" s="299" t="s">
        <v>4513</v>
      </c>
      <c r="D831" s="308" t="s">
        <v>3307</v>
      </c>
      <c r="E831" s="328" t="s">
        <v>3642</v>
      </c>
      <c r="F831" s="301"/>
      <c r="G831" s="313"/>
      <c r="H831" s="19"/>
    </row>
    <row r="832" spans="2:8" hidden="1" outlineLevel="1">
      <c r="B832" s="297" t="s">
        <v>4514</v>
      </c>
      <c r="C832" s="299" t="s">
        <v>4515</v>
      </c>
      <c r="D832" s="308" t="s">
        <v>3307</v>
      </c>
      <c r="E832" s="328" t="s">
        <v>3642</v>
      </c>
      <c r="F832" s="301"/>
      <c r="G832" s="313"/>
      <c r="H832" s="19"/>
    </row>
    <row r="833" spans="2:8" hidden="1" outlineLevel="1">
      <c r="B833" s="297" t="s">
        <v>4516</v>
      </c>
      <c r="C833" s="299" t="s">
        <v>4517</v>
      </c>
      <c r="D833" s="308" t="s">
        <v>3307</v>
      </c>
      <c r="E833" s="328" t="s">
        <v>3642</v>
      </c>
      <c r="F833" s="301"/>
      <c r="G833" s="313"/>
      <c r="H833" s="19"/>
    </row>
    <row r="834" spans="2:8" hidden="1" outlineLevel="1">
      <c r="B834" s="297" t="s">
        <v>4518</v>
      </c>
      <c r="C834" s="299" t="s">
        <v>4519</v>
      </c>
      <c r="D834" s="308" t="s">
        <v>3307</v>
      </c>
      <c r="E834" s="328" t="s">
        <v>3642</v>
      </c>
      <c r="F834" s="301"/>
      <c r="G834" s="314"/>
      <c r="H834" s="19"/>
    </row>
    <row r="835" spans="2:8" hidden="1" outlineLevel="1">
      <c r="B835" s="297" t="s">
        <v>4520</v>
      </c>
      <c r="C835" s="299" t="s">
        <v>4521</v>
      </c>
      <c r="D835" s="308" t="s">
        <v>3307</v>
      </c>
      <c r="E835" s="328" t="s">
        <v>3642</v>
      </c>
      <c r="F835" s="301"/>
      <c r="G835" s="310" t="s">
        <v>1194</v>
      </c>
      <c r="H835" s="19"/>
    </row>
    <row r="836" spans="2:8" hidden="1" outlineLevel="1">
      <c r="B836" s="297" t="s">
        <v>4522</v>
      </c>
      <c r="C836" s="299" t="s">
        <v>4523</v>
      </c>
      <c r="D836" s="308" t="s">
        <v>977</v>
      </c>
      <c r="E836" s="328" t="s">
        <v>3642</v>
      </c>
      <c r="F836" s="301"/>
      <c r="G836" s="310" t="s">
        <v>3722</v>
      </c>
      <c r="H836" s="19"/>
    </row>
    <row r="837" spans="2:8" hidden="1" outlineLevel="1">
      <c r="B837" s="297" t="s">
        <v>4524</v>
      </c>
      <c r="C837" s="299" t="s">
        <v>4525</v>
      </c>
      <c r="D837" s="308" t="s">
        <v>3307</v>
      </c>
      <c r="E837" s="328" t="s">
        <v>3642</v>
      </c>
      <c r="F837" s="301"/>
      <c r="G837" s="312" t="s">
        <v>4526</v>
      </c>
      <c r="H837" s="19"/>
    </row>
    <row r="838" spans="2:8" hidden="1" outlineLevel="1">
      <c r="B838" s="297" t="s">
        <v>4527</v>
      </c>
      <c r="C838" s="299" t="s">
        <v>4528</v>
      </c>
      <c r="D838" s="308" t="s">
        <v>3307</v>
      </c>
      <c r="E838" s="328" t="s">
        <v>3642</v>
      </c>
      <c r="F838" s="301"/>
      <c r="G838" s="313" t="s">
        <v>4085</v>
      </c>
      <c r="H838" s="19"/>
    </row>
    <row r="839" spans="2:8" hidden="1" outlineLevel="1">
      <c r="B839" s="297" t="s">
        <v>4529</v>
      </c>
      <c r="C839" s="299" t="s">
        <v>4530</v>
      </c>
      <c r="D839" s="308" t="s">
        <v>3307</v>
      </c>
      <c r="E839" s="328" t="s">
        <v>3642</v>
      </c>
      <c r="F839" s="301"/>
      <c r="G839" s="313"/>
      <c r="H839" s="19"/>
    </row>
    <row r="840" spans="2:8" hidden="1" outlineLevel="1">
      <c r="B840" s="297" t="s">
        <v>4531</v>
      </c>
      <c r="C840" s="299" t="s">
        <v>4532</v>
      </c>
      <c r="D840" s="308" t="s">
        <v>3307</v>
      </c>
      <c r="E840" s="328" t="s">
        <v>3642</v>
      </c>
      <c r="F840" s="301"/>
      <c r="G840" s="313"/>
      <c r="H840" s="19"/>
    </row>
    <row r="841" spans="2:8" hidden="1" outlineLevel="1">
      <c r="B841" s="297" t="s">
        <v>4533</v>
      </c>
      <c r="C841" s="299" t="s">
        <v>4534</v>
      </c>
      <c r="D841" s="308" t="s">
        <v>3307</v>
      </c>
      <c r="E841" s="328" t="s">
        <v>3642</v>
      </c>
      <c r="F841" s="301"/>
      <c r="G841" s="313"/>
      <c r="H841" s="19"/>
    </row>
    <row r="842" spans="2:8" hidden="1" outlineLevel="1">
      <c r="B842" s="297" t="s">
        <v>4535</v>
      </c>
      <c r="C842" s="299" t="s">
        <v>4536</v>
      </c>
      <c r="D842" s="308" t="s">
        <v>3307</v>
      </c>
      <c r="E842" s="328" t="s">
        <v>3642</v>
      </c>
      <c r="F842" s="301"/>
      <c r="G842" s="313"/>
      <c r="H842" s="19"/>
    </row>
    <row r="843" spans="2:8" hidden="1" outlineLevel="1">
      <c r="B843" s="297" t="s">
        <v>4537</v>
      </c>
      <c r="C843" s="299" t="s">
        <v>4538</v>
      </c>
      <c r="D843" s="308" t="s">
        <v>3307</v>
      </c>
      <c r="E843" s="328" t="s">
        <v>3642</v>
      </c>
      <c r="F843" s="301"/>
      <c r="G843" s="313"/>
      <c r="H843" s="19"/>
    </row>
    <row r="844" spans="2:8" hidden="1" outlineLevel="1">
      <c r="B844" s="297" t="s">
        <v>4539</v>
      </c>
      <c r="C844" s="299" t="s">
        <v>4540</v>
      </c>
      <c r="D844" s="308" t="s">
        <v>3307</v>
      </c>
      <c r="E844" s="328" t="s">
        <v>3642</v>
      </c>
      <c r="F844" s="301"/>
      <c r="G844" s="313"/>
      <c r="H844" s="19"/>
    </row>
    <row r="845" spans="2:8" hidden="1" outlineLevel="1">
      <c r="B845" s="297" t="s">
        <v>4541</v>
      </c>
      <c r="C845" s="299" t="s">
        <v>4542</v>
      </c>
      <c r="D845" s="308" t="s">
        <v>3307</v>
      </c>
      <c r="E845" s="328" t="s">
        <v>3642</v>
      </c>
      <c r="F845" s="301"/>
      <c r="G845" s="313"/>
      <c r="H845" s="19"/>
    </row>
    <row r="846" spans="2:8" hidden="1" outlineLevel="1">
      <c r="B846" s="297" t="s">
        <v>4543</v>
      </c>
      <c r="C846" s="299" t="s">
        <v>4544</v>
      </c>
      <c r="D846" s="308" t="s">
        <v>3307</v>
      </c>
      <c r="E846" s="328" t="s">
        <v>3642</v>
      </c>
      <c r="F846" s="301"/>
      <c r="G846" s="313"/>
      <c r="H846" s="19"/>
    </row>
    <row r="847" spans="2:8" hidden="1" outlineLevel="1">
      <c r="B847" s="297" t="s">
        <v>4545</v>
      </c>
      <c r="C847" s="299" t="s">
        <v>4546</v>
      </c>
      <c r="D847" s="308" t="s">
        <v>3307</v>
      </c>
      <c r="E847" s="328" t="s">
        <v>3642</v>
      </c>
      <c r="F847" s="301"/>
      <c r="G847" s="313"/>
      <c r="H847" s="19"/>
    </row>
    <row r="848" spans="2:8" hidden="1" outlineLevel="1">
      <c r="B848" s="297" t="s">
        <v>4547</v>
      </c>
      <c r="C848" s="299" t="s">
        <v>4548</v>
      </c>
      <c r="D848" s="308" t="s">
        <v>3307</v>
      </c>
      <c r="E848" s="328" t="s">
        <v>3642</v>
      </c>
      <c r="F848" s="301"/>
      <c r="G848" s="314"/>
      <c r="H848" s="19"/>
    </row>
    <row r="849" spans="2:8" ht="45" hidden="1" outlineLevel="1">
      <c r="B849" s="297" t="s">
        <v>1845</v>
      </c>
      <c r="C849" s="298" t="s">
        <v>1846</v>
      </c>
      <c r="D849" s="308" t="s">
        <v>1041</v>
      </c>
      <c r="E849" s="328" t="s">
        <v>1042</v>
      </c>
      <c r="F849" s="301"/>
      <c r="G849" s="329" t="s">
        <v>1495</v>
      </c>
      <c r="H849" s="19"/>
    </row>
    <row r="850" spans="2:8" ht="60" hidden="1" outlineLevel="1">
      <c r="B850" s="297" t="s">
        <v>1847</v>
      </c>
      <c r="C850" s="298" t="s">
        <v>1848</v>
      </c>
      <c r="D850" s="308" t="s">
        <v>1046</v>
      </c>
      <c r="E850" s="328" t="s">
        <v>1042</v>
      </c>
      <c r="F850" s="301"/>
      <c r="G850" s="310" t="s">
        <v>1498</v>
      </c>
      <c r="H850" s="19"/>
    </row>
    <row r="851" spans="2:8" hidden="1" outlineLevel="1">
      <c r="B851" s="297" t="s">
        <v>1849</v>
      </c>
      <c r="C851" s="298" t="s">
        <v>1850</v>
      </c>
      <c r="D851" s="308" t="s">
        <v>1046</v>
      </c>
      <c r="E851" s="328" t="s">
        <v>1042</v>
      </c>
      <c r="F851" s="301"/>
      <c r="G851" s="330"/>
      <c r="H851" s="19"/>
    </row>
    <row r="852" spans="2:8" hidden="1" outlineLevel="1">
      <c r="B852" s="297" t="s">
        <v>1851</v>
      </c>
      <c r="C852" s="298" t="s">
        <v>1852</v>
      </c>
      <c r="D852" s="299" t="s">
        <v>919</v>
      </c>
      <c r="E852" s="328" t="s">
        <v>1042</v>
      </c>
      <c r="F852" s="301"/>
      <c r="G852" s="330" t="s">
        <v>1503</v>
      </c>
      <c r="H852" s="19"/>
    </row>
    <row r="853" spans="2:8" ht="45" hidden="1" outlineLevel="1">
      <c r="B853" s="297" t="s">
        <v>1853</v>
      </c>
      <c r="C853" s="298" t="s">
        <v>1854</v>
      </c>
      <c r="D853" s="308" t="s">
        <v>1055</v>
      </c>
      <c r="E853" s="328" t="s">
        <v>1042</v>
      </c>
      <c r="F853" s="301"/>
      <c r="G853" s="310" t="s">
        <v>4549</v>
      </c>
      <c r="H853" s="19"/>
    </row>
    <row r="854" spans="2:8" hidden="1" outlineLevel="1">
      <c r="B854" s="297" t="s">
        <v>1856</v>
      </c>
      <c r="C854" s="298" t="s">
        <v>1857</v>
      </c>
      <c r="D854" s="308" t="s">
        <v>1046</v>
      </c>
      <c r="E854" s="328" t="s">
        <v>1042</v>
      </c>
      <c r="F854" s="301"/>
      <c r="G854" s="329"/>
      <c r="H854" s="19"/>
    </row>
    <row r="855" spans="2:8" hidden="1" outlineLevel="1">
      <c r="B855" s="297" t="s">
        <v>4550</v>
      </c>
      <c r="C855" s="298" t="s">
        <v>1859</v>
      </c>
      <c r="D855" s="308" t="s">
        <v>919</v>
      </c>
      <c r="E855" s="328" t="s">
        <v>1042</v>
      </c>
      <c r="F855" s="301"/>
      <c r="G855" s="310" t="s">
        <v>1503</v>
      </c>
      <c r="H855" s="19"/>
    </row>
    <row r="856" spans="2:8" ht="30" hidden="1" outlineLevel="1">
      <c r="B856" s="297" t="s">
        <v>4551</v>
      </c>
      <c r="C856" s="298" t="s">
        <v>1861</v>
      </c>
      <c r="D856" s="308" t="s">
        <v>1055</v>
      </c>
      <c r="E856" s="328" t="s">
        <v>1042</v>
      </c>
      <c r="F856" s="301"/>
      <c r="G856" s="310" t="s">
        <v>4552</v>
      </c>
      <c r="H856" s="19"/>
    </row>
    <row r="857" spans="2:8" hidden="1" outlineLevel="1">
      <c r="B857" s="297" t="s">
        <v>1863</v>
      </c>
      <c r="C857" s="298" t="s">
        <v>1864</v>
      </c>
      <c r="D857" s="308" t="s">
        <v>1055</v>
      </c>
      <c r="E857" s="328" t="s">
        <v>1042</v>
      </c>
      <c r="F857" s="301"/>
      <c r="G857" s="310" t="s">
        <v>1065</v>
      </c>
      <c r="H857" s="19"/>
    </row>
    <row r="858" spans="2:8" hidden="1" outlineLevel="1">
      <c r="B858" s="297" t="s">
        <v>1865</v>
      </c>
      <c r="C858" s="299" t="s">
        <v>1866</v>
      </c>
      <c r="D858" s="308" t="s">
        <v>1055</v>
      </c>
      <c r="E858" s="300" t="s">
        <v>1042</v>
      </c>
      <c r="F858" s="301"/>
      <c r="G858" s="339" t="s">
        <v>1065</v>
      </c>
      <c r="H858" s="19"/>
    </row>
    <row r="859" spans="2:8" hidden="1" outlineLevel="1">
      <c r="B859" s="297" t="s">
        <v>4553</v>
      </c>
      <c r="C859" s="299" t="s">
        <v>1870</v>
      </c>
      <c r="D859" s="308" t="s">
        <v>1055</v>
      </c>
      <c r="E859" s="300" t="s">
        <v>1042</v>
      </c>
      <c r="F859" s="301"/>
      <c r="G859" s="339" t="s">
        <v>1065</v>
      </c>
      <c r="H859" s="19"/>
    </row>
    <row r="860" spans="2:8" ht="30" hidden="1" outlineLevel="1">
      <c r="B860" s="297" t="s">
        <v>4554</v>
      </c>
      <c r="C860" s="299" t="s">
        <v>1872</v>
      </c>
      <c r="D860" s="308" t="s">
        <v>919</v>
      </c>
      <c r="E860" s="300" t="s">
        <v>1042</v>
      </c>
      <c r="F860" s="301"/>
      <c r="G860" s="339" t="s">
        <v>3954</v>
      </c>
      <c r="H860" s="19"/>
    </row>
    <row r="861" spans="2:8" ht="30" hidden="1" outlineLevel="1">
      <c r="B861" s="297" t="s">
        <v>4555</v>
      </c>
      <c r="C861" s="299" t="s">
        <v>1874</v>
      </c>
      <c r="D861" s="308" t="s">
        <v>1055</v>
      </c>
      <c r="E861" s="300" t="s">
        <v>1042</v>
      </c>
      <c r="F861" s="301"/>
      <c r="G861" s="339" t="s">
        <v>4556</v>
      </c>
      <c r="H861" s="19"/>
    </row>
    <row r="862" spans="2:8" ht="30" hidden="1" outlineLevel="1">
      <c r="B862" s="297" t="s">
        <v>4557</v>
      </c>
      <c r="C862" s="298" t="s">
        <v>1877</v>
      </c>
      <c r="D862" s="308" t="s">
        <v>3949</v>
      </c>
      <c r="E862" s="328" t="s">
        <v>900</v>
      </c>
      <c r="F862" s="301"/>
      <c r="G862" s="339" t="s">
        <v>3971</v>
      </c>
      <c r="H862" s="19"/>
    </row>
    <row r="863" spans="2:8" hidden="1" outlineLevel="1">
      <c r="B863" s="297" t="s">
        <v>4558</v>
      </c>
      <c r="C863" s="299" t="s">
        <v>1879</v>
      </c>
      <c r="D863" s="308" t="s">
        <v>1055</v>
      </c>
      <c r="E863" s="300" t="s">
        <v>1042</v>
      </c>
      <c r="F863" s="301"/>
      <c r="G863" s="339" t="s">
        <v>1065</v>
      </c>
      <c r="H863" s="19"/>
    </row>
    <row r="864" spans="2:8" ht="33" hidden="1" outlineLevel="1">
      <c r="B864" s="307" t="s">
        <v>4559</v>
      </c>
      <c r="C864" s="299" t="s">
        <v>1881</v>
      </c>
      <c r="D864" s="332" t="s">
        <v>916</v>
      </c>
      <c r="E864" s="328" t="s">
        <v>900</v>
      </c>
      <c r="F864" s="301"/>
      <c r="G864" s="329" t="s">
        <v>1052</v>
      </c>
      <c r="H864" s="19"/>
    </row>
    <row r="865" spans="2:8" hidden="1" outlineLevel="1">
      <c r="B865" s="297" t="s">
        <v>1882</v>
      </c>
      <c r="C865" s="308" t="s">
        <v>1883</v>
      </c>
      <c r="D865" s="308" t="s">
        <v>899</v>
      </c>
      <c r="E865" s="328" t="s">
        <v>900</v>
      </c>
      <c r="F865" s="301"/>
      <c r="G865" s="312" t="s">
        <v>1536</v>
      </c>
      <c r="H865" s="19"/>
    </row>
    <row r="866" spans="2:8" hidden="1" outlineLevel="1">
      <c r="B866" s="297" t="s">
        <v>1884</v>
      </c>
      <c r="C866" s="299" t="s">
        <v>1885</v>
      </c>
      <c r="D866" s="308" t="s">
        <v>899</v>
      </c>
      <c r="E866" s="328" t="s">
        <v>900</v>
      </c>
      <c r="F866" s="301"/>
      <c r="G866" s="313" t="s">
        <v>4560</v>
      </c>
      <c r="H866" s="19"/>
    </row>
    <row r="867" spans="2:8" hidden="1" outlineLevel="1">
      <c r="B867" s="297" t="s">
        <v>1887</v>
      </c>
      <c r="C867" s="308" t="s">
        <v>1888</v>
      </c>
      <c r="D867" s="308" t="s">
        <v>899</v>
      </c>
      <c r="E867" s="328" t="s">
        <v>900</v>
      </c>
      <c r="F867" s="301"/>
      <c r="G867" s="313"/>
      <c r="H867" s="19"/>
    </row>
    <row r="868" spans="2:8" hidden="1" outlineLevel="1">
      <c r="B868" s="333" t="s">
        <v>1889</v>
      </c>
      <c r="C868" s="299" t="s">
        <v>1890</v>
      </c>
      <c r="D868" s="332" t="s">
        <v>899</v>
      </c>
      <c r="E868" s="328" t="s">
        <v>900</v>
      </c>
      <c r="F868" s="301"/>
      <c r="G868" s="313"/>
      <c r="H868" s="19"/>
    </row>
    <row r="869" spans="2:8" hidden="1" outlineLevel="1">
      <c r="B869" s="297" t="s">
        <v>1891</v>
      </c>
      <c r="C869" s="308" t="s">
        <v>1892</v>
      </c>
      <c r="D869" s="308" t="s">
        <v>899</v>
      </c>
      <c r="E869" s="328" t="s">
        <v>900</v>
      </c>
      <c r="F869" s="301"/>
      <c r="G869" s="313"/>
      <c r="H869" s="19"/>
    </row>
    <row r="870" spans="2:8" hidden="1" outlineLevel="1">
      <c r="B870" s="297" t="s">
        <v>1893</v>
      </c>
      <c r="C870" s="299" t="s">
        <v>1894</v>
      </c>
      <c r="D870" s="308" t="s">
        <v>899</v>
      </c>
      <c r="E870" s="328" t="s">
        <v>900</v>
      </c>
      <c r="F870" s="301"/>
      <c r="G870" s="313"/>
      <c r="H870" s="19"/>
    </row>
    <row r="871" spans="2:8" hidden="1" outlineLevel="1">
      <c r="B871" s="297" t="s">
        <v>1895</v>
      </c>
      <c r="C871" s="308" t="s">
        <v>1896</v>
      </c>
      <c r="D871" s="308" t="s">
        <v>899</v>
      </c>
      <c r="E871" s="328" t="s">
        <v>900</v>
      </c>
      <c r="F871" s="301"/>
      <c r="G871" s="313"/>
      <c r="H871" s="19"/>
    </row>
    <row r="872" spans="2:8" hidden="1" outlineLevel="1">
      <c r="B872" s="297" t="s">
        <v>1897</v>
      </c>
      <c r="C872" s="299" t="s">
        <v>1898</v>
      </c>
      <c r="D872" s="308" t="s">
        <v>899</v>
      </c>
      <c r="E872" s="328" t="s">
        <v>900</v>
      </c>
      <c r="F872" s="301"/>
      <c r="G872" s="313"/>
      <c r="H872" s="19"/>
    </row>
    <row r="873" spans="2:8" hidden="1" outlineLevel="1">
      <c r="B873" s="333" t="s">
        <v>1899</v>
      </c>
      <c r="C873" s="308" t="s">
        <v>1900</v>
      </c>
      <c r="D873" s="332" t="s">
        <v>899</v>
      </c>
      <c r="E873" s="328" t="s">
        <v>900</v>
      </c>
      <c r="F873" s="301"/>
      <c r="G873" s="313"/>
      <c r="H873" s="19"/>
    </row>
    <row r="874" spans="2:8" hidden="1" outlineLevel="1">
      <c r="B874" s="297" t="s">
        <v>1901</v>
      </c>
      <c r="C874" s="299" t="s">
        <v>1902</v>
      </c>
      <c r="D874" s="308" t="s">
        <v>899</v>
      </c>
      <c r="E874" s="328" t="s">
        <v>900</v>
      </c>
      <c r="F874" s="301"/>
      <c r="G874" s="313"/>
      <c r="H874" s="19"/>
    </row>
    <row r="875" spans="2:8" hidden="1" outlineLevel="1">
      <c r="B875" s="297" t="s">
        <v>1903</v>
      </c>
      <c r="C875" s="308" t="s">
        <v>1904</v>
      </c>
      <c r="D875" s="308" t="s">
        <v>899</v>
      </c>
      <c r="E875" s="328" t="s">
        <v>900</v>
      </c>
      <c r="F875" s="301"/>
      <c r="G875" s="314"/>
      <c r="H875" s="19"/>
    </row>
    <row r="876" spans="2:8" hidden="1" outlineLevel="1">
      <c r="B876" s="297" t="s">
        <v>1905</v>
      </c>
      <c r="C876" s="299" t="s">
        <v>1906</v>
      </c>
      <c r="D876" s="308" t="s">
        <v>899</v>
      </c>
      <c r="E876" s="328" t="s">
        <v>900</v>
      </c>
      <c r="F876" s="301"/>
      <c r="G876" s="312" t="s">
        <v>1536</v>
      </c>
      <c r="H876" s="19"/>
    </row>
    <row r="877" spans="2:8" hidden="1" outlineLevel="1">
      <c r="B877" s="297" t="s">
        <v>1907</v>
      </c>
      <c r="C877" s="308" t="s">
        <v>1908</v>
      </c>
      <c r="D877" s="308" t="s">
        <v>899</v>
      </c>
      <c r="E877" s="328" t="s">
        <v>900</v>
      </c>
      <c r="F877" s="301"/>
      <c r="G877" s="313" t="s">
        <v>4560</v>
      </c>
      <c r="H877" s="19"/>
    </row>
    <row r="878" spans="2:8" hidden="1" outlineLevel="1">
      <c r="B878" s="297" t="s">
        <v>1909</v>
      </c>
      <c r="C878" s="299" t="s">
        <v>1910</v>
      </c>
      <c r="D878" s="308" t="s">
        <v>899</v>
      </c>
      <c r="E878" s="328" t="s">
        <v>900</v>
      </c>
      <c r="F878" s="301"/>
      <c r="G878" s="313"/>
      <c r="H878" s="19"/>
    </row>
    <row r="879" spans="2:8" hidden="1" outlineLevel="1">
      <c r="B879" s="297" t="s">
        <v>1911</v>
      </c>
      <c r="C879" s="308" t="s">
        <v>1912</v>
      </c>
      <c r="D879" s="308" t="s">
        <v>899</v>
      </c>
      <c r="E879" s="328" t="s">
        <v>900</v>
      </c>
      <c r="F879" s="301"/>
      <c r="G879" s="313"/>
      <c r="H879" s="19"/>
    </row>
    <row r="880" spans="2:8" hidden="1" outlineLevel="1">
      <c r="B880" s="297" t="s">
        <v>1913</v>
      </c>
      <c r="C880" s="299" t="s">
        <v>1914</v>
      </c>
      <c r="D880" s="308" t="s">
        <v>899</v>
      </c>
      <c r="E880" s="328" t="s">
        <v>900</v>
      </c>
      <c r="F880" s="301"/>
      <c r="G880" s="313"/>
      <c r="H880" s="19"/>
    </row>
    <row r="881" spans="2:8" hidden="1" outlineLevel="1">
      <c r="B881" s="297" t="s">
        <v>1915</v>
      </c>
      <c r="C881" s="308" t="s">
        <v>1916</v>
      </c>
      <c r="D881" s="308" t="s">
        <v>899</v>
      </c>
      <c r="E881" s="328" t="s">
        <v>900</v>
      </c>
      <c r="F881" s="301"/>
      <c r="G881" s="313"/>
      <c r="H881" s="19"/>
    </row>
    <row r="882" spans="2:8" hidden="1" outlineLevel="1">
      <c r="B882" s="297" t="s">
        <v>1917</v>
      </c>
      <c r="C882" s="299" t="s">
        <v>1918</v>
      </c>
      <c r="D882" s="308" t="s">
        <v>899</v>
      </c>
      <c r="E882" s="328" t="s">
        <v>900</v>
      </c>
      <c r="F882" s="301"/>
      <c r="G882" s="313"/>
      <c r="H882" s="19"/>
    </row>
    <row r="883" spans="2:8" hidden="1" outlineLevel="1">
      <c r="B883" s="333" t="s">
        <v>1919</v>
      </c>
      <c r="C883" s="308" t="s">
        <v>1920</v>
      </c>
      <c r="D883" s="332" t="s">
        <v>899</v>
      </c>
      <c r="E883" s="328" t="s">
        <v>900</v>
      </c>
      <c r="F883" s="301"/>
      <c r="G883" s="313"/>
      <c r="H883" s="19"/>
    </row>
    <row r="884" spans="2:8" hidden="1" outlineLevel="1">
      <c r="B884" s="297" t="s">
        <v>1921</v>
      </c>
      <c r="C884" s="299" t="s">
        <v>1922</v>
      </c>
      <c r="D884" s="308" t="s">
        <v>899</v>
      </c>
      <c r="E884" s="328" t="s">
        <v>900</v>
      </c>
      <c r="F884" s="301"/>
      <c r="G884" s="313"/>
      <c r="H884" s="19"/>
    </row>
    <row r="885" spans="2:8" hidden="1" outlineLevel="1">
      <c r="B885" s="297" t="s">
        <v>1923</v>
      </c>
      <c r="C885" s="308" t="s">
        <v>1924</v>
      </c>
      <c r="D885" s="308" t="s">
        <v>899</v>
      </c>
      <c r="E885" s="328" t="s">
        <v>900</v>
      </c>
      <c r="F885" s="301"/>
      <c r="G885" s="313"/>
      <c r="H885" s="19"/>
    </row>
    <row r="886" spans="2:8" hidden="1" outlineLevel="1">
      <c r="B886" s="297" t="s">
        <v>1925</v>
      </c>
      <c r="C886" s="299" t="s">
        <v>1926</v>
      </c>
      <c r="D886" s="308" t="s">
        <v>1055</v>
      </c>
      <c r="E886" s="328" t="s">
        <v>1042</v>
      </c>
      <c r="F886" s="301"/>
      <c r="G886" s="314"/>
      <c r="H886" s="19"/>
    </row>
    <row r="887" spans="2:8" hidden="1" outlineLevel="1">
      <c r="B887" s="307" t="s">
        <v>4561</v>
      </c>
      <c r="C887" s="299" t="s">
        <v>1928</v>
      </c>
      <c r="D887" s="308" t="s">
        <v>916</v>
      </c>
      <c r="E887" s="328" t="s">
        <v>900</v>
      </c>
      <c r="F887" s="301"/>
      <c r="G887" s="310" t="s">
        <v>1052</v>
      </c>
      <c r="H887" s="19"/>
    </row>
    <row r="888" spans="2:8" hidden="1" outlineLevel="1">
      <c r="B888" s="297" t="s">
        <v>1929</v>
      </c>
      <c r="C888" s="308" t="s">
        <v>1930</v>
      </c>
      <c r="D888" s="308" t="s">
        <v>899</v>
      </c>
      <c r="E888" s="328" t="s">
        <v>900</v>
      </c>
      <c r="F888" s="301"/>
      <c r="G888" s="312" t="s">
        <v>1536</v>
      </c>
      <c r="H888" s="19"/>
    </row>
    <row r="889" spans="2:8" hidden="1" outlineLevel="1">
      <c r="B889" s="297" t="s">
        <v>1931</v>
      </c>
      <c r="C889" s="299" t="s">
        <v>1932</v>
      </c>
      <c r="D889" s="308" t="s">
        <v>899</v>
      </c>
      <c r="E889" s="328" t="s">
        <v>900</v>
      </c>
      <c r="F889" s="301"/>
      <c r="G889" s="313" t="s">
        <v>4562</v>
      </c>
      <c r="H889" s="19"/>
    </row>
    <row r="890" spans="2:8" hidden="1" outlineLevel="1">
      <c r="B890" s="297" t="s">
        <v>1934</v>
      </c>
      <c r="C890" s="308" t="s">
        <v>1935</v>
      </c>
      <c r="D890" s="332" t="s">
        <v>899</v>
      </c>
      <c r="E890" s="328" t="s">
        <v>900</v>
      </c>
      <c r="F890" s="301"/>
      <c r="G890" s="313"/>
      <c r="H890" s="19"/>
    </row>
    <row r="891" spans="2:8" hidden="1" outlineLevel="1">
      <c r="B891" s="297" t="s">
        <v>1936</v>
      </c>
      <c r="C891" s="299" t="s">
        <v>1937</v>
      </c>
      <c r="D891" s="308" t="s">
        <v>899</v>
      </c>
      <c r="E891" s="328" t="s">
        <v>900</v>
      </c>
      <c r="F891" s="301"/>
      <c r="G891" s="313"/>
      <c r="H891" s="19"/>
    </row>
    <row r="892" spans="2:8" hidden="1" outlineLevel="1">
      <c r="B892" s="297" t="s">
        <v>1938</v>
      </c>
      <c r="C892" s="308" t="s">
        <v>1939</v>
      </c>
      <c r="D892" s="308" t="s">
        <v>899</v>
      </c>
      <c r="E892" s="328" t="s">
        <v>900</v>
      </c>
      <c r="F892" s="301"/>
      <c r="G892" s="313"/>
      <c r="H892" s="19"/>
    </row>
    <row r="893" spans="2:8" hidden="1" outlineLevel="1">
      <c r="B893" s="297" t="s">
        <v>1940</v>
      </c>
      <c r="C893" s="299" t="s">
        <v>1941</v>
      </c>
      <c r="D893" s="308" t="s">
        <v>899</v>
      </c>
      <c r="E893" s="328" t="s">
        <v>900</v>
      </c>
      <c r="F893" s="301"/>
      <c r="G893" s="313"/>
      <c r="H893" s="19"/>
    </row>
    <row r="894" spans="2:8" hidden="1" outlineLevel="1">
      <c r="B894" s="297" t="s">
        <v>1942</v>
      </c>
      <c r="C894" s="308" t="s">
        <v>1943</v>
      </c>
      <c r="D894" s="308" t="s">
        <v>899</v>
      </c>
      <c r="E894" s="328" t="s">
        <v>900</v>
      </c>
      <c r="F894" s="301"/>
      <c r="G894" s="313"/>
      <c r="H894" s="19"/>
    </row>
    <row r="895" spans="2:8" hidden="1" outlineLevel="1">
      <c r="B895" s="297" t="s">
        <v>1944</v>
      </c>
      <c r="C895" s="299" t="s">
        <v>1945</v>
      </c>
      <c r="D895" s="332" t="s">
        <v>899</v>
      </c>
      <c r="E895" s="328" t="s">
        <v>900</v>
      </c>
      <c r="F895" s="301"/>
      <c r="G895" s="313"/>
      <c r="H895" s="19"/>
    </row>
    <row r="896" spans="2:8" hidden="1" outlineLevel="1">
      <c r="B896" s="297" t="s">
        <v>1946</v>
      </c>
      <c r="C896" s="308" t="s">
        <v>1947</v>
      </c>
      <c r="D896" s="308" t="s">
        <v>899</v>
      </c>
      <c r="E896" s="328" t="s">
        <v>900</v>
      </c>
      <c r="F896" s="301"/>
      <c r="G896" s="313"/>
      <c r="H896" s="19"/>
    </row>
    <row r="897" spans="1:8" hidden="1" outlineLevel="1">
      <c r="B897" s="297" t="s">
        <v>1948</v>
      </c>
      <c r="C897" s="299" t="s">
        <v>1949</v>
      </c>
      <c r="D897" s="308" t="s">
        <v>899</v>
      </c>
      <c r="E897" s="328" t="s">
        <v>900</v>
      </c>
      <c r="F897" s="301"/>
      <c r="G897" s="313"/>
      <c r="H897" s="19"/>
    </row>
    <row r="898" spans="1:8" hidden="1" outlineLevel="1">
      <c r="A898" s="321"/>
      <c r="B898" s="297" t="s">
        <v>1950</v>
      </c>
      <c r="C898" s="308" t="s">
        <v>1951</v>
      </c>
      <c r="D898" s="308" t="s">
        <v>899</v>
      </c>
      <c r="E898" s="328" t="s">
        <v>900</v>
      </c>
      <c r="F898" s="301"/>
      <c r="G898" s="314"/>
      <c r="H898" s="19"/>
    </row>
    <row r="899" spans="1:8" hidden="1" outlineLevel="1">
      <c r="B899" s="297" t="s">
        <v>1952</v>
      </c>
      <c r="C899" s="299" t="s">
        <v>1953</v>
      </c>
      <c r="D899" s="308" t="s">
        <v>919</v>
      </c>
      <c r="E899" s="300" t="s">
        <v>1042</v>
      </c>
      <c r="F899" s="301"/>
      <c r="G899" s="310" t="s">
        <v>1607</v>
      </c>
      <c r="H899" s="19"/>
    </row>
    <row r="900" spans="1:8" hidden="1" outlineLevel="1">
      <c r="B900" s="297" t="s">
        <v>1954</v>
      </c>
      <c r="C900" s="308" t="s">
        <v>1955</v>
      </c>
      <c r="D900" s="308" t="s">
        <v>1055</v>
      </c>
      <c r="E900" s="300" t="s">
        <v>1042</v>
      </c>
      <c r="F900" s="301"/>
      <c r="G900" s="310" t="s">
        <v>1610</v>
      </c>
      <c r="H900" s="19"/>
    </row>
    <row r="901" spans="1:8" hidden="1" outlineLevel="1">
      <c r="A901" s="321"/>
      <c r="B901" s="322" t="s">
        <v>4563</v>
      </c>
      <c r="C901" s="299" t="s">
        <v>4564</v>
      </c>
      <c r="D901" s="299" t="s">
        <v>614</v>
      </c>
      <c r="E901" s="309" t="s">
        <v>1042</v>
      </c>
      <c r="F901" s="301"/>
      <c r="G901" s="334" t="s">
        <v>3519</v>
      </c>
      <c r="H901" s="19"/>
    </row>
    <row r="902" spans="1:8" hidden="1" outlineLevel="1">
      <c r="B902" s="324" t="s">
        <v>4565</v>
      </c>
      <c r="C902" s="325" t="s">
        <v>4566</v>
      </c>
      <c r="D902" s="325" t="s">
        <v>614</v>
      </c>
      <c r="E902" s="326" t="s">
        <v>1042</v>
      </c>
      <c r="F902" s="301"/>
      <c r="G902" s="327" t="s">
        <v>3522</v>
      </c>
      <c r="H902" s="19"/>
    </row>
    <row r="903" spans="1:8" hidden="1" outlineLevel="1">
      <c r="B903" s="297" t="s">
        <v>4567</v>
      </c>
      <c r="C903" s="299" t="s">
        <v>4568</v>
      </c>
      <c r="D903" s="308" t="s">
        <v>1055</v>
      </c>
      <c r="E903" s="328" t="s">
        <v>3642</v>
      </c>
      <c r="F903" s="301"/>
      <c r="G903" s="329" t="s">
        <v>1065</v>
      </c>
      <c r="H903" s="19"/>
    </row>
    <row r="904" spans="1:8" ht="45" hidden="1" outlineLevel="1">
      <c r="B904" s="297" t="s">
        <v>4569</v>
      </c>
      <c r="C904" s="299" t="s">
        <v>4570</v>
      </c>
      <c r="D904" s="308" t="s">
        <v>4049</v>
      </c>
      <c r="E904" s="328" t="s">
        <v>3642</v>
      </c>
      <c r="F904" s="301"/>
      <c r="G904" s="329" t="s">
        <v>3693</v>
      </c>
      <c r="H904" s="19"/>
    </row>
    <row r="905" spans="1:8" hidden="1" outlineLevel="1">
      <c r="B905" s="297" t="s">
        <v>4571</v>
      </c>
      <c r="C905" s="299" t="s">
        <v>4572</v>
      </c>
      <c r="D905" s="308" t="s">
        <v>609</v>
      </c>
      <c r="E905" s="328" t="s">
        <v>3642</v>
      </c>
      <c r="F905" s="301"/>
      <c r="G905" s="329" t="s">
        <v>4052</v>
      </c>
      <c r="H905" s="19"/>
    </row>
    <row r="906" spans="1:8" hidden="1" outlineLevel="1">
      <c r="B906" s="297" t="s">
        <v>4573</v>
      </c>
      <c r="C906" s="299" t="s">
        <v>4574</v>
      </c>
      <c r="D906" s="308" t="s">
        <v>614</v>
      </c>
      <c r="E906" s="328" t="s">
        <v>3642</v>
      </c>
      <c r="F906" s="301"/>
      <c r="G906" s="329" t="s">
        <v>3708</v>
      </c>
      <c r="H906" s="19"/>
    </row>
    <row r="907" spans="1:8" ht="30" hidden="1" outlineLevel="1">
      <c r="B907" s="297" t="s">
        <v>4575</v>
      </c>
      <c r="C907" s="299" t="s">
        <v>4576</v>
      </c>
      <c r="D907" s="308" t="s">
        <v>1055</v>
      </c>
      <c r="E907" s="328" t="s">
        <v>3642</v>
      </c>
      <c r="F907" s="301"/>
      <c r="G907" s="329" t="s">
        <v>3711</v>
      </c>
      <c r="H907" s="19"/>
    </row>
    <row r="908" spans="1:8" ht="30" hidden="1" outlineLevel="1">
      <c r="B908" s="297" t="s">
        <v>4577</v>
      </c>
      <c r="C908" s="299" t="s">
        <v>4578</v>
      </c>
      <c r="D908" s="308" t="s">
        <v>1055</v>
      </c>
      <c r="E908" s="328" t="s">
        <v>3642</v>
      </c>
      <c r="F908" s="301"/>
      <c r="G908" s="329" t="s">
        <v>4058</v>
      </c>
      <c r="H908" s="19"/>
    </row>
    <row r="909" spans="1:8" ht="90" hidden="1" outlineLevel="1">
      <c r="B909" s="297" t="s">
        <v>4579</v>
      </c>
      <c r="C909" s="299" t="s">
        <v>4580</v>
      </c>
      <c r="D909" s="308" t="s">
        <v>1055</v>
      </c>
      <c r="E909" s="328" t="s">
        <v>3642</v>
      </c>
      <c r="F909" s="301"/>
      <c r="G909" s="329" t="s">
        <v>4581</v>
      </c>
      <c r="H909" s="19"/>
    </row>
    <row r="910" spans="1:8" hidden="1" outlineLevel="1">
      <c r="B910" s="297" t="s">
        <v>4582</v>
      </c>
      <c r="C910" s="299" t="s">
        <v>4583</v>
      </c>
      <c r="D910" s="308" t="s">
        <v>1055</v>
      </c>
      <c r="E910" s="328" t="s">
        <v>3642</v>
      </c>
      <c r="F910" s="301"/>
      <c r="G910" s="329" t="s">
        <v>1065</v>
      </c>
      <c r="H910" s="19"/>
    </row>
    <row r="911" spans="1:8" hidden="1" outlineLevel="1">
      <c r="B911" s="297" t="s">
        <v>4584</v>
      </c>
      <c r="C911" s="299" t="s">
        <v>4585</v>
      </c>
      <c r="D911" s="308" t="s">
        <v>614</v>
      </c>
      <c r="E911" s="328" t="s">
        <v>3642</v>
      </c>
      <c r="F911" s="301"/>
      <c r="G911" s="329" t="s">
        <v>1503</v>
      </c>
      <c r="H911" s="19"/>
    </row>
    <row r="912" spans="1:8" ht="30" hidden="1" outlineLevel="1">
      <c r="B912" s="297" t="s">
        <v>4586</v>
      </c>
      <c r="C912" s="299" t="s">
        <v>4587</v>
      </c>
      <c r="D912" s="308" t="s">
        <v>4049</v>
      </c>
      <c r="E912" s="328" t="s">
        <v>3642</v>
      </c>
      <c r="F912" s="301"/>
      <c r="G912" s="329" t="s">
        <v>3725</v>
      </c>
      <c r="H912" s="19"/>
    </row>
    <row r="913" spans="2:8" hidden="1" outlineLevel="1">
      <c r="B913" s="297" t="s">
        <v>4588</v>
      </c>
      <c r="C913" s="299" t="s">
        <v>4589</v>
      </c>
      <c r="D913" s="308" t="s">
        <v>614</v>
      </c>
      <c r="E913" s="328" t="s">
        <v>3642</v>
      </c>
      <c r="F913" s="301"/>
      <c r="G913" s="329" t="s">
        <v>3731</v>
      </c>
      <c r="H913" s="19"/>
    </row>
    <row r="914" spans="2:8" hidden="1" outlineLevel="1">
      <c r="B914" s="297" t="s">
        <v>4590</v>
      </c>
      <c r="C914" s="299" t="s">
        <v>4591</v>
      </c>
      <c r="D914" s="308" t="s">
        <v>1055</v>
      </c>
      <c r="E914" s="328" t="s">
        <v>3642</v>
      </c>
      <c r="F914" s="301"/>
      <c r="G914" s="329" t="s">
        <v>1065</v>
      </c>
      <c r="H914" s="19"/>
    </row>
    <row r="915" spans="2:8" hidden="1" outlineLevel="1">
      <c r="B915" s="297" t="s">
        <v>4592</v>
      </c>
      <c r="C915" s="299" t="s">
        <v>4593</v>
      </c>
      <c r="D915" s="308" t="s">
        <v>1055</v>
      </c>
      <c r="E915" s="328" t="s">
        <v>3642</v>
      </c>
      <c r="F915" s="301"/>
      <c r="G915" s="329" t="s">
        <v>1065</v>
      </c>
      <c r="H915" s="19"/>
    </row>
    <row r="916" spans="2:8" hidden="1" outlineLevel="1">
      <c r="B916" s="297" t="s">
        <v>4594</v>
      </c>
      <c r="C916" s="299" t="s">
        <v>4595</v>
      </c>
      <c r="D916" s="308" t="s">
        <v>1055</v>
      </c>
      <c r="E916" s="328" t="s">
        <v>3642</v>
      </c>
      <c r="F916" s="301"/>
      <c r="G916" s="329" t="s">
        <v>1065</v>
      </c>
      <c r="H916" s="19"/>
    </row>
    <row r="917" spans="2:8" hidden="1" outlineLevel="1">
      <c r="B917" s="297" t="s">
        <v>4596</v>
      </c>
      <c r="C917" s="299" t="s">
        <v>4597</v>
      </c>
      <c r="D917" s="308" t="s">
        <v>3307</v>
      </c>
      <c r="E917" s="328" t="s">
        <v>3642</v>
      </c>
      <c r="F917" s="301"/>
      <c r="G917" s="310" t="s">
        <v>1194</v>
      </c>
      <c r="H917" s="19"/>
    </row>
    <row r="918" spans="2:8" hidden="1" outlineLevel="1">
      <c r="B918" s="297" t="s">
        <v>4598</v>
      </c>
      <c r="C918" s="299" t="s">
        <v>4599</v>
      </c>
      <c r="D918" s="308" t="s">
        <v>977</v>
      </c>
      <c r="E918" s="328" t="s">
        <v>3642</v>
      </c>
      <c r="F918" s="301"/>
      <c r="G918" s="310" t="s">
        <v>3722</v>
      </c>
      <c r="H918" s="19"/>
    </row>
    <row r="919" spans="2:8" hidden="1" outlineLevel="1">
      <c r="B919" s="297" t="s">
        <v>4600</v>
      </c>
      <c r="C919" s="299" t="s">
        <v>4601</v>
      </c>
      <c r="D919" s="308" t="s">
        <v>3307</v>
      </c>
      <c r="E919" s="328" t="s">
        <v>3642</v>
      </c>
      <c r="F919" s="301"/>
      <c r="G919" s="312" t="s">
        <v>4602</v>
      </c>
      <c r="H919" s="19"/>
    </row>
    <row r="920" spans="2:8" hidden="1" outlineLevel="1">
      <c r="B920" s="297" t="s">
        <v>4603</v>
      </c>
      <c r="C920" s="299" t="s">
        <v>4604</v>
      </c>
      <c r="D920" s="308" t="s">
        <v>3307</v>
      </c>
      <c r="E920" s="328" t="s">
        <v>3642</v>
      </c>
      <c r="F920" s="301"/>
      <c r="G920" s="313" t="s">
        <v>4085</v>
      </c>
      <c r="H920" s="19"/>
    </row>
    <row r="921" spans="2:8" hidden="1" outlineLevel="1">
      <c r="B921" s="297" t="s">
        <v>4605</v>
      </c>
      <c r="C921" s="299" t="s">
        <v>4606</v>
      </c>
      <c r="D921" s="308" t="s">
        <v>3307</v>
      </c>
      <c r="E921" s="328" t="s">
        <v>3642</v>
      </c>
      <c r="F921" s="301"/>
      <c r="G921" s="313"/>
      <c r="H921" s="19"/>
    </row>
    <row r="922" spans="2:8" hidden="1" outlineLevel="1">
      <c r="B922" s="297" t="s">
        <v>4607</v>
      </c>
      <c r="C922" s="299" t="s">
        <v>4608</v>
      </c>
      <c r="D922" s="308" t="s">
        <v>3307</v>
      </c>
      <c r="E922" s="328" t="s">
        <v>3642</v>
      </c>
      <c r="F922" s="301"/>
      <c r="G922" s="313"/>
      <c r="H922" s="19"/>
    </row>
    <row r="923" spans="2:8" hidden="1" outlineLevel="1">
      <c r="B923" s="297" t="s">
        <v>4609</v>
      </c>
      <c r="C923" s="299" t="s">
        <v>4610</v>
      </c>
      <c r="D923" s="308" t="s">
        <v>3307</v>
      </c>
      <c r="E923" s="328" t="s">
        <v>3642</v>
      </c>
      <c r="F923" s="301"/>
      <c r="G923" s="313"/>
      <c r="H923" s="19"/>
    </row>
    <row r="924" spans="2:8" hidden="1" outlineLevel="1">
      <c r="B924" s="297" t="s">
        <v>4611</v>
      </c>
      <c r="C924" s="299" t="s">
        <v>4612</v>
      </c>
      <c r="D924" s="308" t="s">
        <v>3307</v>
      </c>
      <c r="E924" s="328" t="s">
        <v>3642</v>
      </c>
      <c r="F924" s="301"/>
      <c r="G924" s="313"/>
      <c r="H924" s="19"/>
    </row>
    <row r="925" spans="2:8" hidden="1" outlineLevel="1">
      <c r="B925" s="297" t="s">
        <v>4613</v>
      </c>
      <c r="C925" s="299" t="s">
        <v>4614</v>
      </c>
      <c r="D925" s="308" t="s">
        <v>3307</v>
      </c>
      <c r="E925" s="328" t="s">
        <v>3642</v>
      </c>
      <c r="F925" s="301"/>
      <c r="G925" s="313"/>
      <c r="H925" s="19"/>
    </row>
    <row r="926" spans="2:8" hidden="1" outlineLevel="1">
      <c r="B926" s="297" t="s">
        <v>4615</v>
      </c>
      <c r="C926" s="299" t="s">
        <v>4616</v>
      </c>
      <c r="D926" s="308" t="s">
        <v>3307</v>
      </c>
      <c r="E926" s="328" t="s">
        <v>3642</v>
      </c>
      <c r="F926" s="301"/>
      <c r="G926" s="313"/>
      <c r="H926" s="19"/>
    </row>
    <row r="927" spans="2:8" hidden="1" outlineLevel="1">
      <c r="B927" s="297" t="s">
        <v>4617</v>
      </c>
      <c r="C927" s="299" t="s">
        <v>4618</v>
      </c>
      <c r="D927" s="308" t="s">
        <v>3307</v>
      </c>
      <c r="E927" s="328" t="s">
        <v>3642</v>
      </c>
      <c r="F927" s="301"/>
      <c r="G927" s="313"/>
      <c r="H927" s="19"/>
    </row>
    <row r="928" spans="2:8" hidden="1" outlineLevel="1">
      <c r="B928" s="297" t="s">
        <v>4619</v>
      </c>
      <c r="C928" s="299" t="s">
        <v>4620</v>
      </c>
      <c r="D928" s="308" t="s">
        <v>3307</v>
      </c>
      <c r="E928" s="328" t="s">
        <v>3642</v>
      </c>
      <c r="F928" s="301"/>
      <c r="G928" s="313"/>
      <c r="H928" s="19"/>
    </row>
    <row r="929" spans="2:8" hidden="1" outlineLevel="1">
      <c r="B929" s="297" t="s">
        <v>4621</v>
      </c>
      <c r="C929" s="299" t="s">
        <v>4622</v>
      </c>
      <c r="D929" s="308" t="s">
        <v>3307</v>
      </c>
      <c r="E929" s="328" t="s">
        <v>3642</v>
      </c>
      <c r="F929" s="301"/>
      <c r="G929" s="313"/>
      <c r="H929" s="19"/>
    </row>
    <row r="930" spans="2:8" hidden="1" outlineLevel="1">
      <c r="B930" s="297" t="s">
        <v>4623</v>
      </c>
      <c r="C930" s="299" t="s">
        <v>4624</v>
      </c>
      <c r="D930" s="308" t="s">
        <v>3307</v>
      </c>
      <c r="E930" s="328" t="s">
        <v>3642</v>
      </c>
      <c r="F930" s="301"/>
      <c r="G930" s="314"/>
      <c r="H930" s="19"/>
    </row>
    <row r="931" spans="2:8" hidden="1" outlineLevel="1">
      <c r="B931" s="333" t="s">
        <v>4625</v>
      </c>
      <c r="C931" s="299" t="s">
        <v>4626</v>
      </c>
      <c r="D931" s="308" t="s">
        <v>3307</v>
      </c>
      <c r="E931" s="328" t="s">
        <v>3642</v>
      </c>
      <c r="F931" s="301"/>
      <c r="G931" s="310" t="s">
        <v>1194</v>
      </c>
      <c r="H931" s="19"/>
    </row>
    <row r="932" spans="2:8" hidden="1" outlineLevel="1">
      <c r="B932" s="297" t="s">
        <v>4627</v>
      </c>
      <c r="C932" s="299" t="s">
        <v>4628</v>
      </c>
      <c r="D932" s="308" t="s">
        <v>977</v>
      </c>
      <c r="E932" s="328" t="s">
        <v>3642</v>
      </c>
      <c r="F932" s="301"/>
      <c r="G932" s="310" t="s">
        <v>3722</v>
      </c>
      <c r="H932" s="19"/>
    </row>
    <row r="933" spans="2:8" hidden="1" outlineLevel="1">
      <c r="B933" s="297" t="s">
        <v>4629</v>
      </c>
      <c r="C933" s="299" t="s">
        <v>4630</v>
      </c>
      <c r="D933" s="308" t="s">
        <v>3307</v>
      </c>
      <c r="E933" s="328" t="s">
        <v>3642</v>
      </c>
      <c r="F933" s="301"/>
      <c r="G933" s="312" t="s">
        <v>4631</v>
      </c>
      <c r="H933" s="19"/>
    </row>
    <row r="934" spans="2:8" hidden="1" outlineLevel="1">
      <c r="B934" s="297" t="s">
        <v>4632</v>
      </c>
      <c r="C934" s="299" t="s">
        <v>4633</v>
      </c>
      <c r="D934" s="308" t="s">
        <v>3307</v>
      </c>
      <c r="E934" s="328" t="s">
        <v>3642</v>
      </c>
      <c r="F934" s="301"/>
      <c r="G934" s="313" t="s">
        <v>4085</v>
      </c>
      <c r="H934" s="19"/>
    </row>
    <row r="935" spans="2:8" hidden="1" outlineLevel="1">
      <c r="B935" s="297" t="s">
        <v>4634</v>
      </c>
      <c r="C935" s="299" t="s">
        <v>4635</v>
      </c>
      <c r="D935" s="308" t="s">
        <v>3307</v>
      </c>
      <c r="E935" s="328" t="s">
        <v>3642</v>
      </c>
      <c r="F935" s="301"/>
      <c r="G935" s="313"/>
      <c r="H935" s="19"/>
    </row>
    <row r="936" spans="2:8" hidden="1" outlineLevel="1">
      <c r="B936" s="297" t="s">
        <v>4636</v>
      </c>
      <c r="C936" s="299" t="s">
        <v>4637</v>
      </c>
      <c r="D936" s="308" t="s">
        <v>3307</v>
      </c>
      <c r="E936" s="328" t="s">
        <v>3642</v>
      </c>
      <c r="F936" s="301"/>
      <c r="G936" s="313"/>
      <c r="H936" s="19"/>
    </row>
    <row r="937" spans="2:8" hidden="1" outlineLevel="1">
      <c r="B937" s="297" t="s">
        <v>4638</v>
      </c>
      <c r="C937" s="299" t="s">
        <v>4639</v>
      </c>
      <c r="D937" s="308" t="s">
        <v>3307</v>
      </c>
      <c r="E937" s="328" t="s">
        <v>3642</v>
      </c>
      <c r="F937" s="301"/>
      <c r="G937" s="313"/>
      <c r="H937" s="19"/>
    </row>
    <row r="938" spans="2:8" hidden="1" outlineLevel="1">
      <c r="B938" s="297" t="s">
        <v>4640</v>
      </c>
      <c r="C938" s="299" t="s">
        <v>4641</v>
      </c>
      <c r="D938" s="308" t="s">
        <v>3307</v>
      </c>
      <c r="E938" s="328" t="s">
        <v>3642</v>
      </c>
      <c r="F938" s="301"/>
      <c r="G938" s="313"/>
      <c r="H938" s="19"/>
    </row>
    <row r="939" spans="2:8" hidden="1" outlineLevel="1">
      <c r="B939" s="297" t="s">
        <v>4642</v>
      </c>
      <c r="C939" s="299" t="s">
        <v>4643</v>
      </c>
      <c r="D939" s="308" t="s">
        <v>3307</v>
      </c>
      <c r="E939" s="328" t="s">
        <v>3642</v>
      </c>
      <c r="F939" s="301"/>
      <c r="G939" s="313"/>
      <c r="H939" s="19"/>
    </row>
    <row r="940" spans="2:8" hidden="1" outlineLevel="1">
      <c r="B940" s="297" t="s">
        <v>4644</v>
      </c>
      <c r="C940" s="299" t="s">
        <v>4645</v>
      </c>
      <c r="D940" s="308" t="s">
        <v>3307</v>
      </c>
      <c r="E940" s="328" t="s">
        <v>3642</v>
      </c>
      <c r="F940" s="301"/>
      <c r="G940" s="313"/>
      <c r="H940" s="19"/>
    </row>
    <row r="941" spans="2:8" hidden="1" outlineLevel="1">
      <c r="B941" s="297" t="s">
        <v>4646</v>
      </c>
      <c r="C941" s="299" t="s">
        <v>4647</v>
      </c>
      <c r="D941" s="308" t="s">
        <v>3307</v>
      </c>
      <c r="E941" s="328" t="s">
        <v>3642</v>
      </c>
      <c r="F941" s="301"/>
      <c r="G941" s="313"/>
      <c r="H941" s="19"/>
    </row>
    <row r="942" spans="2:8" hidden="1" outlineLevel="1">
      <c r="B942" s="297" t="s">
        <v>4648</v>
      </c>
      <c r="C942" s="299" t="s">
        <v>4649</v>
      </c>
      <c r="D942" s="308" t="s">
        <v>3307</v>
      </c>
      <c r="E942" s="328" t="s">
        <v>3642</v>
      </c>
      <c r="F942" s="301"/>
      <c r="G942" s="313"/>
      <c r="H942" s="19"/>
    </row>
    <row r="943" spans="2:8" hidden="1" outlineLevel="1">
      <c r="B943" s="297" t="s">
        <v>4650</v>
      </c>
      <c r="C943" s="299" t="s">
        <v>4651</v>
      </c>
      <c r="D943" s="308" t="s">
        <v>3307</v>
      </c>
      <c r="E943" s="328" t="s">
        <v>3642</v>
      </c>
      <c r="F943" s="301"/>
      <c r="G943" s="313"/>
      <c r="H943" s="19"/>
    </row>
    <row r="944" spans="2:8" hidden="1" outlineLevel="1">
      <c r="B944" s="297" t="s">
        <v>4652</v>
      </c>
      <c r="C944" s="299" t="s">
        <v>4653</v>
      </c>
      <c r="D944" s="308" t="s">
        <v>3307</v>
      </c>
      <c r="E944" s="328" t="s">
        <v>3642</v>
      </c>
      <c r="F944" s="301"/>
      <c r="G944" s="314"/>
      <c r="H944" s="19"/>
    </row>
    <row r="945" spans="2:8" hidden="1" outlineLevel="1">
      <c r="B945" s="297" t="s">
        <v>4654</v>
      </c>
      <c r="C945" s="299" t="s">
        <v>4655</v>
      </c>
      <c r="D945" s="308" t="s">
        <v>3307</v>
      </c>
      <c r="E945" s="328" t="s">
        <v>3642</v>
      </c>
      <c r="F945" s="301"/>
      <c r="G945" s="310" t="s">
        <v>1194</v>
      </c>
      <c r="H945" s="19"/>
    </row>
    <row r="946" spans="2:8" hidden="1" outlineLevel="1">
      <c r="B946" s="297" t="s">
        <v>4656</v>
      </c>
      <c r="C946" s="299" t="s">
        <v>4657</v>
      </c>
      <c r="D946" s="308" t="s">
        <v>977</v>
      </c>
      <c r="E946" s="328" t="s">
        <v>3642</v>
      </c>
      <c r="F946" s="301"/>
      <c r="G946" s="310" t="s">
        <v>3722</v>
      </c>
      <c r="H946" s="19"/>
    </row>
    <row r="947" spans="2:8" hidden="1" outlineLevel="1">
      <c r="B947" s="297" t="s">
        <v>4658</v>
      </c>
      <c r="C947" s="299" t="s">
        <v>4659</v>
      </c>
      <c r="D947" s="308" t="s">
        <v>3307</v>
      </c>
      <c r="E947" s="328" t="s">
        <v>3642</v>
      </c>
      <c r="F947" s="301"/>
      <c r="G947" s="312" t="s">
        <v>4660</v>
      </c>
      <c r="H947" s="19"/>
    </row>
    <row r="948" spans="2:8" hidden="1" outlineLevel="1">
      <c r="B948" s="297" t="s">
        <v>4661</v>
      </c>
      <c r="C948" s="299" t="s">
        <v>4662</v>
      </c>
      <c r="D948" s="308" t="s">
        <v>3307</v>
      </c>
      <c r="E948" s="328" t="s">
        <v>3642</v>
      </c>
      <c r="F948" s="301"/>
      <c r="G948" s="313" t="s">
        <v>4085</v>
      </c>
      <c r="H948" s="19"/>
    </row>
    <row r="949" spans="2:8" hidden="1" outlineLevel="1">
      <c r="B949" s="297" t="s">
        <v>4663</v>
      </c>
      <c r="C949" s="299" t="s">
        <v>4664</v>
      </c>
      <c r="D949" s="308" t="s">
        <v>3307</v>
      </c>
      <c r="E949" s="328" t="s">
        <v>3642</v>
      </c>
      <c r="F949" s="301"/>
      <c r="G949" s="313"/>
      <c r="H949" s="19"/>
    </row>
    <row r="950" spans="2:8" hidden="1" outlineLevel="1">
      <c r="B950" s="297" t="s">
        <v>4665</v>
      </c>
      <c r="C950" s="299" t="s">
        <v>4666</v>
      </c>
      <c r="D950" s="308" t="s">
        <v>3307</v>
      </c>
      <c r="E950" s="328" t="s">
        <v>3642</v>
      </c>
      <c r="F950" s="301"/>
      <c r="G950" s="313"/>
      <c r="H950" s="19"/>
    </row>
    <row r="951" spans="2:8" hidden="1" outlineLevel="1">
      <c r="B951" s="297" t="s">
        <v>4667</v>
      </c>
      <c r="C951" s="299" t="s">
        <v>4668</v>
      </c>
      <c r="D951" s="308" t="s">
        <v>3307</v>
      </c>
      <c r="E951" s="328" t="s">
        <v>3642</v>
      </c>
      <c r="F951" s="301"/>
      <c r="G951" s="313"/>
      <c r="H951" s="19"/>
    </row>
    <row r="952" spans="2:8" hidden="1" outlineLevel="1">
      <c r="B952" s="297" t="s">
        <v>4669</v>
      </c>
      <c r="C952" s="299" t="s">
        <v>4670</v>
      </c>
      <c r="D952" s="308" t="s">
        <v>3307</v>
      </c>
      <c r="E952" s="328" t="s">
        <v>3642</v>
      </c>
      <c r="F952" s="301"/>
      <c r="G952" s="313"/>
      <c r="H952" s="19"/>
    </row>
    <row r="953" spans="2:8" hidden="1" outlineLevel="1">
      <c r="B953" s="297" t="s">
        <v>4671</v>
      </c>
      <c r="C953" s="299" t="s">
        <v>4672</v>
      </c>
      <c r="D953" s="308" t="s">
        <v>3307</v>
      </c>
      <c r="E953" s="328" t="s">
        <v>3642</v>
      </c>
      <c r="F953" s="301"/>
      <c r="G953" s="313"/>
      <c r="H953" s="19"/>
    </row>
    <row r="954" spans="2:8" hidden="1" outlineLevel="1">
      <c r="B954" s="297" t="s">
        <v>4673</v>
      </c>
      <c r="C954" s="299" t="s">
        <v>4674</v>
      </c>
      <c r="D954" s="308" t="s">
        <v>3307</v>
      </c>
      <c r="E954" s="328" t="s">
        <v>3642</v>
      </c>
      <c r="F954" s="301"/>
      <c r="G954" s="313"/>
      <c r="H954" s="19"/>
    </row>
    <row r="955" spans="2:8" hidden="1" outlineLevel="1">
      <c r="B955" s="297" t="s">
        <v>4675</v>
      </c>
      <c r="C955" s="299" t="s">
        <v>4676</v>
      </c>
      <c r="D955" s="308" t="s">
        <v>3307</v>
      </c>
      <c r="E955" s="328" t="s">
        <v>3642</v>
      </c>
      <c r="F955" s="301"/>
      <c r="G955" s="313"/>
      <c r="H955" s="19"/>
    </row>
    <row r="956" spans="2:8" hidden="1" outlineLevel="1">
      <c r="B956" s="297" t="s">
        <v>4677</v>
      </c>
      <c r="C956" s="299" t="s">
        <v>4678</v>
      </c>
      <c r="D956" s="308" t="s">
        <v>3307</v>
      </c>
      <c r="E956" s="328" t="s">
        <v>3642</v>
      </c>
      <c r="F956" s="301"/>
      <c r="G956" s="313"/>
      <c r="H956" s="19"/>
    </row>
    <row r="957" spans="2:8" hidden="1" outlineLevel="1">
      <c r="B957" s="297" t="s">
        <v>4679</v>
      </c>
      <c r="C957" s="299" t="s">
        <v>4680</v>
      </c>
      <c r="D957" s="308" t="s">
        <v>3307</v>
      </c>
      <c r="E957" s="328" t="s">
        <v>3642</v>
      </c>
      <c r="F957" s="301"/>
      <c r="G957" s="313"/>
      <c r="H957" s="19"/>
    </row>
    <row r="958" spans="2:8" hidden="1" outlineLevel="1">
      <c r="B958" s="297" t="s">
        <v>4681</v>
      </c>
      <c r="C958" s="299" t="s">
        <v>4682</v>
      </c>
      <c r="D958" s="308" t="s">
        <v>3307</v>
      </c>
      <c r="E958" s="328" t="s">
        <v>3642</v>
      </c>
      <c r="F958" s="301"/>
      <c r="G958" s="314"/>
      <c r="H958" s="19"/>
    </row>
    <row r="959" spans="2:8" ht="45" hidden="1" outlineLevel="1">
      <c r="B959" s="297" t="s">
        <v>1960</v>
      </c>
      <c r="C959" s="298" t="s">
        <v>1961</v>
      </c>
      <c r="D959" s="308" t="s">
        <v>1041</v>
      </c>
      <c r="E959" s="328" t="s">
        <v>1042</v>
      </c>
      <c r="F959" s="301"/>
      <c r="G959" s="329" t="s">
        <v>1495</v>
      </c>
      <c r="H959" s="19"/>
    </row>
    <row r="960" spans="2:8" ht="60" hidden="1" outlineLevel="1">
      <c r="B960" s="297" t="s">
        <v>1962</v>
      </c>
      <c r="C960" s="298" t="s">
        <v>1963</v>
      </c>
      <c r="D960" s="308" t="s">
        <v>1046</v>
      </c>
      <c r="E960" s="328" t="s">
        <v>1042</v>
      </c>
      <c r="F960" s="301"/>
      <c r="G960" s="310" t="s">
        <v>1498</v>
      </c>
      <c r="H960" s="19"/>
    </row>
    <row r="961" spans="2:8" hidden="1" outlineLevel="1">
      <c r="B961" s="297" t="s">
        <v>1964</v>
      </c>
      <c r="C961" s="298" t="s">
        <v>1965</v>
      </c>
      <c r="D961" s="308" t="s">
        <v>1046</v>
      </c>
      <c r="E961" s="328" t="s">
        <v>1042</v>
      </c>
      <c r="F961" s="301"/>
      <c r="G961" s="330"/>
      <c r="H961" s="19"/>
    </row>
    <row r="962" spans="2:8" hidden="1" outlineLevel="1">
      <c r="B962" s="297" t="s">
        <v>1966</v>
      </c>
      <c r="C962" s="298" t="s">
        <v>1967</v>
      </c>
      <c r="D962" s="299" t="s">
        <v>919</v>
      </c>
      <c r="E962" s="328" t="s">
        <v>1042</v>
      </c>
      <c r="F962" s="301"/>
      <c r="G962" s="330" t="s">
        <v>1503</v>
      </c>
      <c r="H962" s="19"/>
    </row>
    <row r="963" spans="2:8" ht="45" hidden="1" outlineLevel="1">
      <c r="B963" s="297" t="s">
        <v>1968</v>
      </c>
      <c r="C963" s="298" t="s">
        <v>1969</v>
      </c>
      <c r="D963" s="308" t="s">
        <v>1055</v>
      </c>
      <c r="E963" s="328" t="s">
        <v>1042</v>
      </c>
      <c r="F963" s="301"/>
      <c r="G963" s="310" t="s">
        <v>1970</v>
      </c>
      <c r="H963" s="19"/>
    </row>
    <row r="964" spans="2:8" hidden="1" outlineLevel="1">
      <c r="B964" s="297" t="s">
        <v>1971</v>
      </c>
      <c r="C964" s="298" t="s">
        <v>1972</v>
      </c>
      <c r="D964" s="308" t="s">
        <v>1046</v>
      </c>
      <c r="E964" s="328" t="s">
        <v>1042</v>
      </c>
      <c r="F964" s="301"/>
      <c r="G964" s="329"/>
      <c r="H964" s="19"/>
    </row>
    <row r="965" spans="2:8" hidden="1" outlineLevel="1">
      <c r="B965" s="297" t="s">
        <v>4683</v>
      </c>
      <c r="C965" s="298" t="s">
        <v>1974</v>
      </c>
      <c r="D965" s="308" t="s">
        <v>919</v>
      </c>
      <c r="E965" s="328" t="s">
        <v>1042</v>
      </c>
      <c r="F965" s="301"/>
      <c r="G965" s="310" t="s">
        <v>1503</v>
      </c>
      <c r="H965" s="19"/>
    </row>
    <row r="966" spans="2:8" ht="30" hidden="1" outlineLevel="1">
      <c r="B966" s="297" t="s">
        <v>4684</v>
      </c>
      <c r="C966" s="298" t="s">
        <v>1976</v>
      </c>
      <c r="D966" s="308" t="s">
        <v>1055</v>
      </c>
      <c r="E966" s="328" t="s">
        <v>1042</v>
      </c>
      <c r="F966" s="301"/>
      <c r="G966" s="310" t="s">
        <v>1977</v>
      </c>
      <c r="H966" s="19"/>
    </row>
    <row r="967" spans="2:8" hidden="1" outlineLevel="1">
      <c r="B967" s="297" t="s">
        <v>1978</v>
      </c>
      <c r="C967" s="298" t="s">
        <v>1979</v>
      </c>
      <c r="D967" s="308" t="s">
        <v>1055</v>
      </c>
      <c r="E967" s="328" t="s">
        <v>1042</v>
      </c>
      <c r="F967" s="301"/>
      <c r="G967" s="310" t="s">
        <v>1065</v>
      </c>
      <c r="H967" s="19"/>
    </row>
    <row r="968" spans="2:8" hidden="1" outlineLevel="1">
      <c r="B968" s="297" t="s">
        <v>1980</v>
      </c>
      <c r="C968" s="299" t="s">
        <v>1981</v>
      </c>
      <c r="D968" s="308" t="s">
        <v>1055</v>
      </c>
      <c r="E968" s="300" t="s">
        <v>1042</v>
      </c>
      <c r="F968" s="301"/>
      <c r="G968" s="339" t="s">
        <v>1065</v>
      </c>
      <c r="H968" s="19"/>
    </row>
    <row r="969" spans="2:8" hidden="1" outlineLevel="1">
      <c r="B969" s="297" t="s">
        <v>4685</v>
      </c>
      <c r="C969" s="299" t="s">
        <v>1985</v>
      </c>
      <c r="D969" s="308" t="s">
        <v>1055</v>
      </c>
      <c r="E969" s="300" t="s">
        <v>1042</v>
      </c>
      <c r="F969" s="301"/>
      <c r="G969" s="339" t="s">
        <v>1065</v>
      </c>
      <c r="H969" s="19"/>
    </row>
    <row r="970" spans="2:8" ht="30" hidden="1" outlineLevel="1">
      <c r="B970" s="297" t="s">
        <v>4686</v>
      </c>
      <c r="C970" s="299" t="s">
        <v>1987</v>
      </c>
      <c r="D970" s="308" t="s">
        <v>919</v>
      </c>
      <c r="E970" s="300" t="s">
        <v>1042</v>
      </c>
      <c r="F970" s="301"/>
      <c r="G970" s="339" t="s">
        <v>3954</v>
      </c>
      <c r="H970" s="19"/>
    </row>
    <row r="971" spans="2:8" ht="30" hidden="1" outlineLevel="1">
      <c r="B971" s="297" t="s">
        <v>4687</v>
      </c>
      <c r="C971" s="299" t="s">
        <v>1989</v>
      </c>
      <c r="D971" s="308" t="s">
        <v>1055</v>
      </c>
      <c r="E971" s="300" t="s">
        <v>1042</v>
      </c>
      <c r="F971" s="301"/>
      <c r="G971" s="339" t="s">
        <v>1990</v>
      </c>
      <c r="H971" s="19"/>
    </row>
    <row r="972" spans="2:8" ht="30" hidden="1" outlineLevel="1">
      <c r="B972" s="297" t="s">
        <v>4688</v>
      </c>
      <c r="C972" s="298" t="s">
        <v>1992</v>
      </c>
      <c r="D972" s="308" t="s">
        <v>3949</v>
      </c>
      <c r="E972" s="328" t="s">
        <v>900</v>
      </c>
      <c r="F972" s="301"/>
      <c r="G972" s="339" t="s">
        <v>3971</v>
      </c>
      <c r="H972" s="19"/>
    </row>
    <row r="973" spans="2:8" hidden="1" outlineLevel="1">
      <c r="B973" s="297" t="s">
        <v>4689</v>
      </c>
      <c r="C973" s="299" t="s">
        <v>1994</v>
      </c>
      <c r="D973" s="308" t="s">
        <v>1055</v>
      </c>
      <c r="E973" s="300" t="s">
        <v>1042</v>
      </c>
      <c r="F973" s="301"/>
      <c r="G973" s="339" t="s">
        <v>1065</v>
      </c>
      <c r="H973" s="19"/>
    </row>
    <row r="974" spans="2:8" ht="33" hidden="1" outlineLevel="1">
      <c r="B974" s="307" t="s">
        <v>4690</v>
      </c>
      <c r="C974" s="299" t="s">
        <v>1996</v>
      </c>
      <c r="D974" s="332" t="s">
        <v>916</v>
      </c>
      <c r="E974" s="328" t="s">
        <v>900</v>
      </c>
      <c r="F974" s="301"/>
      <c r="G974" s="329" t="s">
        <v>1052</v>
      </c>
      <c r="H974" s="19"/>
    </row>
    <row r="975" spans="2:8" hidden="1" outlineLevel="1">
      <c r="B975" s="297" t="s">
        <v>1997</v>
      </c>
      <c r="C975" s="308" t="s">
        <v>1998</v>
      </c>
      <c r="D975" s="308" t="s">
        <v>899</v>
      </c>
      <c r="E975" s="328" t="s">
        <v>900</v>
      </c>
      <c r="F975" s="301"/>
      <c r="G975" s="312" t="s">
        <v>1536</v>
      </c>
      <c r="H975" s="19"/>
    </row>
    <row r="976" spans="2:8" hidden="1" outlineLevel="1">
      <c r="B976" s="297" t="s">
        <v>1999</v>
      </c>
      <c r="C976" s="299" t="s">
        <v>2000</v>
      </c>
      <c r="D976" s="308" t="s">
        <v>899</v>
      </c>
      <c r="E976" s="328" t="s">
        <v>900</v>
      </c>
      <c r="F976" s="301"/>
      <c r="G976" s="313" t="s">
        <v>2001</v>
      </c>
      <c r="H976" s="19"/>
    </row>
    <row r="977" spans="2:8" hidden="1" outlineLevel="1">
      <c r="B977" s="297" t="s">
        <v>2002</v>
      </c>
      <c r="C977" s="308" t="s">
        <v>2003</v>
      </c>
      <c r="D977" s="308" t="s">
        <v>899</v>
      </c>
      <c r="E977" s="328" t="s">
        <v>900</v>
      </c>
      <c r="F977" s="301"/>
      <c r="G977" s="313"/>
      <c r="H977" s="19"/>
    </row>
    <row r="978" spans="2:8" hidden="1" outlineLevel="1">
      <c r="B978" s="333" t="s">
        <v>2004</v>
      </c>
      <c r="C978" s="299" t="s">
        <v>2005</v>
      </c>
      <c r="D978" s="332" t="s">
        <v>899</v>
      </c>
      <c r="E978" s="328" t="s">
        <v>900</v>
      </c>
      <c r="F978" s="301"/>
      <c r="G978" s="313"/>
      <c r="H978" s="19"/>
    </row>
    <row r="979" spans="2:8" hidden="1" outlineLevel="1">
      <c r="B979" s="297" t="s">
        <v>2006</v>
      </c>
      <c r="C979" s="308" t="s">
        <v>2007</v>
      </c>
      <c r="D979" s="308" t="s">
        <v>899</v>
      </c>
      <c r="E979" s="328" t="s">
        <v>900</v>
      </c>
      <c r="F979" s="301"/>
      <c r="G979" s="313"/>
      <c r="H979" s="19"/>
    </row>
    <row r="980" spans="2:8" hidden="1" outlineLevel="1">
      <c r="B980" s="297" t="s">
        <v>2008</v>
      </c>
      <c r="C980" s="299" t="s">
        <v>2009</v>
      </c>
      <c r="D980" s="308" t="s">
        <v>899</v>
      </c>
      <c r="E980" s="328" t="s">
        <v>900</v>
      </c>
      <c r="F980" s="301"/>
      <c r="G980" s="313"/>
      <c r="H980" s="19"/>
    </row>
    <row r="981" spans="2:8" hidden="1" outlineLevel="1">
      <c r="B981" s="297" t="s">
        <v>2010</v>
      </c>
      <c r="C981" s="308" t="s">
        <v>2011</v>
      </c>
      <c r="D981" s="308" t="s">
        <v>899</v>
      </c>
      <c r="E981" s="328" t="s">
        <v>900</v>
      </c>
      <c r="F981" s="301"/>
      <c r="G981" s="313"/>
      <c r="H981" s="19"/>
    </row>
    <row r="982" spans="2:8" hidden="1" outlineLevel="1">
      <c r="B982" s="297" t="s">
        <v>2012</v>
      </c>
      <c r="C982" s="299" t="s">
        <v>2013</v>
      </c>
      <c r="D982" s="308" t="s">
        <v>899</v>
      </c>
      <c r="E982" s="328" t="s">
        <v>900</v>
      </c>
      <c r="F982" s="301"/>
      <c r="G982" s="313"/>
      <c r="H982" s="19"/>
    </row>
    <row r="983" spans="2:8" hidden="1" outlineLevel="1">
      <c r="B983" s="333" t="s">
        <v>2014</v>
      </c>
      <c r="C983" s="308" t="s">
        <v>2015</v>
      </c>
      <c r="D983" s="332" t="s">
        <v>899</v>
      </c>
      <c r="E983" s="328" t="s">
        <v>900</v>
      </c>
      <c r="F983" s="301"/>
      <c r="G983" s="313"/>
      <c r="H983" s="19"/>
    </row>
    <row r="984" spans="2:8" hidden="1" outlineLevel="1">
      <c r="B984" s="297" t="s">
        <v>2016</v>
      </c>
      <c r="C984" s="299" t="s">
        <v>2017</v>
      </c>
      <c r="D984" s="308" t="s">
        <v>899</v>
      </c>
      <c r="E984" s="328" t="s">
        <v>900</v>
      </c>
      <c r="F984" s="301"/>
      <c r="G984" s="313"/>
      <c r="H984" s="19"/>
    </row>
    <row r="985" spans="2:8" hidden="1" outlineLevel="1">
      <c r="B985" s="297" t="s">
        <v>2018</v>
      </c>
      <c r="C985" s="308" t="s">
        <v>2019</v>
      </c>
      <c r="D985" s="308" t="s">
        <v>899</v>
      </c>
      <c r="E985" s="328" t="s">
        <v>900</v>
      </c>
      <c r="F985" s="301"/>
      <c r="G985" s="314"/>
      <c r="H985" s="19"/>
    </row>
    <row r="986" spans="2:8" hidden="1" outlineLevel="1">
      <c r="B986" s="297" t="s">
        <v>2020</v>
      </c>
      <c r="C986" s="299" t="s">
        <v>2021</v>
      </c>
      <c r="D986" s="308" t="s">
        <v>899</v>
      </c>
      <c r="E986" s="328" t="s">
        <v>900</v>
      </c>
      <c r="F986" s="301"/>
      <c r="G986" s="312" t="s">
        <v>1536</v>
      </c>
      <c r="H986" s="19"/>
    </row>
    <row r="987" spans="2:8" hidden="1" outlineLevel="1">
      <c r="B987" s="297" t="s">
        <v>2022</v>
      </c>
      <c r="C987" s="308" t="s">
        <v>2023</v>
      </c>
      <c r="D987" s="308" t="s">
        <v>899</v>
      </c>
      <c r="E987" s="328" t="s">
        <v>900</v>
      </c>
      <c r="F987" s="301"/>
      <c r="G987" s="313" t="s">
        <v>2001</v>
      </c>
      <c r="H987" s="19"/>
    </row>
    <row r="988" spans="2:8" hidden="1" outlineLevel="1">
      <c r="B988" s="297" t="s">
        <v>2024</v>
      </c>
      <c r="C988" s="299" t="s">
        <v>2025</v>
      </c>
      <c r="D988" s="308" t="s">
        <v>899</v>
      </c>
      <c r="E988" s="328" t="s">
        <v>900</v>
      </c>
      <c r="F988" s="301"/>
      <c r="G988" s="313"/>
      <c r="H988" s="19"/>
    </row>
    <row r="989" spans="2:8" hidden="1" outlineLevel="1">
      <c r="B989" s="297" t="s">
        <v>2026</v>
      </c>
      <c r="C989" s="308" t="s">
        <v>2027</v>
      </c>
      <c r="D989" s="308" t="s">
        <v>899</v>
      </c>
      <c r="E989" s="328" t="s">
        <v>900</v>
      </c>
      <c r="F989" s="301"/>
      <c r="G989" s="313"/>
      <c r="H989" s="19"/>
    </row>
    <row r="990" spans="2:8" hidden="1" outlineLevel="1">
      <c r="B990" s="297" t="s">
        <v>2028</v>
      </c>
      <c r="C990" s="299" t="s">
        <v>2029</v>
      </c>
      <c r="D990" s="308" t="s">
        <v>899</v>
      </c>
      <c r="E990" s="328" t="s">
        <v>900</v>
      </c>
      <c r="F990" s="301"/>
      <c r="G990" s="313"/>
      <c r="H990" s="19"/>
    </row>
    <row r="991" spans="2:8" hidden="1" outlineLevel="1">
      <c r="B991" s="297" t="s">
        <v>2030</v>
      </c>
      <c r="C991" s="308" t="s">
        <v>2031</v>
      </c>
      <c r="D991" s="308" t="s">
        <v>899</v>
      </c>
      <c r="E991" s="328" t="s">
        <v>900</v>
      </c>
      <c r="F991" s="301"/>
      <c r="G991" s="313"/>
      <c r="H991" s="19"/>
    </row>
    <row r="992" spans="2:8" hidden="1" outlineLevel="1">
      <c r="B992" s="297" t="s">
        <v>2032</v>
      </c>
      <c r="C992" s="299" t="s">
        <v>2033</v>
      </c>
      <c r="D992" s="308" t="s">
        <v>899</v>
      </c>
      <c r="E992" s="328" t="s">
        <v>900</v>
      </c>
      <c r="F992" s="301"/>
      <c r="G992" s="313"/>
      <c r="H992" s="19"/>
    </row>
    <row r="993" spans="2:8" hidden="1" outlineLevel="1">
      <c r="B993" s="333" t="s">
        <v>2034</v>
      </c>
      <c r="C993" s="308" t="s">
        <v>2035</v>
      </c>
      <c r="D993" s="332" t="s">
        <v>899</v>
      </c>
      <c r="E993" s="328" t="s">
        <v>900</v>
      </c>
      <c r="F993" s="301"/>
      <c r="G993" s="313"/>
      <c r="H993" s="19"/>
    </row>
    <row r="994" spans="2:8" hidden="1" outlineLevel="1">
      <c r="B994" s="297" t="s">
        <v>2036</v>
      </c>
      <c r="C994" s="299" t="s">
        <v>2037</v>
      </c>
      <c r="D994" s="308" t="s">
        <v>899</v>
      </c>
      <c r="E994" s="328" t="s">
        <v>900</v>
      </c>
      <c r="F994" s="301"/>
      <c r="G994" s="313"/>
      <c r="H994" s="19"/>
    </row>
    <row r="995" spans="2:8" hidden="1" outlineLevel="1">
      <c r="B995" s="297" t="s">
        <v>2038</v>
      </c>
      <c r="C995" s="308" t="s">
        <v>2039</v>
      </c>
      <c r="D995" s="308" t="s">
        <v>899</v>
      </c>
      <c r="E995" s="328" t="s">
        <v>900</v>
      </c>
      <c r="F995" s="301"/>
      <c r="G995" s="313"/>
      <c r="H995" s="19"/>
    </row>
    <row r="996" spans="2:8" hidden="1" outlineLevel="1">
      <c r="B996" s="297" t="s">
        <v>2040</v>
      </c>
      <c r="C996" s="299" t="s">
        <v>2041</v>
      </c>
      <c r="D996" s="308" t="s">
        <v>1055</v>
      </c>
      <c r="E996" s="328" t="s">
        <v>1042</v>
      </c>
      <c r="F996" s="301"/>
      <c r="G996" s="314"/>
      <c r="H996" s="19"/>
    </row>
    <row r="997" spans="2:8" hidden="1" outlineLevel="1">
      <c r="B997" s="307" t="s">
        <v>4691</v>
      </c>
      <c r="C997" s="299" t="s">
        <v>2043</v>
      </c>
      <c r="D997" s="308" t="s">
        <v>916</v>
      </c>
      <c r="E997" s="328" t="s">
        <v>900</v>
      </c>
      <c r="F997" s="301"/>
      <c r="G997" s="310" t="s">
        <v>1052</v>
      </c>
      <c r="H997" s="19"/>
    </row>
    <row r="998" spans="2:8" hidden="1" outlineLevel="1">
      <c r="B998" s="297" t="s">
        <v>2044</v>
      </c>
      <c r="C998" s="308" t="s">
        <v>2045</v>
      </c>
      <c r="D998" s="308" t="s">
        <v>899</v>
      </c>
      <c r="E998" s="328" t="s">
        <v>900</v>
      </c>
      <c r="F998" s="301"/>
      <c r="G998" s="312" t="s">
        <v>1536</v>
      </c>
      <c r="H998" s="19"/>
    </row>
    <row r="999" spans="2:8" hidden="1" outlineLevel="1">
      <c r="B999" s="297" t="s">
        <v>2046</v>
      </c>
      <c r="C999" s="299" t="s">
        <v>2047</v>
      </c>
      <c r="D999" s="308" t="s">
        <v>899</v>
      </c>
      <c r="E999" s="328" t="s">
        <v>900</v>
      </c>
      <c r="F999" s="301"/>
      <c r="G999" s="313" t="s">
        <v>2048</v>
      </c>
      <c r="H999" s="19"/>
    </row>
    <row r="1000" spans="2:8" hidden="1" outlineLevel="1">
      <c r="B1000" s="297" t="s">
        <v>2049</v>
      </c>
      <c r="C1000" s="308" t="s">
        <v>2050</v>
      </c>
      <c r="D1000" s="332" t="s">
        <v>899</v>
      </c>
      <c r="E1000" s="328" t="s">
        <v>900</v>
      </c>
      <c r="F1000" s="301"/>
      <c r="G1000" s="313"/>
      <c r="H1000" s="19"/>
    </row>
    <row r="1001" spans="2:8" hidden="1" outlineLevel="1">
      <c r="B1001" s="297" t="s">
        <v>2051</v>
      </c>
      <c r="C1001" s="299" t="s">
        <v>2052</v>
      </c>
      <c r="D1001" s="308" t="s">
        <v>899</v>
      </c>
      <c r="E1001" s="328" t="s">
        <v>900</v>
      </c>
      <c r="F1001" s="301"/>
      <c r="G1001" s="313"/>
      <c r="H1001" s="19"/>
    </row>
    <row r="1002" spans="2:8" hidden="1" outlineLevel="1">
      <c r="B1002" s="297" t="s">
        <v>2053</v>
      </c>
      <c r="C1002" s="308" t="s">
        <v>2054</v>
      </c>
      <c r="D1002" s="308" t="s">
        <v>899</v>
      </c>
      <c r="E1002" s="328" t="s">
        <v>900</v>
      </c>
      <c r="F1002" s="301"/>
      <c r="G1002" s="313"/>
      <c r="H1002" s="19"/>
    </row>
    <row r="1003" spans="2:8" hidden="1" outlineLevel="1">
      <c r="B1003" s="297" t="s">
        <v>2055</v>
      </c>
      <c r="C1003" s="299" t="s">
        <v>2056</v>
      </c>
      <c r="D1003" s="308" t="s">
        <v>899</v>
      </c>
      <c r="E1003" s="328" t="s">
        <v>900</v>
      </c>
      <c r="F1003" s="301"/>
      <c r="G1003" s="313"/>
      <c r="H1003" s="19"/>
    </row>
    <row r="1004" spans="2:8" hidden="1" outlineLevel="1">
      <c r="B1004" s="297" t="s">
        <v>2057</v>
      </c>
      <c r="C1004" s="308" t="s">
        <v>2058</v>
      </c>
      <c r="D1004" s="308" t="s">
        <v>899</v>
      </c>
      <c r="E1004" s="328" t="s">
        <v>900</v>
      </c>
      <c r="F1004" s="301"/>
      <c r="G1004" s="313"/>
      <c r="H1004" s="19"/>
    </row>
    <row r="1005" spans="2:8" hidden="1" outlineLevel="1">
      <c r="B1005" s="297" t="s">
        <v>2059</v>
      </c>
      <c r="C1005" s="299" t="s">
        <v>2060</v>
      </c>
      <c r="D1005" s="332" t="s">
        <v>899</v>
      </c>
      <c r="E1005" s="328" t="s">
        <v>900</v>
      </c>
      <c r="F1005" s="301"/>
      <c r="G1005" s="313"/>
      <c r="H1005" s="19"/>
    </row>
    <row r="1006" spans="2:8" hidden="1" outlineLevel="1">
      <c r="B1006" s="297" t="s">
        <v>2061</v>
      </c>
      <c r="C1006" s="308" t="s">
        <v>2062</v>
      </c>
      <c r="D1006" s="308" t="s">
        <v>899</v>
      </c>
      <c r="E1006" s="328" t="s">
        <v>900</v>
      </c>
      <c r="F1006" s="301"/>
      <c r="G1006" s="313"/>
      <c r="H1006" s="19"/>
    </row>
    <row r="1007" spans="2:8" hidden="1" outlineLevel="1">
      <c r="B1007" s="297" t="s">
        <v>2063</v>
      </c>
      <c r="C1007" s="299" t="s">
        <v>2064</v>
      </c>
      <c r="D1007" s="308" t="s">
        <v>899</v>
      </c>
      <c r="E1007" s="328" t="s">
        <v>900</v>
      </c>
      <c r="F1007" s="301"/>
      <c r="G1007" s="313"/>
      <c r="H1007" s="19"/>
    </row>
    <row r="1008" spans="2:8" hidden="1" outlineLevel="1">
      <c r="B1008" s="297" t="s">
        <v>2065</v>
      </c>
      <c r="C1008" s="308" t="s">
        <v>2066</v>
      </c>
      <c r="D1008" s="308" t="s">
        <v>899</v>
      </c>
      <c r="E1008" s="328" t="s">
        <v>900</v>
      </c>
      <c r="F1008" s="301"/>
      <c r="G1008" s="314"/>
      <c r="H1008" s="19"/>
    </row>
    <row r="1009" spans="2:8" hidden="1" outlineLevel="1">
      <c r="B1009" s="297" t="s">
        <v>2067</v>
      </c>
      <c r="C1009" s="299" t="s">
        <v>2068</v>
      </c>
      <c r="D1009" s="308" t="s">
        <v>919</v>
      </c>
      <c r="E1009" s="300" t="s">
        <v>1042</v>
      </c>
      <c r="F1009" s="301"/>
      <c r="G1009" s="310" t="s">
        <v>1607</v>
      </c>
      <c r="H1009" s="19"/>
    </row>
    <row r="1010" spans="2:8" ht="17.25" hidden="1" outlineLevel="1" thickBot="1">
      <c r="B1010" s="297" t="s">
        <v>2069</v>
      </c>
      <c r="C1010" s="308" t="s">
        <v>2070</v>
      </c>
      <c r="D1010" s="308" t="s">
        <v>1055</v>
      </c>
      <c r="E1010" s="300" t="s">
        <v>1042</v>
      </c>
      <c r="F1010" s="301"/>
      <c r="G1010" s="310" t="s">
        <v>1610</v>
      </c>
      <c r="H1010" s="19"/>
    </row>
    <row r="1011" spans="2:8" ht="20.100000000000001" customHeight="1" thickBot="1">
      <c r="B1011" s="37"/>
      <c r="C1011" s="37"/>
      <c r="D1011" s="38"/>
      <c r="E1011" s="39"/>
      <c r="F1011" s="39"/>
      <c r="G1011" s="230"/>
      <c r="H1011" s="7"/>
    </row>
    <row r="1012" spans="2:8" ht="20.100000000000001" customHeight="1" collapsed="1" thickBot="1">
      <c r="B1012" s="337" t="s">
        <v>2071</v>
      </c>
      <c r="C1012" s="285"/>
      <c r="D1012" s="285"/>
      <c r="E1012" s="284"/>
      <c r="F1012" s="284"/>
      <c r="G1012" s="431"/>
      <c r="H1012" s="19"/>
    </row>
    <row r="1013" spans="2:8" hidden="1" outlineLevel="1">
      <c r="B1013" s="290" t="s">
        <v>875</v>
      </c>
      <c r="C1013" s="291" t="s">
        <v>3506</v>
      </c>
      <c r="D1013" s="295" t="s">
        <v>688</v>
      </c>
      <c r="E1013" s="432" t="s">
        <v>678</v>
      </c>
      <c r="F1013" s="294" t="s">
        <v>878</v>
      </c>
      <c r="G1013" s="296" t="s">
        <v>2073</v>
      </c>
      <c r="H1013" s="19"/>
    </row>
    <row r="1014" spans="2:8" ht="30" hidden="1" outlineLevel="1">
      <c r="B1014" s="322" t="s">
        <v>2074</v>
      </c>
      <c r="C1014" s="386" t="s">
        <v>3509</v>
      </c>
      <c r="D1014" s="299" t="s">
        <v>882</v>
      </c>
      <c r="E1014" s="309" t="s">
        <v>574</v>
      </c>
      <c r="F1014" s="351"/>
      <c r="G1014" s="314" t="s">
        <v>883</v>
      </c>
      <c r="H1014" s="19"/>
    </row>
    <row r="1015" spans="2:8" hidden="1" outlineLevel="1">
      <c r="B1015" s="297" t="s">
        <v>2075</v>
      </c>
      <c r="C1015" s="298" t="s">
        <v>2076</v>
      </c>
      <c r="D1015" s="302" t="s">
        <v>614</v>
      </c>
      <c r="E1015" s="300" t="s">
        <v>900</v>
      </c>
      <c r="F1015" s="301" t="s">
        <v>878</v>
      </c>
      <c r="G1015" s="303"/>
      <c r="H1015" s="19"/>
    </row>
    <row r="1016" spans="2:8" hidden="1" outlineLevel="1">
      <c r="B1016" s="297" t="s">
        <v>2077</v>
      </c>
      <c r="C1016" s="298" t="s">
        <v>2078</v>
      </c>
      <c r="D1016" s="302" t="s">
        <v>899</v>
      </c>
      <c r="E1016" s="300" t="s">
        <v>900</v>
      </c>
      <c r="F1016" s="301"/>
      <c r="G1016" s="303" t="s">
        <v>1065</v>
      </c>
      <c r="H1016" s="19"/>
    </row>
    <row r="1017" spans="2:8" hidden="1" outlineLevel="1">
      <c r="B1017" s="297" t="s">
        <v>2079</v>
      </c>
      <c r="C1017" s="298" t="s">
        <v>2080</v>
      </c>
      <c r="D1017" s="302" t="s">
        <v>899</v>
      </c>
      <c r="E1017" s="300" t="s">
        <v>900</v>
      </c>
      <c r="F1017" s="301"/>
      <c r="G1017" s="303" t="s">
        <v>1065</v>
      </c>
      <c r="H1017" s="19"/>
    </row>
    <row r="1018" spans="2:8" hidden="1" outlineLevel="1">
      <c r="B1018" s="297" t="s">
        <v>2081</v>
      </c>
      <c r="C1018" s="298" t="s">
        <v>2082</v>
      </c>
      <c r="D1018" s="302" t="s">
        <v>916</v>
      </c>
      <c r="E1018" s="300" t="s">
        <v>900</v>
      </c>
      <c r="F1018" s="301"/>
      <c r="G1018" s="303" t="s">
        <v>2083</v>
      </c>
      <c r="H1018" s="19"/>
    </row>
    <row r="1019" spans="2:8" ht="30.75" hidden="1" outlineLevel="1" thickBot="1">
      <c r="B1019" s="297" t="s">
        <v>2084</v>
      </c>
      <c r="C1019" s="298" t="s">
        <v>2085</v>
      </c>
      <c r="D1019" s="302" t="s">
        <v>899</v>
      </c>
      <c r="E1019" s="300" t="s">
        <v>900</v>
      </c>
      <c r="F1019" s="301"/>
      <c r="G1019" s="311" t="s">
        <v>2086</v>
      </c>
      <c r="H1019" s="19"/>
    </row>
    <row r="1020" spans="2:8" ht="20.100000000000001" customHeight="1" thickBot="1">
      <c r="B1020" s="37"/>
      <c r="C1020" s="37"/>
      <c r="D1020" s="38"/>
      <c r="E1020" s="39"/>
      <c r="F1020" s="39"/>
      <c r="G1020" s="230"/>
      <c r="H1020" s="7"/>
    </row>
    <row r="1021" spans="2:8" ht="20.100000000000001" customHeight="1" collapsed="1" thickBot="1">
      <c r="B1021" s="337" t="s">
        <v>2087</v>
      </c>
      <c r="C1021" s="285"/>
      <c r="D1021" s="285"/>
      <c r="E1021" s="284"/>
      <c r="F1021" s="284"/>
      <c r="G1021" s="431"/>
      <c r="H1021" s="19"/>
    </row>
    <row r="1022" spans="2:8" hidden="1" outlineLevel="1">
      <c r="B1022" s="297" t="s">
        <v>875</v>
      </c>
      <c r="C1022" s="298" t="s">
        <v>3506</v>
      </c>
      <c r="D1022" s="302" t="s">
        <v>877</v>
      </c>
      <c r="E1022" s="300" t="s">
        <v>678</v>
      </c>
      <c r="F1022" s="301" t="s">
        <v>878</v>
      </c>
      <c r="G1022" s="303" t="s">
        <v>2073</v>
      </c>
      <c r="H1022" s="19"/>
    </row>
    <row r="1023" spans="2:8" ht="30" hidden="1" outlineLevel="1">
      <c r="B1023" s="297" t="s">
        <v>2155</v>
      </c>
      <c r="C1023" s="298" t="s">
        <v>3509</v>
      </c>
      <c r="D1023" s="299" t="s">
        <v>882</v>
      </c>
      <c r="E1023" s="300" t="s">
        <v>574</v>
      </c>
      <c r="F1023" s="301"/>
      <c r="G1023" s="303" t="s">
        <v>883</v>
      </c>
      <c r="H1023" s="19"/>
    </row>
    <row r="1024" spans="2:8" hidden="1" outlineLevel="1">
      <c r="B1024" s="297" t="s">
        <v>2089</v>
      </c>
      <c r="C1024" s="298" t="s">
        <v>2090</v>
      </c>
      <c r="D1024" s="302" t="s">
        <v>916</v>
      </c>
      <c r="E1024" s="300" t="s">
        <v>900</v>
      </c>
      <c r="F1024" s="301"/>
      <c r="G1024" s="303" t="s">
        <v>3137</v>
      </c>
      <c r="H1024" s="19"/>
    </row>
    <row r="1025" spans="1:8" hidden="1" outlineLevel="1">
      <c r="B1025" s="297" t="s">
        <v>2092</v>
      </c>
      <c r="C1025" s="298" t="s">
        <v>2093</v>
      </c>
      <c r="D1025" s="302" t="s">
        <v>764</v>
      </c>
      <c r="E1025" s="300" t="s">
        <v>691</v>
      </c>
      <c r="F1025" s="301"/>
      <c r="G1025" s="303" t="s">
        <v>765</v>
      </c>
      <c r="H1025" s="19"/>
    </row>
    <row r="1026" spans="1:8" hidden="1" outlineLevel="1">
      <c r="B1026" s="297" t="s">
        <v>2094</v>
      </c>
      <c r="C1026" s="298" t="s">
        <v>2095</v>
      </c>
      <c r="D1026" s="302" t="s">
        <v>899</v>
      </c>
      <c r="E1026" s="300" t="s">
        <v>900</v>
      </c>
      <c r="F1026" s="301"/>
      <c r="G1026" s="303" t="s">
        <v>1065</v>
      </c>
      <c r="H1026" s="19"/>
    </row>
    <row r="1027" spans="1:8" ht="17.25" hidden="1" outlineLevel="1" thickBot="1">
      <c r="B1027" s="297" t="s">
        <v>2096</v>
      </c>
      <c r="C1027" s="298" t="s">
        <v>2097</v>
      </c>
      <c r="D1027" s="302" t="s">
        <v>899</v>
      </c>
      <c r="E1027" s="300" t="s">
        <v>900</v>
      </c>
      <c r="F1027" s="301"/>
      <c r="G1027" s="311" t="s">
        <v>1065</v>
      </c>
      <c r="H1027" s="19"/>
    </row>
    <row r="1028" spans="1:8" ht="20.100000000000001" customHeight="1">
      <c r="B1028" s="218" t="s">
        <v>619</v>
      </c>
      <c r="C1028" s="219"/>
      <c r="D1028" s="219"/>
      <c r="E1028" s="219"/>
      <c r="F1028" s="219"/>
      <c r="G1028" s="220"/>
      <c r="H1028" s="19"/>
    </row>
    <row r="1029" spans="1:8" ht="17.25" collapsed="1" thickBot="1">
      <c r="B1029" s="221" t="s">
        <v>620</v>
      </c>
      <c r="C1029" s="222"/>
      <c r="D1029" s="222"/>
      <c r="E1029" s="222"/>
      <c r="F1029" s="222"/>
      <c r="G1029" s="223"/>
      <c r="H1029" s="19"/>
    </row>
    <row r="1030" spans="1:8" hidden="1" outlineLevel="1">
      <c r="B1030" s="322" t="s">
        <v>2099</v>
      </c>
      <c r="C1030" s="299" t="s">
        <v>2100</v>
      </c>
      <c r="D1030" s="341" t="s">
        <v>916</v>
      </c>
      <c r="E1030" s="342" t="s">
        <v>900</v>
      </c>
      <c r="F1030" s="301"/>
      <c r="G1030" s="339" t="s">
        <v>2101</v>
      </c>
      <c r="H1030" s="19"/>
    </row>
    <row r="1031" spans="1:8" ht="16.5" hidden="1" customHeight="1" outlineLevel="1">
      <c r="B1031" s="322" t="s">
        <v>2102</v>
      </c>
      <c r="C1031" s="299" t="s">
        <v>2103</v>
      </c>
      <c r="D1031" s="341" t="s">
        <v>764</v>
      </c>
      <c r="E1031" s="342" t="s">
        <v>691</v>
      </c>
      <c r="F1031" s="301"/>
      <c r="G1031" s="303" t="s">
        <v>894</v>
      </c>
      <c r="H1031" s="19"/>
    </row>
    <row r="1032" spans="1:8" hidden="1" outlineLevel="1">
      <c r="B1032" s="324" t="s">
        <v>2104</v>
      </c>
      <c r="C1032" s="325" t="s">
        <v>2105</v>
      </c>
      <c r="D1032" s="325" t="s">
        <v>1055</v>
      </c>
      <c r="E1032" s="326" t="s">
        <v>1042</v>
      </c>
      <c r="F1032" s="301"/>
      <c r="G1032" s="327" t="s">
        <v>1065</v>
      </c>
      <c r="H1032" s="19"/>
    </row>
    <row r="1033" spans="1:8" hidden="1" outlineLevel="1">
      <c r="B1033" s="297" t="s">
        <v>2106</v>
      </c>
      <c r="C1033" s="308" t="s">
        <v>2107</v>
      </c>
      <c r="D1033" s="308" t="s">
        <v>1055</v>
      </c>
      <c r="E1033" s="328" t="s">
        <v>1042</v>
      </c>
      <c r="F1033" s="301"/>
      <c r="G1033" s="310" t="s">
        <v>1065</v>
      </c>
      <c r="H1033" s="19"/>
    </row>
    <row r="1034" spans="1:8" hidden="1" outlineLevel="1">
      <c r="A1034" s="321"/>
      <c r="B1034" s="322" t="s">
        <v>2108</v>
      </c>
      <c r="C1034" s="299" t="s">
        <v>2109</v>
      </c>
      <c r="D1034" s="341" t="s">
        <v>916</v>
      </c>
      <c r="E1034" s="342" t="s">
        <v>900</v>
      </c>
      <c r="F1034" s="301"/>
      <c r="G1034" s="339" t="s">
        <v>2101</v>
      </c>
      <c r="H1034" s="19"/>
    </row>
    <row r="1035" spans="1:8" ht="16.5" hidden="1" customHeight="1" outlineLevel="1">
      <c r="A1035" s="321"/>
      <c r="B1035" s="322" t="s">
        <v>2110</v>
      </c>
      <c r="C1035" s="299" t="s">
        <v>2111</v>
      </c>
      <c r="D1035" s="341" t="s">
        <v>764</v>
      </c>
      <c r="E1035" s="342" t="s">
        <v>691</v>
      </c>
      <c r="F1035" s="301"/>
      <c r="G1035" s="303" t="s">
        <v>894</v>
      </c>
      <c r="H1035" s="19"/>
    </row>
    <row r="1036" spans="1:8" hidden="1" outlineLevel="1">
      <c r="A1036" s="321"/>
      <c r="B1036" s="324" t="s">
        <v>2112</v>
      </c>
      <c r="C1036" s="325" t="s">
        <v>2113</v>
      </c>
      <c r="D1036" s="325" t="s">
        <v>1055</v>
      </c>
      <c r="E1036" s="326" t="s">
        <v>1042</v>
      </c>
      <c r="F1036" s="301"/>
      <c r="G1036" s="327" t="s">
        <v>1065</v>
      </c>
      <c r="H1036" s="19"/>
    </row>
    <row r="1037" spans="1:8" hidden="1" outlineLevel="1">
      <c r="A1037" s="321"/>
      <c r="B1037" s="297" t="s">
        <v>2114</v>
      </c>
      <c r="C1037" s="308" t="s">
        <v>2115</v>
      </c>
      <c r="D1037" s="308" t="s">
        <v>1055</v>
      </c>
      <c r="E1037" s="328" t="s">
        <v>1042</v>
      </c>
      <c r="F1037" s="301"/>
      <c r="G1037" s="310" t="s">
        <v>1065</v>
      </c>
      <c r="H1037" s="19"/>
    </row>
    <row r="1038" spans="1:8" hidden="1" outlineLevel="1">
      <c r="A1038" s="321"/>
      <c r="B1038" s="322" t="s">
        <v>2116</v>
      </c>
      <c r="C1038" s="299" t="s">
        <v>2117</v>
      </c>
      <c r="D1038" s="302" t="s">
        <v>916</v>
      </c>
      <c r="E1038" s="300" t="s">
        <v>900</v>
      </c>
      <c r="F1038" s="301"/>
      <c r="G1038" s="310" t="s">
        <v>2101</v>
      </c>
      <c r="H1038" s="19"/>
    </row>
    <row r="1039" spans="1:8" ht="16.5" hidden="1" customHeight="1" outlineLevel="1">
      <c r="A1039" s="321"/>
      <c r="B1039" s="322" t="s">
        <v>2118</v>
      </c>
      <c r="C1039" s="299" t="s">
        <v>2119</v>
      </c>
      <c r="D1039" s="341" t="s">
        <v>764</v>
      </c>
      <c r="E1039" s="342" t="s">
        <v>691</v>
      </c>
      <c r="F1039" s="301"/>
      <c r="G1039" s="303" t="s">
        <v>894</v>
      </c>
      <c r="H1039" s="19"/>
    </row>
    <row r="1040" spans="1:8" hidden="1" outlineLevel="1">
      <c r="A1040" s="321"/>
      <c r="B1040" s="324" t="s">
        <v>2120</v>
      </c>
      <c r="C1040" s="325" t="s">
        <v>2121</v>
      </c>
      <c r="D1040" s="325" t="s">
        <v>1055</v>
      </c>
      <c r="E1040" s="326" t="s">
        <v>1042</v>
      </c>
      <c r="F1040" s="301"/>
      <c r="G1040" s="327" t="s">
        <v>1065</v>
      </c>
      <c r="H1040" s="19"/>
    </row>
    <row r="1041" spans="1:8" hidden="1" outlineLevel="1">
      <c r="A1041" s="321"/>
      <c r="B1041" s="297" t="s">
        <v>2122</v>
      </c>
      <c r="C1041" s="308" t="s">
        <v>2123</v>
      </c>
      <c r="D1041" s="308" t="s">
        <v>1055</v>
      </c>
      <c r="E1041" s="328" t="s">
        <v>1042</v>
      </c>
      <c r="F1041" s="301"/>
      <c r="G1041" s="310" t="s">
        <v>1065</v>
      </c>
      <c r="H1041" s="19"/>
    </row>
    <row r="1042" spans="1:8" hidden="1" outlineLevel="1">
      <c r="A1042" s="321"/>
      <c r="B1042" s="322" t="s">
        <v>2124</v>
      </c>
      <c r="C1042" s="299" t="s">
        <v>2125</v>
      </c>
      <c r="D1042" s="302" t="s">
        <v>916</v>
      </c>
      <c r="E1042" s="300" t="s">
        <v>900</v>
      </c>
      <c r="F1042" s="301"/>
      <c r="G1042" s="310" t="s">
        <v>2101</v>
      </c>
      <c r="H1042" s="19"/>
    </row>
    <row r="1043" spans="1:8" ht="16.5" hidden="1" customHeight="1" outlineLevel="1">
      <c r="B1043" s="322" t="s">
        <v>2126</v>
      </c>
      <c r="C1043" s="299" t="s">
        <v>2127</v>
      </c>
      <c r="D1043" s="341" t="s">
        <v>764</v>
      </c>
      <c r="E1043" s="342" t="s">
        <v>691</v>
      </c>
      <c r="F1043" s="301"/>
      <c r="G1043" s="303" t="s">
        <v>894</v>
      </c>
      <c r="H1043" s="19"/>
    </row>
    <row r="1044" spans="1:8" hidden="1" outlineLevel="1">
      <c r="B1044" s="324" t="s">
        <v>2128</v>
      </c>
      <c r="C1044" s="325" t="s">
        <v>2129</v>
      </c>
      <c r="D1044" s="325" t="s">
        <v>1055</v>
      </c>
      <c r="E1044" s="326" t="s">
        <v>1042</v>
      </c>
      <c r="F1044" s="301"/>
      <c r="G1044" s="327" t="s">
        <v>1065</v>
      </c>
      <c r="H1044" s="19"/>
    </row>
    <row r="1045" spans="1:8" hidden="1" outlineLevel="1">
      <c r="B1045" s="297" t="s">
        <v>2130</v>
      </c>
      <c r="C1045" s="308" t="s">
        <v>2131</v>
      </c>
      <c r="D1045" s="308" t="s">
        <v>1055</v>
      </c>
      <c r="E1045" s="328" t="s">
        <v>1042</v>
      </c>
      <c r="F1045" s="301"/>
      <c r="G1045" s="310" t="s">
        <v>1065</v>
      </c>
      <c r="H1045" s="19"/>
    </row>
    <row r="1046" spans="1:8" hidden="1" outlineLevel="1">
      <c r="B1046" s="322" t="s">
        <v>2132</v>
      </c>
      <c r="C1046" s="299" t="s">
        <v>2133</v>
      </c>
      <c r="D1046" s="302" t="s">
        <v>916</v>
      </c>
      <c r="E1046" s="300" t="s">
        <v>900</v>
      </c>
      <c r="F1046" s="301"/>
      <c r="G1046" s="310" t="s">
        <v>2101</v>
      </c>
      <c r="H1046" s="19"/>
    </row>
    <row r="1047" spans="1:8" ht="16.5" hidden="1" customHeight="1" outlineLevel="1">
      <c r="B1047" s="322" t="s">
        <v>2134</v>
      </c>
      <c r="C1047" s="299" t="s">
        <v>2135</v>
      </c>
      <c r="D1047" s="341" t="s">
        <v>764</v>
      </c>
      <c r="E1047" s="342" t="s">
        <v>691</v>
      </c>
      <c r="F1047" s="301"/>
      <c r="G1047" s="303" t="s">
        <v>894</v>
      </c>
      <c r="H1047" s="19"/>
    </row>
    <row r="1048" spans="1:8" hidden="1" outlineLevel="1">
      <c r="B1048" s="324" t="s">
        <v>2136</v>
      </c>
      <c r="C1048" s="325" t="s">
        <v>2137</v>
      </c>
      <c r="D1048" s="325" t="s">
        <v>1055</v>
      </c>
      <c r="E1048" s="326" t="s">
        <v>1042</v>
      </c>
      <c r="F1048" s="301"/>
      <c r="G1048" s="327" t="s">
        <v>1065</v>
      </c>
      <c r="H1048" s="19"/>
    </row>
    <row r="1049" spans="1:8" ht="17.25" hidden="1" outlineLevel="1" thickBot="1">
      <c r="B1049" s="297" t="s">
        <v>2138</v>
      </c>
      <c r="C1049" s="308" t="s">
        <v>2139</v>
      </c>
      <c r="D1049" s="308" t="s">
        <v>1055</v>
      </c>
      <c r="E1049" s="328" t="s">
        <v>1042</v>
      </c>
      <c r="F1049" s="301"/>
      <c r="G1049" s="310" t="s">
        <v>1065</v>
      </c>
      <c r="H1049" s="19"/>
    </row>
    <row r="1050" spans="1:8" ht="20.100000000000001" customHeight="1" thickBot="1">
      <c r="B1050" s="37"/>
      <c r="C1050" s="37"/>
      <c r="D1050" s="38"/>
      <c r="E1050" s="39"/>
      <c r="F1050" s="39"/>
      <c r="G1050" s="230"/>
      <c r="H1050" s="7"/>
    </row>
    <row r="1051" spans="1:8" ht="20.100000000000001" customHeight="1" collapsed="1" thickBot="1">
      <c r="B1051" s="337" t="s">
        <v>2140</v>
      </c>
      <c r="C1051" s="285"/>
      <c r="D1051" s="285"/>
      <c r="E1051" s="284"/>
      <c r="F1051" s="284"/>
      <c r="G1051" s="431"/>
      <c r="H1051" s="19"/>
    </row>
    <row r="1052" spans="1:8" hidden="1" outlineLevel="1">
      <c r="B1052" s="297" t="s">
        <v>875</v>
      </c>
      <c r="C1052" s="298" t="s">
        <v>3506</v>
      </c>
      <c r="D1052" s="302" t="s">
        <v>877</v>
      </c>
      <c r="E1052" s="300" t="s">
        <v>678</v>
      </c>
      <c r="F1052" s="301" t="s">
        <v>878</v>
      </c>
      <c r="G1052" s="303" t="s">
        <v>2073</v>
      </c>
      <c r="H1052" s="19"/>
    </row>
    <row r="1053" spans="1:8" ht="30" hidden="1" outlineLevel="1">
      <c r="B1053" s="401" t="s">
        <v>2155</v>
      </c>
      <c r="C1053" s="402" t="s">
        <v>3509</v>
      </c>
      <c r="D1053" s="403" t="s">
        <v>3174</v>
      </c>
      <c r="E1053" s="404" t="s">
        <v>678</v>
      </c>
      <c r="F1053" s="405"/>
      <c r="G1053" s="312" t="s">
        <v>3175</v>
      </c>
      <c r="H1053" s="19"/>
    </row>
    <row r="1054" spans="1:8" ht="30" hidden="1" outlineLevel="1">
      <c r="B1054" s="297" t="s">
        <v>2141</v>
      </c>
      <c r="C1054" s="298" t="s">
        <v>4692</v>
      </c>
      <c r="D1054" s="302" t="s">
        <v>899</v>
      </c>
      <c r="E1054" s="300" t="s">
        <v>900</v>
      </c>
      <c r="F1054" s="301"/>
      <c r="G1054" s="303" t="s">
        <v>2143</v>
      </c>
      <c r="H1054" s="19"/>
    </row>
    <row r="1055" spans="1:8" hidden="1" outlineLevel="1">
      <c r="B1055" s="297" t="s">
        <v>2144</v>
      </c>
      <c r="C1055" s="298" t="s">
        <v>2145</v>
      </c>
      <c r="D1055" s="302" t="s">
        <v>916</v>
      </c>
      <c r="E1055" s="300" t="s">
        <v>571</v>
      </c>
      <c r="F1055" s="301"/>
      <c r="G1055" s="303" t="s">
        <v>2146</v>
      </c>
      <c r="H1055" s="19"/>
    </row>
    <row r="1056" spans="1:8" ht="30.75" hidden="1" outlineLevel="1" thickBot="1">
      <c r="B1056" s="297" t="s">
        <v>2147</v>
      </c>
      <c r="C1056" s="298" t="s">
        <v>2148</v>
      </c>
      <c r="D1056" s="302" t="s">
        <v>899</v>
      </c>
      <c r="E1056" s="300" t="s">
        <v>900</v>
      </c>
      <c r="F1056" s="301"/>
      <c r="G1056" s="311" t="s">
        <v>2149</v>
      </c>
      <c r="H1056" s="19"/>
    </row>
    <row r="1057" spans="2:8" ht="20.100000000000001" customHeight="1" thickBot="1">
      <c r="B1057" s="37"/>
      <c r="C1057" s="37"/>
      <c r="D1057" s="38"/>
      <c r="E1057" s="39"/>
      <c r="F1057" s="39"/>
      <c r="G1057" s="230"/>
      <c r="H1057" s="7"/>
    </row>
    <row r="1058" spans="2:8" ht="20.100000000000001" customHeight="1" collapsed="1" thickBot="1">
      <c r="B1058" s="337" t="s">
        <v>3148</v>
      </c>
      <c r="C1058" s="285"/>
      <c r="D1058" s="285"/>
      <c r="E1058" s="284"/>
      <c r="F1058" s="284"/>
      <c r="G1058" s="431"/>
      <c r="H1058" s="19"/>
    </row>
    <row r="1059" spans="2:8" hidden="1" outlineLevel="1">
      <c r="B1059" s="377" t="s">
        <v>3149</v>
      </c>
      <c r="C1059" s="378"/>
      <c r="D1059" s="378"/>
      <c r="E1059" s="378"/>
      <c r="F1059" s="378"/>
      <c r="G1059" s="379"/>
      <c r="H1059" s="19"/>
    </row>
    <row r="1060" spans="2:8" hidden="1" outlineLevel="1">
      <c r="B1060" s="380" t="s">
        <v>4693</v>
      </c>
      <c r="C1060" s="381"/>
      <c r="D1060" s="381"/>
      <c r="E1060" s="381"/>
      <c r="F1060" s="381"/>
      <c r="G1060" s="382"/>
      <c r="H1060" s="19"/>
    </row>
    <row r="1061" spans="2:8" ht="17.25" hidden="1" outlineLevel="1" thickBot="1">
      <c r="B1061" s="383" t="s">
        <v>4694</v>
      </c>
      <c r="C1061" s="384"/>
      <c r="D1061" s="384"/>
      <c r="E1061" s="384"/>
      <c r="F1061" s="384"/>
      <c r="G1061" s="385"/>
      <c r="H1061" s="19"/>
    </row>
    <row r="1062" spans="2:8" hidden="1" outlineLevel="1">
      <c r="B1062" s="322" t="s">
        <v>875</v>
      </c>
      <c r="C1062" s="386" t="s">
        <v>3506</v>
      </c>
      <c r="D1062" s="341" t="s">
        <v>877</v>
      </c>
      <c r="E1062" s="342" t="s">
        <v>678</v>
      </c>
      <c r="F1062" s="351" t="s">
        <v>878</v>
      </c>
      <c r="G1062" s="314" t="s">
        <v>2073</v>
      </c>
      <c r="H1062" s="19"/>
    </row>
    <row r="1063" spans="2:8" ht="30" hidden="1" outlineLevel="1">
      <c r="B1063" s="297" t="s">
        <v>2155</v>
      </c>
      <c r="C1063" s="298" t="s">
        <v>4695</v>
      </c>
      <c r="D1063" s="302" t="s">
        <v>882</v>
      </c>
      <c r="E1063" s="300" t="s">
        <v>574</v>
      </c>
      <c r="F1063" s="301"/>
      <c r="G1063" s="303" t="s">
        <v>883</v>
      </c>
      <c r="H1063" s="19"/>
    </row>
    <row r="1064" spans="2:8" hidden="1" outlineLevel="1">
      <c r="B1064" s="297" t="s">
        <v>3152</v>
      </c>
      <c r="C1064" s="298" t="s">
        <v>3153</v>
      </c>
      <c r="D1064" s="302" t="s">
        <v>696</v>
      </c>
      <c r="E1064" s="300" t="s">
        <v>571</v>
      </c>
      <c r="F1064" s="301" t="s">
        <v>878</v>
      </c>
      <c r="G1064" s="303" t="s">
        <v>765</v>
      </c>
      <c r="H1064" s="19"/>
    </row>
    <row r="1065" spans="2:8" ht="60" hidden="1" outlineLevel="1">
      <c r="B1065" s="297" t="s">
        <v>474</v>
      </c>
      <c r="C1065" s="298" t="s">
        <v>3154</v>
      </c>
      <c r="D1065" s="302" t="s">
        <v>877</v>
      </c>
      <c r="E1065" s="300" t="s">
        <v>678</v>
      </c>
      <c r="F1065" s="301"/>
      <c r="G1065" s="433" t="s">
        <v>3155</v>
      </c>
      <c r="H1065" s="19"/>
    </row>
    <row r="1066" spans="2:8" ht="60" hidden="1" outlineLevel="1">
      <c r="B1066" s="297" t="s">
        <v>475</v>
      </c>
      <c r="C1066" s="298" t="s">
        <v>3156</v>
      </c>
      <c r="D1066" s="302" t="s">
        <v>942</v>
      </c>
      <c r="E1066" s="300" t="s">
        <v>678</v>
      </c>
      <c r="F1066" s="301"/>
      <c r="G1066" s="433" t="s">
        <v>3157</v>
      </c>
      <c r="H1066" s="19"/>
    </row>
    <row r="1067" spans="2:8" ht="60" hidden="1" outlineLevel="1">
      <c r="B1067" s="297" t="s">
        <v>476</v>
      </c>
      <c r="C1067" s="298" t="s">
        <v>3158</v>
      </c>
      <c r="D1067" s="302" t="s">
        <v>942</v>
      </c>
      <c r="E1067" s="300" t="s">
        <v>946</v>
      </c>
      <c r="F1067" s="301"/>
      <c r="G1067" s="433" t="s">
        <v>3159</v>
      </c>
      <c r="H1067" s="19"/>
    </row>
    <row r="1068" spans="2:8" ht="60" hidden="1" outlineLevel="1">
      <c r="B1068" s="297" t="s">
        <v>477</v>
      </c>
      <c r="C1068" s="298" t="s">
        <v>3160</v>
      </c>
      <c r="D1068" s="302" t="s">
        <v>950</v>
      </c>
      <c r="E1068" s="300" t="s">
        <v>678</v>
      </c>
      <c r="F1068" s="301"/>
      <c r="G1068" s="433" t="s">
        <v>3161</v>
      </c>
      <c r="H1068" s="19"/>
    </row>
    <row r="1069" spans="2:8" ht="60" hidden="1" outlineLevel="1">
      <c r="B1069" s="297" t="s">
        <v>478</v>
      </c>
      <c r="C1069" s="298" t="s">
        <v>3162</v>
      </c>
      <c r="D1069" s="302" t="s">
        <v>953</v>
      </c>
      <c r="E1069" s="300" t="s">
        <v>678</v>
      </c>
      <c r="F1069" s="301"/>
      <c r="G1069" s="433" t="s">
        <v>3163</v>
      </c>
      <c r="H1069" s="19"/>
    </row>
    <row r="1070" spans="2:8" ht="75" hidden="1" outlineLevel="1">
      <c r="B1070" s="297" t="s">
        <v>4696</v>
      </c>
      <c r="C1070" s="308" t="s">
        <v>3165</v>
      </c>
      <c r="D1070" s="308" t="s">
        <v>953</v>
      </c>
      <c r="E1070" s="300" t="s">
        <v>946</v>
      </c>
      <c r="F1070" s="301"/>
      <c r="G1070" s="388" t="s">
        <v>3166</v>
      </c>
      <c r="H1070" s="19"/>
    </row>
    <row r="1071" spans="2:8" ht="75" hidden="1" outlineLevel="1">
      <c r="B1071" s="297" t="s">
        <v>4697</v>
      </c>
      <c r="C1071" s="308" t="s">
        <v>3168</v>
      </c>
      <c r="D1071" s="308" t="s">
        <v>953</v>
      </c>
      <c r="E1071" s="300" t="s">
        <v>946</v>
      </c>
      <c r="F1071" s="301"/>
      <c r="G1071" s="388" t="s">
        <v>3169</v>
      </c>
      <c r="H1071" s="19"/>
    </row>
    <row r="1072" spans="2:8" ht="36.75" hidden="1" outlineLevel="1" thickBot="1">
      <c r="B1072" s="322" t="s">
        <v>4698</v>
      </c>
      <c r="C1072" s="386" t="s">
        <v>3171</v>
      </c>
      <c r="D1072" s="341" t="s">
        <v>916</v>
      </c>
      <c r="E1072" s="342" t="s">
        <v>900</v>
      </c>
      <c r="F1072" s="351"/>
      <c r="G1072" s="314" t="s">
        <v>3172</v>
      </c>
      <c r="H1072" s="19"/>
    </row>
    <row r="1073" spans="2:8" ht="20.100000000000001" customHeight="1" thickBot="1">
      <c r="B1073" s="37"/>
      <c r="C1073" s="37"/>
      <c r="D1073" s="38"/>
      <c r="E1073" s="39"/>
      <c r="F1073" s="39"/>
      <c r="G1073" s="230"/>
      <c r="H1073" s="7"/>
    </row>
    <row r="1074" spans="2:8" ht="20.100000000000001" customHeight="1" collapsed="1" thickBot="1">
      <c r="B1074" s="337" t="s">
        <v>3173</v>
      </c>
      <c r="C1074" s="285"/>
      <c r="D1074" s="285"/>
      <c r="E1074" s="284"/>
      <c r="F1074" s="284"/>
      <c r="G1074" s="431"/>
      <c r="H1074" s="19"/>
    </row>
    <row r="1075" spans="2:8" hidden="1" outlineLevel="1">
      <c r="B1075" s="297" t="s">
        <v>875</v>
      </c>
      <c r="C1075" s="298" t="s">
        <v>3506</v>
      </c>
      <c r="D1075" s="302" t="s">
        <v>688</v>
      </c>
      <c r="E1075" s="300" t="s">
        <v>678</v>
      </c>
      <c r="F1075" s="301" t="s">
        <v>878</v>
      </c>
      <c r="G1075" s="303" t="s">
        <v>2073</v>
      </c>
      <c r="H1075" s="19"/>
    </row>
    <row r="1076" spans="2:8" ht="30" hidden="1" outlineLevel="1">
      <c r="B1076" s="297" t="s">
        <v>2155</v>
      </c>
      <c r="C1076" s="298" t="s">
        <v>4699</v>
      </c>
      <c r="D1076" s="302" t="s">
        <v>3174</v>
      </c>
      <c r="E1076" s="300" t="s">
        <v>678</v>
      </c>
      <c r="F1076" s="301"/>
      <c r="G1076" s="303" t="s">
        <v>3175</v>
      </c>
      <c r="H1076" s="19"/>
    </row>
    <row r="1077" spans="2:8" hidden="1" outlineLevel="1">
      <c r="B1077" s="297" t="s">
        <v>3176</v>
      </c>
      <c r="C1077" s="298" t="s">
        <v>3177</v>
      </c>
      <c r="D1077" s="302" t="s">
        <v>764</v>
      </c>
      <c r="E1077" s="300" t="s">
        <v>691</v>
      </c>
      <c r="F1077" s="301"/>
      <c r="G1077" s="303" t="s">
        <v>765</v>
      </c>
      <c r="H1077" s="19"/>
    </row>
    <row r="1078" spans="2:8" hidden="1" outlineLevel="1">
      <c r="B1078" s="297" t="s">
        <v>3178</v>
      </c>
      <c r="C1078" s="298" t="s">
        <v>3179</v>
      </c>
      <c r="D1078" s="302" t="s">
        <v>977</v>
      </c>
      <c r="E1078" s="302" t="s">
        <v>1042</v>
      </c>
      <c r="F1078" s="301"/>
      <c r="G1078" s="311" t="s">
        <v>3180</v>
      </c>
      <c r="H1078" s="19"/>
    </row>
    <row r="1079" spans="2:8" ht="20.100000000000001" hidden="1" customHeight="1" outlineLevel="1">
      <c r="B1079" s="297" t="s">
        <v>3181</v>
      </c>
      <c r="C1079" s="298" t="s">
        <v>3182</v>
      </c>
      <c r="D1079" s="302" t="s">
        <v>977</v>
      </c>
      <c r="E1079" s="302" t="s">
        <v>1042</v>
      </c>
      <c r="F1079" s="301"/>
      <c r="G1079" s="311" t="s">
        <v>3183</v>
      </c>
      <c r="H1079" s="19"/>
    </row>
    <row r="1080" spans="2:8" hidden="1" outlineLevel="1">
      <c r="B1080" s="297" t="s">
        <v>3184</v>
      </c>
      <c r="C1080" s="298" t="s">
        <v>3185</v>
      </c>
      <c r="D1080" s="302" t="s">
        <v>977</v>
      </c>
      <c r="E1080" s="302" t="s">
        <v>1042</v>
      </c>
      <c r="F1080" s="301"/>
      <c r="G1080" s="311" t="s">
        <v>3186</v>
      </c>
      <c r="H1080" s="19"/>
    </row>
    <row r="1081" spans="2:8" hidden="1" outlineLevel="1">
      <c r="B1081" s="297" t="s">
        <v>3187</v>
      </c>
      <c r="C1081" s="298" t="s">
        <v>3188</v>
      </c>
      <c r="D1081" s="302" t="s">
        <v>764</v>
      </c>
      <c r="E1081" s="300" t="s">
        <v>691</v>
      </c>
      <c r="F1081" s="301"/>
      <c r="G1081" s="303" t="s">
        <v>765</v>
      </c>
      <c r="H1081" s="19"/>
    </row>
    <row r="1082" spans="2:8" ht="20.100000000000001" hidden="1" customHeight="1" outlineLevel="1" thickBot="1">
      <c r="B1082" s="322" t="s">
        <v>3189</v>
      </c>
      <c r="C1082" s="386" t="s">
        <v>4700</v>
      </c>
      <c r="D1082" s="341" t="s">
        <v>916</v>
      </c>
      <c r="E1082" s="342" t="s">
        <v>900</v>
      </c>
      <c r="F1082" s="351"/>
      <c r="G1082" s="314" t="s">
        <v>4701</v>
      </c>
      <c r="H1082" s="19"/>
    </row>
    <row r="1083" spans="2:8" ht="20.100000000000001" customHeight="1" thickBot="1">
      <c r="B1083" s="37"/>
      <c r="C1083" s="37"/>
      <c r="D1083" s="38"/>
      <c r="E1083" s="39"/>
      <c r="F1083" s="39"/>
      <c r="G1083" s="230"/>
      <c r="H1083" s="7"/>
    </row>
    <row r="1084" spans="2:8" ht="20.100000000000001" customHeight="1" collapsed="1" thickBot="1">
      <c r="B1084" s="337" t="s">
        <v>4702</v>
      </c>
      <c r="C1084" s="285"/>
      <c r="D1084" s="285"/>
      <c r="E1084" s="284"/>
      <c r="F1084" s="284"/>
      <c r="G1084" s="431"/>
      <c r="H1084" s="19"/>
    </row>
    <row r="1085" spans="2:8" hidden="1" outlineLevel="1">
      <c r="B1085" s="297" t="s">
        <v>875</v>
      </c>
      <c r="C1085" s="298" t="s">
        <v>3506</v>
      </c>
      <c r="D1085" s="302" t="s">
        <v>877</v>
      </c>
      <c r="E1085" s="300" t="s">
        <v>678</v>
      </c>
      <c r="F1085" s="301" t="s">
        <v>878</v>
      </c>
      <c r="G1085" s="303" t="s">
        <v>2884</v>
      </c>
      <c r="H1085" s="19"/>
    </row>
    <row r="1086" spans="2:8" ht="30" hidden="1" outlineLevel="1">
      <c r="B1086" s="297" t="s">
        <v>2155</v>
      </c>
      <c r="C1086" s="298" t="s">
        <v>3509</v>
      </c>
      <c r="D1086" s="302" t="s">
        <v>882</v>
      </c>
      <c r="E1086" s="300" t="s">
        <v>574</v>
      </c>
      <c r="F1086" s="301"/>
      <c r="G1086" s="303" t="s">
        <v>883</v>
      </c>
      <c r="H1086" s="19"/>
    </row>
    <row r="1087" spans="2:8" hidden="1" outlineLevel="1">
      <c r="B1087" s="297" t="s">
        <v>4703</v>
      </c>
      <c r="C1087" s="298" t="s">
        <v>4704</v>
      </c>
      <c r="D1087" s="302" t="s">
        <v>1330</v>
      </c>
      <c r="E1087" s="300" t="s">
        <v>3642</v>
      </c>
      <c r="F1087" s="301"/>
      <c r="G1087" s="303"/>
      <c r="H1087" s="19"/>
    </row>
    <row r="1088" spans="2:8" hidden="1" outlineLevel="1">
      <c r="B1088" s="297" t="s">
        <v>4705</v>
      </c>
      <c r="C1088" s="298" t="s">
        <v>4706</v>
      </c>
      <c r="D1088" s="302" t="s">
        <v>696</v>
      </c>
      <c r="E1088" s="300" t="s">
        <v>571</v>
      </c>
      <c r="F1088" s="301" t="s">
        <v>878</v>
      </c>
      <c r="G1088" s="303" t="s">
        <v>765</v>
      </c>
      <c r="H1088" s="19"/>
    </row>
    <row r="1089" spans="2:8" hidden="1" outlineLevel="1">
      <c r="B1089" s="297" t="s">
        <v>4707</v>
      </c>
      <c r="C1089" s="298" t="s">
        <v>4708</v>
      </c>
      <c r="D1089" s="302" t="s">
        <v>696</v>
      </c>
      <c r="E1089" s="300" t="s">
        <v>571</v>
      </c>
      <c r="F1089" s="301"/>
      <c r="G1089" s="303" t="s">
        <v>765</v>
      </c>
      <c r="H1089" s="19"/>
    </row>
    <row r="1090" spans="2:8" hidden="1" outlineLevel="1">
      <c r="B1090" s="297" t="s">
        <v>4709</v>
      </c>
      <c r="C1090" s="298" t="s">
        <v>4710</v>
      </c>
      <c r="D1090" s="302" t="s">
        <v>1330</v>
      </c>
      <c r="E1090" s="300" t="s">
        <v>3642</v>
      </c>
      <c r="F1090" s="301"/>
      <c r="G1090" s="303"/>
      <c r="H1090" s="19"/>
    </row>
    <row r="1091" spans="2:8" hidden="1" outlineLevel="1">
      <c r="B1091" s="297" t="s">
        <v>4711</v>
      </c>
      <c r="C1091" s="298" t="s">
        <v>4712</v>
      </c>
      <c r="D1091" s="302" t="s">
        <v>1330</v>
      </c>
      <c r="E1091" s="300" t="s">
        <v>3642</v>
      </c>
      <c r="F1091" s="301"/>
      <c r="G1091" s="303"/>
      <c r="H1091" s="19"/>
    </row>
    <row r="1092" spans="2:8" hidden="1" outlineLevel="1">
      <c r="B1092" s="297" t="s">
        <v>4713</v>
      </c>
      <c r="C1092" s="298" t="s">
        <v>4714</v>
      </c>
      <c r="D1092" s="302" t="s">
        <v>696</v>
      </c>
      <c r="E1092" s="300" t="s">
        <v>571</v>
      </c>
      <c r="F1092" s="301"/>
      <c r="G1092" s="303" t="s">
        <v>765</v>
      </c>
      <c r="H1092" s="19"/>
    </row>
    <row r="1093" spans="2:8" hidden="1" outlineLevel="1">
      <c r="B1093" s="297" t="s">
        <v>4715</v>
      </c>
      <c r="C1093" s="298" t="s">
        <v>4716</v>
      </c>
      <c r="D1093" s="302" t="s">
        <v>1330</v>
      </c>
      <c r="E1093" s="300" t="s">
        <v>3642</v>
      </c>
      <c r="F1093" s="301"/>
      <c r="G1093" s="303"/>
      <c r="H1093" s="19"/>
    </row>
    <row r="1094" spans="2:8" hidden="1" outlineLevel="1">
      <c r="B1094" s="297" t="s">
        <v>4717</v>
      </c>
      <c r="C1094" s="298" t="s">
        <v>4718</v>
      </c>
      <c r="D1094" s="302" t="s">
        <v>977</v>
      </c>
      <c r="E1094" s="300" t="s">
        <v>900</v>
      </c>
      <c r="F1094" s="301"/>
      <c r="G1094" s="303" t="s">
        <v>3545</v>
      </c>
      <c r="H1094" s="19"/>
    </row>
    <row r="1095" spans="2:8" hidden="1" outlineLevel="1">
      <c r="B1095" s="423" t="s">
        <v>3546</v>
      </c>
      <c r="C1095" s="424"/>
      <c r="D1095" s="424"/>
      <c r="E1095" s="424"/>
      <c r="F1095" s="424"/>
      <c r="G1095" s="425" t="s">
        <v>4719</v>
      </c>
      <c r="H1095" s="19"/>
    </row>
    <row r="1096" spans="2:8" ht="30" hidden="1" outlineLevel="1">
      <c r="B1096" s="297" t="s">
        <v>4720</v>
      </c>
      <c r="C1096" s="298" t="s">
        <v>4721</v>
      </c>
      <c r="D1096" s="302" t="s">
        <v>696</v>
      </c>
      <c r="E1096" s="300" t="s">
        <v>676</v>
      </c>
      <c r="F1096" s="301"/>
      <c r="G1096" s="303" t="s">
        <v>4722</v>
      </c>
      <c r="H1096" s="19"/>
    </row>
    <row r="1097" spans="2:8" hidden="1" outlineLevel="1">
      <c r="B1097" s="297" t="s">
        <v>4723</v>
      </c>
      <c r="C1097" s="298" t="s">
        <v>4724</v>
      </c>
      <c r="D1097" s="302" t="s">
        <v>3300</v>
      </c>
      <c r="E1097" s="300" t="s">
        <v>900</v>
      </c>
      <c r="F1097" s="301"/>
      <c r="G1097" s="303" t="s">
        <v>4725</v>
      </c>
      <c r="H1097" s="19"/>
    </row>
    <row r="1098" spans="2:8" hidden="1" outlineLevel="1">
      <c r="B1098" s="297" t="s">
        <v>4726</v>
      </c>
      <c r="C1098" s="298" t="s">
        <v>4727</v>
      </c>
      <c r="D1098" s="302" t="s">
        <v>3307</v>
      </c>
      <c r="E1098" s="300" t="s">
        <v>900</v>
      </c>
      <c r="F1098" s="301"/>
      <c r="G1098" s="303" t="s">
        <v>4728</v>
      </c>
      <c r="H1098" s="19"/>
    </row>
    <row r="1099" spans="2:8" ht="60" hidden="1" outlineLevel="1">
      <c r="B1099" s="297" t="s">
        <v>4729</v>
      </c>
      <c r="C1099" s="298" t="s">
        <v>4730</v>
      </c>
      <c r="D1099" s="302" t="s">
        <v>3307</v>
      </c>
      <c r="E1099" s="300" t="s">
        <v>900</v>
      </c>
      <c r="F1099" s="301"/>
      <c r="G1099" s="303" t="s">
        <v>4731</v>
      </c>
      <c r="H1099" s="19"/>
    </row>
    <row r="1100" spans="2:8" hidden="1" outlineLevel="1">
      <c r="B1100" s="423" t="s">
        <v>3569</v>
      </c>
      <c r="C1100" s="424"/>
      <c r="D1100" s="424"/>
      <c r="E1100" s="424"/>
      <c r="F1100" s="424"/>
      <c r="G1100" s="425" t="s">
        <v>3570</v>
      </c>
      <c r="H1100" s="19"/>
    </row>
    <row r="1101" spans="2:8" hidden="1" outlineLevel="1">
      <c r="B1101" s="297" t="s">
        <v>4732</v>
      </c>
      <c r="C1101" s="298" t="s">
        <v>4733</v>
      </c>
      <c r="D1101" s="302" t="s">
        <v>696</v>
      </c>
      <c r="E1101" s="300" t="s">
        <v>676</v>
      </c>
      <c r="F1101" s="301"/>
      <c r="G1101" s="303" t="s">
        <v>4734</v>
      </c>
      <c r="H1101" s="19"/>
    </row>
    <row r="1102" spans="2:8" hidden="1" outlineLevel="1">
      <c r="B1102" s="297" t="s">
        <v>4735</v>
      </c>
      <c r="C1102" s="298" t="s">
        <v>4736</v>
      </c>
      <c r="D1102" s="302" t="s">
        <v>3300</v>
      </c>
      <c r="E1102" s="300" t="s">
        <v>900</v>
      </c>
      <c r="F1102" s="301"/>
      <c r="G1102" s="429"/>
      <c r="H1102" s="19"/>
    </row>
    <row r="1103" spans="2:8" hidden="1" outlineLevel="1">
      <c r="B1103" s="297" t="s">
        <v>4737</v>
      </c>
      <c r="C1103" s="298" t="s">
        <v>4738</v>
      </c>
      <c r="D1103" s="302" t="s">
        <v>3307</v>
      </c>
      <c r="E1103" s="300" t="s">
        <v>900</v>
      </c>
      <c r="F1103" s="301"/>
      <c r="G1103" s="429"/>
      <c r="H1103" s="19"/>
    </row>
    <row r="1104" spans="2:8" ht="20.100000000000001" hidden="1" customHeight="1" outlineLevel="1">
      <c r="B1104" s="297" t="s">
        <v>4739</v>
      </c>
      <c r="C1104" s="298" t="s">
        <v>4740</v>
      </c>
      <c r="D1104" s="302" t="s">
        <v>3307</v>
      </c>
      <c r="E1104" s="300" t="s">
        <v>900</v>
      </c>
      <c r="F1104" s="301"/>
      <c r="G1104" s="429"/>
      <c r="H1104" s="19"/>
    </row>
    <row r="1105" spans="2:8" hidden="1" outlineLevel="1">
      <c r="B1105" s="423" t="s">
        <v>3586</v>
      </c>
      <c r="C1105" s="424"/>
      <c r="D1105" s="424"/>
      <c r="E1105" s="424"/>
      <c r="F1105" s="424"/>
      <c r="G1105" s="425" t="s">
        <v>4741</v>
      </c>
      <c r="H1105" s="19"/>
    </row>
    <row r="1106" spans="2:8" hidden="1" outlineLevel="1">
      <c r="B1106" s="297" t="s">
        <v>4742</v>
      </c>
      <c r="C1106" s="298" t="s">
        <v>4743</v>
      </c>
      <c r="D1106" s="302" t="s">
        <v>696</v>
      </c>
      <c r="E1106" s="300" t="s">
        <v>676</v>
      </c>
      <c r="F1106" s="301"/>
      <c r="G1106" s="303" t="s">
        <v>4734</v>
      </c>
      <c r="H1106" s="19"/>
    </row>
    <row r="1107" spans="2:8" hidden="1" outlineLevel="1">
      <c r="B1107" s="297" t="s">
        <v>4744</v>
      </c>
      <c r="C1107" s="298" t="s">
        <v>4745</v>
      </c>
      <c r="D1107" s="302" t="s">
        <v>3300</v>
      </c>
      <c r="E1107" s="300" t="s">
        <v>900</v>
      </c>
      <c r="F1107" s="301"/>
      <c r="G1107" s="429"/>
      <c r="H1107" s="19"/>
    </row>
    <row r="1108" spans="2:8" hidden="1" outlineLevel="1">
      <c r="B1108" s="297" t="s">
        <v>4746</v>
      </c>
      <c r="C1108" s="298" t="s">
        <v>4747</v>
      </c>
      <c r="D1108" s="302" t="s">
        <v>3307</v>
      </c>
      <c r="E1108" s="300" t="s">
        <v>900</v>
      </c>
      <c r="F1108" s="301"/>
      <c r="G1108" s="429"/>
      <c r="H1108" s="19"/>
    </row>
    <row r="1109" spans="2:8" hidden="1" outlineLevel="1">
      <c r="B1109" s="297" t="s">
        <v>4748</v>
      </c>
      <c r="C1109" s="298" t="s">
        <v>4749</v>
      </c>
      <c r="D1109" s="302" t="s">
        <v>3307</v>
      </c>
      <c r="E1109" s="300" t="s">
        <v>900</v>
      </c>
      <c r="F1109" s="301"/>
      <c r="G1109" s="429"/>
      <c r="H1109" s="19"/>
    </row>
    <row r="1110" spans="2:8" hidden="1" outlineLevel="1">
      <c r="B1110" s="423" t="s">
        <v>3602</v>
      </c>
      <c r="C1110" s="424"/>
      <c r="D1110" s="424"/>
      <c r="E1110" s="424"/>
      <c r="F1110" s="424"/>
      <c r="G1110" s="434" t="s">
        <v>4750</v>
      </c>
      <c r="H1110" s="19"/>
    </row>
    <row r="1111" spans="2:8" hidden="1" outlineLevel="1">
      <c r="B1111" s="297" t="s">
        <v>4751</v>
      </c>
      <c r="C1111" s="298" t="s">
        <v>4752</v>
      </c>
      <c r="D1111" s="302" t="s">
        <v>3307</v>
      </c>
      <c r="E1111" s="300" t="s">
        <v>900</v>
      </c>
      <c r="F1111" s="301"/>
      <c r="G1111" s="303" t="s">
        <v>4753</v>
      </c>
      <c r="H1111" s="19"/>
    </row>
    <row r="1112" spans="2:8" hidden="1" outlineLevel="1">
      <c r="B1112" s="426" t="s">
        <v>3610</v>
      </c>
      <c r="C1112" s="427"/>
      <c r="D1112" s="427"/>
      <c r="E1112" s="427"/>
      <c r="F1112" s="427"/>
      <c r="G1112" s="428" t="s">
        <v>4754</v>
      </c>
      <c r="H1112" s="19"/>
    </row>
    <row r="1113" spans="2:8" hidden="1" outlineLevel="1">
      <c r="B1113" s="297" t="s">
        <v>4755</v>
      </c>
      <c r="C1113" s="298" t="s">
        <v>4756</v>
      </c>
      <c r="D1113" s="302" t="s">
        <v>3307</v>
      </c>
      <c r="E1113" s="300" t="s">
        <v>900</v>
      </c>
      <c r="F1113" s="301"/>
      <c r="G1113" s="303" t="s">
        <v>4757</v>
      </c>
      <c r="H1113" s="19"/>
    </row>
    <row r="1114" spans="2:8" ht="60" hidden="1" outlineLevel="1">
      <c r="B1114" s="297" t="s">
        <v>4758</v>
      </c>
      <c r="C1114" s="298" t="s">
        <v>4759</v>
      </c>
      <c r="D1114" s="302" t="s">
        <v>3307</v>
      </c>
      <c r="E1114" s="300" t="s">
        <v>900</v>
      </c>
      <c r="F1114" s="301"/>
      <c r="G1114" s="303" t="s">
        <v>4760</v>
      </c>
      <c r="H1114" s="19"/>
    </row>
    <row r="1115" spans="2:8" hidden="1" outlineLevel="1">
      <c r="B1115" s="426" t="s">
        <v>3624</v>
      </c>
      <c r="C1115" s="427"/>
      <c r="D1115" s="427"/>
      <c r="E1115" s="427"/>
      <c r="F1115" s="427"/>
      <c r="G1115" s="428" t="s">
        <v>4761</v>
      </c>
      <c r="H1115" s="19"/>
    </row>
    <row r="1116" spans="2:8" hidden="1" outlineLevel="1">
      <c r="B1116" s="297" t="s">
        <v>4762</v>
      </c>
      <c r="C1116" s="298" t="s">
        <v>4763</v>
      </c>
      <c r="D1116" s="302" t="s">
        <v>3307</v>
      </c>
      <c r="E1116" s="300" t="s">
        <v>900</v>
      </c>
      <c r="F1116" s="301"/>
      <c r="G1116" s="303" t="s">
        <v>4764</v>
      </c>
      <c r="H1116" s="19"/>
    </row>
    <row r="1117" spans="2:8" hidden="1" outlineLevel="1">
      <c r="B1117" s="297" t="s">
        <v>4765</v>
      </c>
      <c r="C1117" s="298" t="s">
        <v>4766</v>
      </c>
      <c r="D1117" s="302" t="s">
        <v>3307</v>
      </c>
      <c r="E1117" s="300" t="s">
        <v>900</v>
      </c>
      <c r="F1117" s="301"/>
      <c r="G1117" s="429"/>
      <c r="H1117" s="19"/>
    </row>
    <row r="1118" spans="2:8" hidden="1" outlineLevel="1">
      <c r="B1118" s="297"/>
      <c r="C1118" s="298"/>
      <c r="D1118" s="302"/>
      <c r="E1118" s="300"/>
      <c r="F1118" s="301"/>
      <c r="G1118" s="303"/>
      <c r="H1118" s="19"/>
    </row>
    <row r="1119" spans="2:8" hidden="1" outlineLevel="1">
      <c r="B1119" s="297" t="s">
        <v>4767</v>
      </c>
      <c r="C1119" s="298" t="s">
        <v>4768</v>
      </c>
      <c r="D1119" s="302" t="s">
        <v>3307</v>
      </c>
      <c r="E1119" s="300" t="s">
        <v>900</v>
      </c>
      <c r="F1119" s="301"/>
      <c r="G1119" s="303"/>
      <c r="H1119" s="19"/>
    </row>
    <row r="1120" spans="2:8" ht="20.100000000000001" hidden="1" customHeight="1" outlineLevel="1">
      <c r="B1120" s="297" t="s">
        <v>4769</v>
      </c>
      <c r="C1120" s="298" t="s">
        <v>4770</v>
      </c>
      <c r="D1120" s="302" t="s">
        <v>977</v>
      </c>
      <c r="E1120" s="300" t="s">
        <v>579</v>
      </c>
      <c r="F1120" s="301"/>
      <c r="G1120" s="303" t="s">
        <v>3722</v>
      </c>
      <c r="H1120" s="19"/>
    </row>
    <row r="1121" spans="2:8" ht="16.5" hidden="1" customHeight="1" outlineLevel="1">
      <c r="B1121" s="297" t="s">
        <v>4771</v>
      </c>
      <c r="C1121" s="298" t="s">
        <v>4772</v>
      </c>
      <c r="D1121" s="302" t="s">
        <v>3307</v>
      </c>
      <c r="E1121" s="300" t="s">
        <v>900</v>
      </c>
      <c r="F1121" s="301"/>
      <c r="G1121" s="303" t="s">
        <v>4773</v>
      </c>
      <c r="H1121" s="19"/>
    </row>
    <row r="1122" spans="2:8" hidden="1" outlineLevel="1">
      <c r="B1122" s="297" t="s">
        <v>4774</v>
      </c>
      <c r="C1122" s="298" t="s">
        <v>4775</v>
      </c>
      <c r="D1122" s="302" t="s">
        <v>3307</v>
      </c>
      <c r="E1122" s="300" t="s">
        <v>900</v>
      </c>
      <c r="F1122" s="301"/>
      <c r="G1122" s="429"/>
      <c r="H1122" s="19"/>
    </row>
    <row r="1123" spans="2:8" hidden="1" outlineLevel="1">
      <c r="B1123" s="297" t="s">
        <v>4776</v>
      </c>
      <c r="C1123" s="298" t="s">
        <v>4777</v>
      </c>
      <c r="D1123" s="302" t="s">
        <v>3307</v>
      </c>
      <c r="E1123" s="300" t="s">
        <v>900</v>
      </c>
      <c r="F1123" s="301"/>
      <c r="G1123" s="429"/>
      <c r="H1123" s="19"/>
    </row>
    <row r="1124" spans="2:8" hidden="1" outlineLevel="1">
      <c r="B1124" s="297" t="s">
        <v>4778</v>
      </c>
      <c r="C1124" s="298" t="s">
        <v>4779</v>
      </c>
      <c r="D1124" s="302" t="s">
        <v>3307</v>
      </c>
      <c r="E1124" s="300" t="s">
        <v>900</v>
      </c>
      <c r="F1124" s="301"/>
      <c r="G1124" s="429"/>
      <c r="H1124" s="19"/>
    </row>
    <row r="1125" spans="2:8" hidden="1" outlineLevel="1">
      <c r="B1125" s="297" t="s">
        <v>4780</v>
      </c>
      <c r="C1125" s="298" t="s">
        <v>4781</v>
      </c>
      <c r="D1125" s="302" t="s">
        <v>3307</v>
      </c>
      <c r="E1125" s="300" t="s">
        <v>900</v>
      </c>
      <c r="F1125" s="301"/>
      <c r="G1125" s="429"/>
      <c r="H1125" s="19"/>
    </row>
    <row r="1126" spans="2:8" hidden="1" outlineLevel="1">
      <c r="B1126" s="297" t="s">
        <v>4782</v>
      </c>
      <c r="C1126" s="298" t="s">
        <v>4783</v>
      </c>
      <c r="D1126" s="302" t="s">
        <v>3307</v>
      </c>
      <c r="E1126" s="300" t="s">
        <v>900</v>
      </c>
      <c r="F1126" s="301"/>
      <c r="G1126" s="429"/>
      <c r="H1126" s="19"/>
    </row>
    <row r="1127" spans="2:8" hidden="1" outlineLevel="1">
      <c r="B1127" s="297" t="s">
        <v>4784</v>
      </c>
      <c r="C1127" s="298" t="s">
        <v>4785</v>
      </c>
      <c r="D1127" s="302" t="s">
        <v>3307</v>
      </c>
      <c r="E1127" s="300" t="s">
        <v>900</v>
      </c>
      <c r="F1127" s="301"/>
      <c r="G1127" s="429"/>
      <c r="H1127" s="19"/>
    </row>
    <row r="1128" spans="2:8" hidden="1" outlineLevel="1">
      <c r="B1128" s="297" t="s">
        <v>4786</v>
      </c>
      <c r="C1128" s="298" t="s">
        <v>4787</v>
      </c>
      <c r="D1128" s="302" t="s">
        <v>3307</v>
      </c>
      <c r="E1128" s="300" t="s">
        <v>900</v>
      </c>
      <c r="F1128" s="301"/>
      <c r="G1128" s="429"/>
      <c r="H1128" s="19"/>
    </row>
    <row r="1129" spans="2:8" hidden="1" outlineLevel="1">
      <c r="B1129" s="297" t="s">
        <v>4788</v>
      </c>
      <c r="C1129" s="298" t="s">
        <v>4789</v>
      </c>
      <c r="D1129" s="302" t="s">
        <v>3307</v>
      </c>
      <c r="E1129" s="300" t="s">
        <v>900</v>
      </c>
      <c r="F1129" s="301"/>
      <c r="G1129" s="429"/>
      <c r="H1129" s="19"/>
    </row>
    <row r="1130" spans="2:8" hidden="1" outlineLevel="1">
      <c r="B1130" s="297" t="s">
        <v>4790</v>
      </c>
      <c r="C1130" s="298" t="s">
        <v>4791</v>
      </c>
      <c r="D1130" s="302" t="s">
        <v>3307</v>
      </c>
      <c r="E1130" s="300" t="s">
        <v>900</v>
      </c>
      <c r="F1130" s="301"/>
      <c r="G1130" s="429"/>
      <c r="H1130" s="19"/>
    </row>
    <row r="1131" spans="2:8" hidden="1" outlineLevel="1">
      <c r="B1131" s="297" t="s">
        <v>4792</v>
      </c>
      <c r="C1131" s="298" t="s">
        <v>4793</v>
      </c>
      <c r="D1131" s="302" t="s">
        <v>3307</v>
      </c>
      <c r="E1131" s="300" t="s">
        <v>900</v>
      </c>
      <c r="F1131" s="301"/>
      <c r="G1131" s="429"/>
      <c r="H1131" s="19"/>
    </row>
    <row r="1132" spans="2:8" hidden="1" outlineLevel="1">
      <c r="B1132" s="297" t="s">
        <v>4794</v>
      </c>
      <c r="C1132" s="298" t="s">
        <v>4795</v>
      </c>
      <c r="D1132" s="302" t="s">
        <v>3307</v>
      </c>
      <c r="E1132" s="300" t="s">
        <v>900</v>
      </c>
      <c r="F1132" s="301"/>
      <c r="G1132" s="429"/>
      <c r="H1132" s="19"/>
    </row>
    <row r="1133" spans="2:8" hidden="1" outlineLevel="1">
      <c r="B1133" s="297" t="s">
        <v>4796</v>
      </c>
      <c r="C1133" s="298" t="s">
        <v>4797</v>
      </c>
      <c r="D1133" s="302" t="s">
        <v>3307</v>
      </c>
      <c r="E1133" s="300" t="s">
        <v>900</v>
      </c>
      <c r="F1133" s="301"/>
      <c r="G1133" s="303"/>
      <c r="H1133" s="19"/>
    </row>
    <row r="1134" spans="2:8" ht="16.5" hidden="1" customHeight="1" outlineLevel="1">
      <c r="B1134" s="297" t="s">
        <v>4798</v>
      </c>
      <c r="C1134" s="298" t="s">
        <v>4799</v>
      </c>
      <c r="D1134" s="302" t="s">
        <v>3307</v>
      </c>
      <c r="E1134" s="300" t="s">
        <v>900</v>
      </c>
      <c r="F1134" s="301"/>
      <c r="G1134" s="303" t="s">
        <v>4800</v>
      </c>
      <c r="H1134" s="19"/>
    </row>
    <row r="1135" spans="2:8" hidden="1" outlineLevel="1">
      <c r="B1135" s="297" t="s">
        <v>4801</v>
      </c>
      <c r="C1135" s="298" t="s">
        <v>4802</v>
      </c>
      <c r="D1135" s="302" t="s">
        <v>3307</v>
      </c>
      <c r="E1135" s="300" t="s">
        <v>900</v>
      </c>
      <c r="F1135" s="301"/>
      <c r="G1135" s="429"/>
      <c r="H1135" s="19"/>
    </row>
    <row r="1136" spans="2:8" hidden="1" outlineLevel="1">
      <c r="B1136" s="297" t="s">
        <v>4803</v>
      </c>
      <c r="C1136" s="298" t="s">
        <v>4804</v>
      </c>
      <c r="D1136" s="302" t="s">
        <v>3307</v>
      </c>
      <c r="E1136" s="300" t="s">
        <v>900</v>
      </c>
      <c r="F1136" s="301"/>
      <c r="G1136" s="429"/>
      <c r="H1136" s="19"/>
    </row>
    <row r="1137" spans="2:8" hidden="1" outlineLevel="1">
      <c r="B1137" s="297" t="s">
        <v>4805</v>
      </c>
      <c r="C1137" s="298" t="s">
        <v>4806</v>
      </c>
      <c r="D1137" s="302" t="s">
        <v>3307</v>
      </c>
      <c r="E1137" s="300" t="s">
        <v>900</v>
      </c>
      <c r="F1137" s="301"/>
      <c r="G1137" s="429"/>
      <c r="H1137" s="19"/>
    </row>
    <row r="1138" spans="2:8" hidden="1" outlineLevel="1">
      <c r="B1138" s="297" t="s">
        <v>4807</v>
      </c>
      <c r="C1138" s="298" t="s">
        <v>4808</v>
      </c>
      <c r="D1138" s="302" t="s">
        <v>3307</v>
      </c>
      <c r="E1138" s="300" t="s">
        <v>900</v>
      </c>
      <c r="F1138" s="301"/>
      <c r="G1138" s="429"/>
      <c r="H1138" s="19"/>
    </row>
    <row r="1139" spans="2:8" hidden="1" outlineLevel="1">
      <c r="B1139" s="297" t="s">
        <v>4809</v>
      </c>
      <c r="C1139" s="298" t="s">
        <v>4810</v>
      </c>
      <c r="D1139" s="302" t="s">
        <v>3307</v>
      </c>
      <c r="E1139" s="300" t="s">
        <v>900</v>
      </c>
      <c r="F1139" s="301"/>
      <c r="G1139" s="429"/>
      <c r="H1139" s="19"/>
    </row>
    <row r="1140" spans="2:8" hidden="1" outlineLevel="1">
      <c r="B1140" s="297" t="s">
        <v>4811</v>
      </c>
      <c r="C1140" s="298" t="s">
        <v>4812</v>
      </c>
      <c r="D1140" s="302" t="s">
        <v>3307</v>
      </c>
      <c r="E1140" s="300" t="s">
        <v>900</v>
      </c>
      <c r="F1140" s="301"/>
      <c r="G1140" s="429"/>
      <c r="H1140" s="19"/>
    </row>
    <row r="1141" spans="2:8" ht="20.100000000000001" hidden="1" customHeight="1" outlineLevel="1">
      <c r="B1141" s="297" t="s">
        <v>4813</v>
      </c>
      <c r="C1141" s="298" t="s">
        <v>4814</v>
      </c>
      <c r="D1141" s="302" t="s">
        <v>3307</v>
      </c>
      <c r="E1141" s="300" t="s">
        <v>900</v>
      </c>
      <c r="F1141" s="301"/>
      <c r="G1141" s="429"/>
      <c r="H1141" s="19"/>
    </row>
    <row r="1142" spans="2:8" hidden="1" outlineLevel="1">
      <c r="B1142" s="297" t="s">
        <v>4815</v>
      </c>
      <c r="C1142" s="298" t="s">
        <v>4816</v>
      </c>
      <c r="D1142" s="302" t="s">
        <v>3307</v>
      </c>
      <c r="E1142" s="300" t="s">
        <v>900</v>
      </c>
      <c r="F1142" s="301"/>
      <c r="G1142" s="429"/>
      <c r="H1142" s="19"/>
    </row>
    <row r="1143" spans="2:8" hidden="1" outlineLevel="1">
      <c r="B1143" s="297" t="s">
        <v>4817</v>
      </c>
      <c r="C1143" s="298" t="s">
        <v>4818</v>
      </c>
      <c r="D1143" s="302" t="s">
        <v>3307</v>
      </c>
      <c r="E1143" s="300" t="s">
        <v>900</v>
      </c>
      <c r="F1143" s="301"/>
      <c r="G1143" s="429"/>
      <c r="H1143" s="19"/>
    </row>
    <row r="1144" spans="2:8" hidden="1" outlineLevel="1">
      <c r="B1144" s="297" t="s">
        <v>4819</v>
      </c>
      <c r="C1144" s="298" t="s">
        <v>4820</v>
      </c>
      <c r="D1144" s="302" t="s">
        <v>3307</v>
      </c>
      <c r="E1144" s="300" t="s">
        <v>900</v>
      </c>
      <c r="F1144" s="301"/>
      <c r="G1144" s="429"/>
      <c r="H1144" s="19"/>
    </row>
    <row r="1145" spans="2:8" ht="17.25" hidden="1" outlineLevel="1" thickBot="1">
      <c r="B1145" s="297" t="s">
        <v>4821</v>
      </c>
      <c r="C1145" s="298" t="s">
        <v>4822</v>
      </c>
      <c r="D1145" s="302" t="s">
        <v>3307</v>
      </c>
      <c r="E1145" s="300" t="s">
        <v>900</v>
      </c>
      <c r="F1145" s="301"/>
      <c r="G1145" s="429"/>
      <c r="H1145" s="19"/>
    </row>
    <row r="1146" spans="2:8" ht="20.100000000000001" customHeight="1" thickBot="1">
      <c r="B1146" s="37"/>
      <c r="C1146" s="37"/>
      <c r="D1146" s="38"/>
      <c r="E1146" s="39"/>
      <c r="F1146" s="39"/>
      <c r="G1146" s="230"/>
      <c r="H1146" s="7"/>
    </row>
    <row r="1147" spans="2:8" ht="20.100000000000001" customHeight="1" collapsed="1" thickBot="1">
      <c r="B1147" s="337" t="s">
        <v>3191</v>
      </c>
      <c r="C1147" s="285"/>
      <c r="D1147" s="285"/>
      <c r="E1147" s="284"/>
      <c r="F1147" s="284"/>
      <c r="G1147" s="431"/>
      <c r="H1147" s="19"/>
    </row>
    <row r="1148" spans="2:8" hidden="1" outlineLevel="1">
      <c r="B1148" s="297" t="s">
        <v>875</v>
      </c>
      <c r="C1148" s="298" t="s">
        <v>3506</v>
      </c>
      <c r="D1148" s="302" t="s">
        <v>877</v>
      </c>
      <c r="E1148" s="300" t="s">
        <v>678</v>
      </c>
      <c r="F1148" s="301" t="s">
        <v>878</v>
      </c>
      <c r="G1148" s="303" t="s">
        <v>2073</v>
      </c>
      <c r="H1148" s="19"/>
    </row>
    <row r="1149" spans="2:8" ht="30" hidden="1" outlineLevel="1">
      <c r="B1149" s="297" t="s">
        <v>2155</v>
      </c>
      <c r="C1149" s="298" t="s">
        <v>4699</v>
      </c>
      <c r="D1149" s="302" t="s">
        <v>3174</v>
      </c>
      <c r="E1149" s="300" t="s">
        <v>678</v>
      </c>
      <c r="F1149" s="301"/>
      <c r="G1149" s="303" t="s">
        <v>3175</v>
      </c>
      <c r="H1149" s="19"/>
    </row>
    <row r="1150" spans="2:8" hidden="1" outlineLevel="1">
      <c r="B1150" s="297" t="s">
        <v>3193</v>
      </c>
      <c r="C1150" s="298" t="s">
        <v>3194</v>
      </c>
      <c r="D1150" s="302" t="s">
        <v>764</v>
      </c>
      <c r="E1150" s="300" t="s">
        <v>691</v>
      </c>
      <c r="F1150" s="301"/>
      <c r="G1150" s="303" t="s">
        <v>765</v>
      </c>
      <c r="H1150" s="19"/>
    </row>
    <row r="1151" spans="2:8" hidden="1" outlineLevel="1">
      <c r="B1151" s="297" t="s">
        <v>3195</v>
      </c>
      <c r="C1151" s="298" t="s">
        <v>3196</v>
      </c>
      <c r="D1151" s="299" t="s">
        <v>977</v>
      </c>
      <c r="E1151" s="300" t="s">
        <v>574</v>
      </c>
      <c r="F1151" s="301"/>
      <c r="G1151" s="303" t="s">
        <v>3197</v>
      </c>
      <c r="H1151" s="19"/>
    </row>
    <row r="1152" spans="2:8" hidden="1" outlineLevel="1">
      <c r="B1152" s="297" t="s">
        <v>3201</v>
      </c>
      <c r="C1152" s="298" t="s">
        <v>4823</v>
      </c>
      <c r="D1152" s="302" t="s">
        <v>1297</v>
      </c>
      <c r="E1152" s="300" t="s">
        <v>900</v>
      </c>
      <c r="F1152" s="301"/>
      <c r="G1152" s="303" t="s">
        <v>3203</v>
      </c>
      <c r="H1152" s="19"/>
    </row>
    <row r="1153" spans="1:8" hidden="1" outlineLevel="1">
      <c r="B1153" s="297" t="s">
        <v>3204</v>
      </c>
      <c r="C1153" s="298" t="s">
        <v>4824</v>
      </c>
      <c r="D1153" s="302" t="s">
        <v>899</v>
      </c>
      <c r="E1153" s="300" t="s">
        <v>900</v>
      </c>
      <c r="F1153" s="301"/>
      <c r="G1153" s="312" t="s">
        <v>1194</v>
      </c>
      <c r="H1153" s="19"/>
    </row>
    <row r="1154" spans="1:8" hidden="1" outlineLevel="1">
      <c r="B1154" s="297" t="s">
        <v>3206</v>
      </c>
      <c r="C1154" s="298" t="s">
        <v>4825</v>
      </c>
      <c r="D1154" s="302" t="s">
        <v>899</v>
      </c>
      <c r="E1154" s="300" t="s">
        <v>900</v>
      </c>
      <c r="F1154" s="301"/>
      <c r="G1154" s="313"/>
      <c r="H1154" s="19"/>
    </row>
    <row r="1155" spans="1:8" hidden="1" outlineLevel="1">
      <c r="B1155" s="297" t="s">
        <v>3208</v>
      </c>
      <c r="C1155" s="298" t="s">
        <v>4826</v>
      </c>
      <c r="D1155" s="302" t="s">
        <v>899</v>
      </c>
      <c r="E1155" s="300" t="s">
        <v>900</v>
      </c>
      <c r="F1155" s="301"/>
      <c r="G1155" s="313"/>
      <c r="H1155" s="19"/>
    </row>
    <row r="1156" spans="1:8" ht="17.25" hidden="1" outlineLevel="1" thickBot="1">
      <c r="B1156" s="297" t="s">
        <v>3210</v>
      </c>
      <c r="C1156" s="298" t="s">
        <v>4827</v>
      </c>
      <c r="D1156" s="302" t="s">
        <v>1055</v>
      </c>
      <c r="E1156" s="300" t="s">
        <v>1042</v>
      </c>
      <c r="F1156" s="301"/>
      <c r="G1156" s="393"/>
      <c r="H1156" s="19"/>
    </row>
    <row r="1157" spans="1:8" ht="20.100000000000001" customHeight="1">
      <c r="B1157" s="218" t="s">
        <v>619</v>
      </c>
      <c r="C1157" s="219"/>
      <c r="D1157" s="219"/>
      <c r="E1157" s="219"/>
      <c r="F1157" s="219"/>
      <c r="G1157" s="220"/>
      <c r="H1157" s="19"/>
    </row>
    <row r="1158" spans="1:8" ht="17.25" collapsed="1" thickBot="1">
      <c r="B1158" s="221" t="s">
        <v>620</v>
      </c>
      <c r="C1158" s="222"/>
      <c r="D1158" s="222"/>
      <c r="E1158" s="222"/>
      <c r="F1158" s="222"/>
      <c r="G1158" s="223"/>
      <c r="H1158" s="19"/>
    </row>
    <row r="1159" spans="1:8" hidden="1" outlineLevel="1">
      <c r="A1159" s="321"/>
      <c r="B1159" s="322" t="s">
        <v>3212</v>
      </c>
      <c r="C1159" s="299" t="s">
        <v>3213</v>
      </c>
      <c r="D1159" s="341" t="s">
        <v>764</v>
      </c>
      <c r="E1159" s="342" t="s">
        <v>691</v>
      </c>
      <c r="F1159" s="301"/>
      <c r="G1159" s="314" t="s">
        <v>894</v>
      </c>
      <c r="H1159" s="19"/>
    </row>
    <row r="1160" spans="1:8" ht="16.5" hidden="1" customHeight="1" outlineLevel="1">
      <c r="A1160" s="321"/>
      <c r="B1160" s="322" t="s">
        <v>3214</v>
      </c>
      <c r="C1160" s="299" t="s">
        <v>3215</v>
      </c>
      <c r="D1160" s="299" t="s">
        <v>977</v>
      </c>
      <c r="E1160" s="309" t="s">
        <v>900</v>
      </c>
      <c r="F1160" s="301"/>
      <c r="G1160" s="394" t="s">
        <v>3197</v>
      </c>
      <c r="H1160" s="19"/>
    </row>
    <row r="1161" spans="1:8" ht="16.5" hidden="1" customHeight="1" outlineLevel="1">
      <c r="A1161" s="321"/>
      <c r="B1161" s="322" t="s">
        <v>3218</v>
      </c>
      <c r="C1161" s="299" t="s">
        <v>3219</v>
      </c>
      <c r="D1161" s="308" t="s">
        <v>1297</v>
      </c>
      <c r="E1161" s="328" t="s">
        <v>900</v>
      </c>
      <c r="F1161" s="301"/>
      <c r="G1161" s="395" t="s">
        <v>3203</v>
      </c>
      <c r="H1161" s="19"/>
    </row>
    <row r="1162" spans="1:8" ht="16.5" hidden="1" customHeight="1" outlineLevel="1">
      <c r="A1162" s="321"/>
      <c r="B1162" s="322" t="s">
        <v>3220</v>
      </c>
      <c r="C1162" s="299" t="s">
        <v>3221</v>
      </c>
      <c r="D1162" s="308" t="s">
        <v>899</v>
      </c>
      <c r="E1162" s="328" t="s">
        <v>900</v>
      </c>
      <c r="F1162" s="301"/>
      <c r="G1162" s="395" t="s">
        <v>1194</v>
      </c>
      <c r="H1162" s="19"/>
    </row>
    <row r="1163" spans="1:8" ht="16.5" hidden="1" customHeight="1" outlineLevel="1">
      <c r="A1163" s="321"/>
      <c r="B1163" s="322" t="s">
        <v>3222</v>
      </c>
      <c r="C1163" s="299" t="s">
        <v>3223</v>
      </c>
      <c r="D1163" s="308" t="s">
        <v>899</v>
      </c>
      <c r="E1163" s="328" t="s">
        <v>900</v>
      </c>
      <c r="F1163" s="301"/>
      <c r="G1163" s="395" t="s">
        <v>1194</v>
      </c>
      <c r="H1163" s="19"/>
    </row>
    <row r="1164" spans="1:8" hidden="1" outlineLevel="1">
      <c r="A1164" s="321"/>
      <c r="B1164" s="297" t="s">
        <v>3224</v>
      </c>
      <c r="C1164" s="299" t="s">
        <v>3225</v>
      </c>
      <c r="D1164" s="308" t="s">
        <v>899</v>
      </c>
      <c r="E1164" s="328" t="s">
        <v>900</v>
      </c>
      <c r="F1164" s="301"/>
      <c r="G1164" s="395" t="s">
        <v>1194</v>
      </c>
      <c r="H1164" s="19"/>
    </row>
    <row r="1165" spans="1:8" hidden="1" outlineLevel="1">
      <c r="A1165" s="321"/>
      <c r="B1165" s="297" t="s">
        <v>3226</v>
      </c>
      <c r="C1165" s="298" t="s">
        <v>3227</v>
      </c>
      <c r="D1165" s="308" t="s">
        <v>1055</v>
      </c>
      <c r="E1165" s="328" t="s">
        <v>1042</v>
      </c>
      <c r="F1165" s="301"/>
      <c r="G1165" s="310" t="s">
        <v>1065</v>
      </c>
      <c r="H1165" s="19"/>
    </row>
    <row r="1166" spans="1:8" hidden="1" outlineLevel="1">
      <c r="A1166" s="321"/>
      <c r="B1166" s="322" t="s">
        <v>3228</v>
      </c>
      <c r="C1166" s="299" t="s">
        <v>3229</v>
      </c>
      <c r="D1166" s="341" t="s">
        <v>764</v>
      </c>
      <c r="E1166" s="342" t="s">
        <v>691</v>
      </c>
      <c r="F1166" s="301"/>
      <c r="G1166" s="314" t="s">
        <v>894</v>
      </c>
      <c r="H1166" s="19"/>
    </row>
    <row r="1167" spans="1:8" ht="16.5" hidden="1" customHeight="1" outlineLevel="1">
      <c r="A1167" s="321"/>
      <c r="B1167" s="322" t="s">
        <v>3230</v>
      </c>
      <c r="C1167" s="299" t="s">
        <v>3231</v>
      </c>
      <c r="D1167" s="299" t="s">
        <v>977</v>
      </c>
      <c r="E1167" s="309" t="s">
        <v>900</v>
      </c>
      <c r="F1167" s="301"/>
      <c r="G1167" s="394" t="s">
        <v>3197</v>
      </c>
      <c r="H1167" s="19"/>
    </row>
    <row r="1168" spans="1:8" ht="16.5" hidden="1" customHeight="1" outlineLevel="1">
      <c r="A1168" s="321"/>
      <c r="B1168" s="322" t="s">
        <v>3234</v>
      </c>
      <c r="C1168" s="299" t="s">
        <v>3235</v>
      </c>
      <c r="D1168" s="308" t="s">
        <v>1297</v>
      </c>
      <c r="E1168" s="328" t="s">
        <v>900</v>
      </c>
      <c r="F1168" s="301"/>
      <c r="G1168" s="395" t="s">
        <v>3203</v>
      </c>
      <c r="H1168" s="19"/>
    </row>
    <row r="1169" spans="1:8" ht="16.5" hidden="1" customHeight="1" outlineLevel="1">
      <c r="A1169" s="321"/>
      <c r="B1169" s="322" t="s">
        <v>3236</v>
      </c>
      <c r="C1169" s="299" t="s">
        <v>3237</v>
      </c>
      <c r="D1169" s="308" t="s">
        <v>899</v>
      </c>
      <c r="E1169" s="328" t="s">
        <v>900</v>
      </c>
      <c r="F1169" s="301"/>
      <c r="G1169" s="395" t="s">
        <v>1194</v>
      </c>
      <c r="H1169" s="19"/>
    </row>
    <row r="1170" spans="1:8" ht="16.5" hidden="1" customHeight="1" outlineLevel="1">
      <c r="A1170" s="321"/>
      <c r="B1170" s="322" t="s">
        <v>3238</v>
      </c>
      <c r="C1170" s="299" t="s">
        <v>3239</v>
      </c>
      <c r="D1170" s="308" t="s">
        <v>899</v>
      </c>
      <c r="E1170" s="328" t="s">
        <v>900</v>
      </c>
      <c r="F1170" s="301"/>
      <c r="G1170" s="395" t="s">
        <v>1194</v>
      </c>
      <c r="H1170" s="19"/>
    </row>
    <row r="1171" spans="1:8" hidden="1" outlineLevel="1">
      <c r="A1171" s="321"/>
      <c r="B1171" s="297" t="s">
        <v>3240</v>
      </c>
      <c r="C1171" s="299" t="s">
        <v>3241</v>
      </c>
      <c r="D1171" s="308" t="s">
        <v>899</v>
      </c>
      <c r="E1171" s="328" t="s">
        <v>900</v>
      </c>
      <c r="F1171" s="301"/>
      <c r="G1171" s="395" t="s">
        <v>1194</v>
      </c>
      <c r="H1171" s="19"/>
    </row>
    <row r="1172" spans="1:8" hidden="1" outlineLevel="1">
      <c r="A1172" s="321"/>
      <c r="B1172" s="297" t="s">
        <v>3242</v>
      </c>
      <c r="C1172" s="298" t="s">
        <v>3243</v>
      </c>
      <c r="D1172" s="308" t="s">
        <v>1055</v>
      </c>
      <c r="E1172" s="328" t="s">
        <v>1042</v>
      </c>
      <c r="F1172" s="301"/>
      <c r="G1172" s="310" t="s">
        <v>1065</v>
      </c>
      <c r="H1172" s="19"/>
    </row>
    <row r="1173" spans="1:8" hidden="1" outlineLevel="1">
      <c r="A1173" s="321"/>
      <c r="B1173" s="322" t="s">
        <v>3244</v>
      </c>
      <c r="C1173" s="299" t="s">
        <v>3245</v>
      </c>
      <c r="D1173" s="341" t="s">
        <v>764</v>
      </c>
      <c r="E1173" s="342" t="s">
        <v>691</v>
      </c>
      <c r="F1173" s="301"/>
      <c r="G1173" s="314" t="s">
        <v>894</v>
      </c>
      <c r="H1173" s="19"/>
    </row>
    <row r="1174" spans="1:8" ht="16.5" hidden="1" customHeight="1" outlineLevel="1">
      <c r="A1174" s="321"/>
      <c r="B1174" s="322" t="s">
        <v>3246</v>
      </c>
      <c r="C1174" s="299" t="s">
        <v>3247</v>
      </c>
      <c r="D1174" s="299" t="s">
        <v>977</v>
      </c>
      <c r="E1174" s="309" t="s">
        <v>900</v>
      </c>
      <c r="F1174" s="301"/>
      <c r="G1174" s="394" t="s">
        <v>3197</v>
      </c>
      <c r="H1174" s="19"/>
    </row>
    <row r="1175" spans="1:8" ht="16.5" hidden="1" customHeight="1" outlineLevel="1">
      <c r="A1175" s="321"/>
      <c r="B1175" s="322" t="s">
        <v>3250</v>
      </c>
      <c r="C1175" s="299" t="s">
        <v>3251</v>
      </c>
      <c r="D1175" s="308" t="s">
        <v>1297</v>
      </c>
      <c r="E1175" s="328" t="s">
        <v>900</v>
      </c>
      <c r="F1175" s="301"/>
      <c r="G1175" s="395" t="s">
        <v>3203</v>
      </c>
      <c r="H1175" s="19"/>
    </row>
    <row r="1176" spans="1:8" ht="16.5" hidden="1" customHeight="1" outlineLevel="1">
      <c r="A1176" s="321"/>
      <c r="B1176" s="322" t="s">
        <v>3252</v>
      </c>
      <c r="C1176" s="299" t="s">
        <v>3253</v>
      </c>
      <c r="D1176" s="308" t="s">
        <v>899</v>
      </c>
      <c r="E1176" s="328" t="s">
        <v>900</v>
      </c>
      <c r="F1176" s="301"/>
      <c r="G1176" s="395" t="s">
        <v>1194</v>
      </c>
      <c r="H1176" s="19"/>
    </row>
    <row r="1177" spans="1:8" ht="16.5" hidden="1" customHeight="1" outlineLevel="1">
      <c r="A1177" s="321"/>
      <c r="B1177" s="322" t="s">
        <v>3254</v>
      </c>
      <c r="C1177" s="299" t="s">
        <v>3255</v>
      </c>
      <c r="D1177" s="308" t="s">
        <v>899</v>
      </c>
      <c r="E1177" s="328" t="s">
        <v>900</v>
      </c>
      <c r="F1177" s="301"/>
      <c r="G1177" s="395" t="s">
        <v>1194</v>
      </c>
      <c r="H1177" s="19"/>
    </row>
    <row r="1178" spans="1:8" hidden="1" outlineLevel="1">
      <c r="A1178" s="321"/>
      <c r="B1178" s="297" t="s">
        <v>3256</v>
      </c>
      <c r="C1178" s="299" t="s">
        <v>3257</v>
      </c>
      <c r="D1178" s="308" t="s">
        <v>899</v>
      </c>
      <c r="E1178" s="328" t="s">
        <v>900</v>
      </c>
      <c r="F1178" s="301"/>
      <c r="G1178" s="395" t="s">
        <v>1194</v>
      </c>
      <c r="H1178" s="19"/>
    </row>
    <row r="1179" spans="1:8" hidden="1" outlineLevel="1">
      <c r="A1179" s="321"/>
      <c r="B1179" s="297" t="s">
        <v>3258</v>
      </c>
      <c r="C1179" s="298" t="s">
        <v>3259</v>
      </c>
      <c r="D1179" s="308" t="s">
        <v>1055</v>
      </c>
      <c r="E1179" s="328" t="s">
        <v>1042</v>
      </c>
      <c r="F1179" s="301"/>
      <c r="G1179" s="310" t="s">
        <v>1065</v>
      </c>
      <c r="H1179" s="19"/>
    </row>
    <row r="1180" spans="1:8" hidden="1" outlineLevel="1">
      <c r="A1180" s="321"/>
      <c r="B1180" s="322" t="s">
        <v>3260</v>
      </c>
      <c r="C1180" s="299" t="s">
        <v>3261</v>
      </c>
      <c r="D1180" s="341" t="s">
        <v>764</v>
      </c>
      <c r="E1180" s="342" t="s">
        <v>691</v>
      </c>
      <c r="F1180" s="301"/>
      <c r="G1180" s="314" t="s">
        <v>894</v>
      </c>
      <c r="H1180" s="19"/>
    </row>
    <row r="1181" spans="1:8" ht="16.5" hidden="1" customHeight="1" outlineLevel="1">
      <c r="A1181" s="321"/>
      <c r="B1181" s="322" t="s">
        <v>3262</v>
      </c>
      <c r="C1181" s="299" t="s">
        <v>3263</v>
      </c>
      <c r="D1181" s="299" t="s">
        <v>977</v>
      </c>
      <c r="E1181" s="309" t="s">
        <v>900</v>
      </c>
      <c r="F1181" s="301"/>
      <c r="G1181" s="394" t="s">
        <v>3197</v>
      </c>
      <c r="H1181" s="19"/>
    </row>
    <row r="1182" spans="1:8" ht="16.5" hidden="1" customHeight="1" outlineLevel="1">
      <c r="B1182" s="322" t="s">
        <v>3266</v>
      </c>
      <c r="C1182" s="299" t="s">
        <v>3267</v>
      </c>
      <c r="D1182" s="308" t="s">
        <v>1297</v>
      </c>
      <c r="E1182" s="328" t="s">
        <v>900</v>
      </c>
      <c r="F1182" s="301"/>
      <c r="G1182" s="395" t="s">
        <v>3203</v>
      </c>
      <c r="H1182" s="19"/>
    </row>
    <row r="1183" spans="1:8" ht="16.5" hidden="1" customHeight="1" outlineLevel="1">
      <c r="B1183" s="322" t="s">
        <v>3268</v>
      </c>
      <c r="C1183" s="299" t="s">
        <v>3269</v>
      </c>
      <c r="D1183" s="308" t="s">
        <v>899</v>
      </c>
      <c r="E1183" s="328" t="s">
        <v>900</v>
      </c>
      <c r="F1183" s="301"/>
      <c r="G1183" s="395" t="s">
        <v>1194</v>
      </c>
      <c r="H1183" s="19"/>
    </row>
    <row r="1184" spans="1:8" ht="16.5" hidden="1" customHeight="1" outlineLevel="1">
      <c r="B1184" s="322" t="s">
        <v>3270</v>
      </c>
      <c r="C1184" s="299" t="s">
        <v>3271</v>
      </c>
      <c r="D1184" s="308" t="s">
        <v>899</v>
      </c>
      <c r="E1184" s="328" t="s">
        <v>900</v>
      </c>
      <c r="F1184" s="301"/>
      <c r="G1184" s="395" t="s">
        <v>1194</v>
      </c>
      <c r="H1184" s="19"/>
    </row>
    <row r="1185" spans="2:8" hidden="1" outlineLevel="1">
      <c r="B1185" s="297" t="s">
        <v>3272</v>
      </c>
      <c r="C1185" s="299" t="s">
        <v>3273</v>
      </c>
      <c r="D1185" s="308" t="s">
        <v>899</v>
      </c>
      <c r="E1185" s="328" t="s">
        <v>900</v>
      </c>
      <c r="F1185" s="301"/>
      <c r="G1185" s="395" t="s">
        <v>1194</v>
      </c>
      <c r="H1185" s="19"/>
    </row>
    <row r="1186" spans="2:8" hidden="1" outlineLevel="1">
      <c r="B1186" s="297" t="s">
        <v>3274</v>
      </c>
      <c r="C1186" s="298" t="s">
        <v>3275</v>
      </c>
      <c r="D1186" s="308" t="s">
        <v>1055</v>
      </c>
      <c r="E1186" s="328" t="s">
        <v>1042</v>
      </c>
      <c r="F1186" s="301"/>
      <c r="G1186" s="310" t="s">
        <v>1065</v>
      </c>
      <c r="H1186" s="19"/>
    </row>
    <row r="1187" spans="2:8" hidden="1" outlineLevel="1">
      <c r="B1187" s="322" t="s">
        <v>3276</v>
      </c>
      <c r="C1187" s="299" t="s">
        <v>3277</v>
      </c>
      <c r="D1187" s="341" t="s">
        <v>764</v>
      </c>
      <c r="E1187" s="342" t="s">
        <v>691</v>
      </c>
      <c r="F1187" s="301"/>
      <c r="G1187" s="314" t="s">
        <v>894</v>
      </c>
      <c r="H1187" s="19"/>
    </row>
    <row r="1188" spans="2:8" ht="16.5" hidden="1" customHeight="1" outlineLevel="1">
      <c r="B1188" s="322" t="s">
        <v>3278</v>
      </c>
      <c r="C1188" s="299" t="s">
        <v>3279</v>
      </c>
      <c r="D1188" s="299" t="s">
        <v>977</v>
      </c>
      <c r="E1188" s="309" t="s">
        <v>900</v>
      </c>
      <c r="F1188" s="301"/>
      <c r="G1188" s="394" t="s">
        <v>3197</v>
      </c>
      <c r="H1188" s="19"/>
    </row>
    <row r="1189" spans="2:8" ht="16.5" hidden="1" customHeight="1" outlineLevel="1">
      <c r="B1189" s="322" t="s">
        <v>3282</v>
      </c>
      <c r="C1189" s="299" t="s">
        <v>3283</v>
      </c>
      <c r="D1189" s="308" t="s">
        <v>1297</v>
      </c>
      <c r="E1189" s="328" t="s">
        <v>900</v>
      </c>
      <c r="F1189" s="301"/>
      <c r="G1189" s="395" t="s">
        <v>3203</v>
      </c>
      <c r="H1189" s="19"/>
    </row>
    <row r="1190" spans="2:8" ht="16.5" hidden="1" customHeight="1" outlineLevel="1">
      <c r="B1190" s="322" t="s">
        <v>3284</v>
      </c>
      <c r="C1190" s="299" t="s">
        <v>3285</v>
      </c>
      <c r="D1190" s="308" t="s">
        <v>899</v>
      </c>
      <c r="E1190" s="328" t="s">
        <v>900</v>
      </c>
      <c r="F1190" s="301"/>
      <c r="G1190" s="395" t="s">
        <v>1194</v>
      </c>
      <c r="H1190" s="19"/>
    </row>
    <row r="1191" spans="2:8" ht="16.5" hidden="1" customHeight="1" outlineLevel="1">
      <c r="B1191" s="322" t="s">
        <v>3286</v>
      </c>
      <c r="C1191" s="299" t="s">
        <v>3287</v>
      </c>
      <c r="D1191" s="308" t="s">
        <v>899</v>
      </c>
      <c r="E1191" s="328" t="s">
        <v>900</v>
      </c>
      <c r="F1191" s="301"/>
      <c r="G1191" s="395" t="s">
        <v>1194</v>
      </c>
      <c r="H1191" s="19"/>
    </row>
    <row r="1192" spans="2:8" hidden="1" outlineLevel="1">
      <c r="B1192" s="297" t="s">
        <v>3288</v>
      </c>
      <c r="C1192" s="299" t="s">
        <v>3289</v>
      </c>
      <c r="D1192" s="308" t="s">
        <v>899</v>
      </c>
      <c r="E1192" s="328" t="s">
        <v>900</v>
      </c>
      <c r="F1192" s="301"/>
      <c r="G1192" s="395" t="s">
        <v>1194</v>
      </c>
      <c r="H1192" s="19"/>
    </row>
    <row r="1193" spans="2:8" ht="17.25" hidden="1" outlineLevel="1" thickBot="1">
      <c r="B1193" s="297" t="s">
        <v>3290</v>
      </c>
      <c r="C1193" s="298" t="s">
        <v>3291</v>
      </c>
      <c r="D1193" s="308" t="s">
        <v>1055</v>
      </c>
      <c r="E1193" s="328" t="s">
        <v>1042</v>
      </c>
      <c r="F1193" s="301"/>
      <c r="G1193" s="310" t="s">
        <v>1065</v>
      </c>
      <c r="H1193" s="19"/>
    </row>
    <row r="1194" spans="2:8" ht="20.100000000000001" customHeight="1" thickBot="1">
      <c r="B1194" s="37"/>
      <c r="C1194" s="37"/>
      <c r="D1194" s="38"/>
      <c r="E1194" s="39"/>
      <c r="F1194" s="39"/>
      <c r="G1194" s="230"/>
      <c r="H1194" s="7"/>
    </row>
    <row r="1195" spans="2:8" ht="20.100000000000001" customHeight="1" collapsed="1" thickBot="1">
      <c r="B1195" s="337" t="s">
        <v>3292</v>
      </c>
      <c r="C1195" s="285"/>
      <c r="D1195" s="285"/>
      <c r="E1195" s="284"/>
      <c r="F1195" s="284"/>
      <c r="G1195" s="431"/>
      <c r="H1195" s="19"/>
    </row>
    <row r="1196" spans="2:8" hidden="1" outlineLevel="1">
      <c r="B1196" s="297" t="s">
        <v>875</v>
      </c>
      <c r="C1196" s="298" t="s">
        <v>3506</v>
      </c>
      <c r="D1196" s="302" t="s">
        <v>877</v>
      </c>
      <c r="E1196" s="300" t="s">
        <v>678</v>
      </c>
      <c r="F1196" s="301" t="s">
        <v>878</v>
      </c>
      <c r="G1196" s="303" t="s">
        <v>2073</v>
      </c>
      <c r="H1196" s="19"/>
    </row>
    <row r="1197" spans="2:8" ht="30" hidden="1" outlineLevel="1">
      <c r="B1197" s="297" t="s">
        <v>2155</v>
      </c>
      <c r="C1197" s="298" t="s">
        <v>3509</v>
      </c>
      <c r="D1197" s="302" t="s">
        <v>882</v>
      </c>
      <c r="E1197" s="300" t="s">
        <v>574</v>
      </c>
      <c r="F1197" s="301"/>
      <c r="G1197" s="303" t="s">
        <v>883</v>
      </c>
      <c r="H1197" s="19"/>
    </row>
    <row r="1198" spans="2:8" hidden="1" outlineLevel="1">
      <c r="B1198" s="297" t="s">
        <v>3293</v>
      </c>
      <c r="C1198" s="298" t="s">
        <v>3294</v>
      </c>
      <c r="D1198" s="302" t="s">
        <v>696</v>
      </c>
      <c r="E1198" s="300" t="s">
        <v>571</v>
      </c>
      <c r="F1198" s="301"/>
      <c r="G1198" s="303" t="s">
        <v>1140</v>
      </c>
      <c r="H1198" s="19"/>
    </row>
    <row r="1199" spans="2:8" ht="45" hidden="1" outlineLevel="1">
      <c r="B1199" s="307" t="s">
        <v>3295</v>
      </c>
      <c r="C1199" s="298" t="s">
        <v>3296</v>
      </c>
      <c r="D1199" s="302" t="s">
        <v>1330</v>
      </c>
      <c r="E1199" s="300" t="s">
        <v>900</v>
      </c>
      <c r="F1199" s="301"/>
      <c r="G1199" s="303" t="s">
        <v>3297</v>
      </c>
      <c r="H1199" s="19"/>
    </row>
    <row r="1200" spans="2:8" ht="33" hidden="1" outlineLevel="1">
      <c r="B1200" s="307" t="s">
        <v>3298</v>
      </c>
      <c r="C1200" s="298" t="s">
        <v>3299</v>
      </c>
      <c r="D1200" s="302" t="s">
        <v>3300</v>
      </c>
      <c r="E1200" s="300" t="s">
        <v>900</v>
      </c>
      <c r="F1200" s="301"/>
      <c r="G1200" s="303" t="s">
        <v>3301</v>
      </c>
      <c r="H1200" s="19"/>
    </row>
    <row r="1201" spans="2:8" ht="150" hidden="1" outlineLevel="1">
      <c r="B1201" s="297" t="s">
        <v>3302</v>
      </c>
      <c r="C1201" s="298" t="s">
        <v>3303</v>
      </c>
      <c r="D1201" s="302" t="s">
        <v>977</v>
      </c>
      <c r="E1201" s="300" t="s">
        <v>900</v>
      </c>
      <c r="F1201" s="301"/>
      <c r="G1201" s="303" t="s">
        <v>4828</v>
      </c>
      <c r="H1201" s="19"/>
    </row>
    <row r="1202" spans="2:8" hidden="1" outlineLevel="1">
      <c r="B1202" s="297" t="s">
        <v>3305</v>
      </c>
      <c r="C1202" s="298" t="s">
        <v>3306</v>
      </c>
      <c r="D1202" s="302" t="s">
        <v>3307</v>
      </c>
      <c r="E1202" s="300" t="s">
        <v>900</v>
      </c>
      <c r="F1202" s="301"/>
      <c r="G1202" s="303"/>
      <c r="H1202" s="19"/>
    </row>
    <row r="1203" spans="2:8" ht="60" hidden="1" outlineLevel="1">
      <c r="B1203" s="297" t="s">
        <v>445</v>
      </c>
      <c r="C1203" s="298" t="s">
        <v>3308</v>
      </c>
      <c r="D1203" s="302" t="s">
        <v>1330</v>
      </c>
      <c r="E1203" s="300" t="s">
        <v>900</v>
      </c>
      <c r="F1203" s="301"/>
      <c r="G1203" s="303" t="s">
        <v>4829</v>
      </c>
      <c r="H1203" s="19"/>
    </row>
    <row r="1204" spans="2:8" ht="30" hidden="1" outlineLevel="1">
      <c r="B1204" s="297" t="s">
        <v>446</v>
      </c>
      <c r="C1204" s="298" t="s">
        <v>3310</v>
      </c>
      <c r="D1204" s="302" t="s">
        <v>3300</v>
      </c>
      <c r="E1204" s="300" t="s">
        <v>900</v>
      </c>
      <c r="F1204" s="301"/>
      <c r="G1204" s="303" t="s">
        <v>4830</v>
      </c>
      <c r="H1204" s="19"/>
    </row>
    <row r="1205" spans="2:8" ht="30" hidden="1" outlineLevel="1">
      <c r="B1205" s="297" t="s">
        <v>447</v>
      </c>
      <c r="C1205" s="298" t="s">
        <v>3312</v>
      </c>
      <c r="D1205" s="302" t="s">
        <v>977</v>
      </c>
      <c r="E1205" s="300" t="s">
        <v>900</v>
      </c>
      <c r="F1205" s="301"/>
      <c r="G1205" s="303" t="s">
        <v>4831</v>
      </c>
      <c r="H1205" s="19"/>
    </row>
    <row r="1206" spans="2:8" hidden="1" outlineLevel="1">
      <c r="B1206" s="297" t="s">
        <v>3314</v>
      </c>
      <c r="C1206" s="298" t="s">
        <v>3315</v>
      </c>
      <c r="D1206" s="302" t="s">
        <v>3307</v>
      </c>
      <c r="E1206" s="300" t="s">
        <v>900</v>
      </c>
      <c r="F1206" s="301"/>
      <c r="G1206" s="303"/>
      <c r="H1206" s="19"/>
    </row>
    <row r="1207" spans="2:8" ht="60.75" hidden="1" outlineLevel="1" thickBot="1">
      <c r="B1207" s="297" t="s">
        <v>3316</v>
      </c>
      <c r="C1207" s="298" t="s">
        <v>3317</v>
      </c>
      <c r="D1207" s="302" t="s">
        <v>977</v>
      </c>
      <c r="E1207" s="300" t="s">
        <v>1424</v>
      </c>
      <c r="F1207" s="301"/>
      <c r="G1207" s="311" t="s">
        <v>3318</v>
      </c>
      <c r="H1207" s="19"/>
    </row>
    <row r="1208" spans="2:8" ht="20.100000000000001" customHeight="1">
      <c r="B1208" s="218" t="s">
        <v>619</v>
      </c>
      <c r="C1208" s="219"/>
      <c r="D1208" s="219"/>
      <c r="E1208" s="219"/>
      <c r="F1208" s="219"/>
      <c r="G1208" s="220"/>
      <c r="H1208" s="19"/>
    </row>
    <row r="1209" spans="2:8" ht="17.25" collapsed="1" thickBot="1">
      <c r="B1209" s="221" t="s">
        <v>620</v>
      </c>
      <c r="C1209" s="222"/>
      <c r="D1209" s="222"/>
      <c r="E1209" s="222"/>
      <c r="F1209" s="222"/>
      <c r="G1209" s="223"/>
      <c r="H1209" s="19"/>
    </row>
    <row r="1210" spans="2:8" hidden="1" outlineLevel="1">
      <c r="B1210" s="322" t="s">
        <v>3319</v>
      </c>
      <c r="C1210" s="299" t="s">
        <v>3320</v>
      </c>
      <c r="D1210" s="341" t="s">
        <v>779</v>
      </c>
      <c r="E1210" s="342" t="s">
        <v>571</v>
      </c>
      <c r="F1210" s="301"/>
      <c r="G1210" s="314" t="s">
        <v>1140</v>
      </c>
      <c r="H1210" s="19"/>
    </row>
    <row r="1211" spans="2:8" ht="16.5" hidden="1" customHeight="1" outlineLevel="1">
      <c r="B1211" s="322" t="s">
        <v>3321</v>
      </c>
      <c r="C1211" s="299" t="s">
        <v>3322</v>
      </c>
      <c r="D1211" s="299" t="s">
        <v>594</v>
      </c>
      <c r="E1211" s="309" t="s">
        <v>1042</v>
      </c>
      <c r="F1211" s="301"/>
      <c r="G1211" s="310" t="s">
        <v>3323</v>
      </c>
      <c r="H1211" s="19"/>
    </row>
    <row r="1212" spans="2:8" ht="16.5" hidden="1" customHeight="1" outlineLevel="1">
      <c r="B1212" s="322" t="s">
        <v>3324</v>
      </c>
      <c r="C1212" s="299" t="s">
        <v>3325</v>
      </c>
      <c r="D1212" s="299" t="s">
        <v>609</v>
      </c>
      <c r="E1212" s="309" t="s">
        <v>1042</v>
      </c>
      <c r="F1212" s="301"/>
      <c r="G1212" s="395" t="s">
        <v>3326</v>
      </c>
      <c r="H1212" s="19"/>
    </row>
    <row r="1213" spans="2:8" hidden="1" outlineLevel="1">
      <c r="B1213" s="297" t="s">
        <v>3327</v>
      </c>
      <c r="C1213" s="299" t="s">
        <v>3328</v>
      </c>
      <c r="D1213" s="299" t="s">
        <v>614</v>
      </c>
      <c r="E1213" s="309" t="s">
        <v>1042</v>
      </c>
      <c r="F1213" s="301"/>
      <c r="G1213" s="310" t="s">
        <v>3329</v>
      </c>
      <c r="H1213" s="19"/>
    </row>
    <row r="1214" spans="2:8" hidden="1" outlineLevel="1">
      <c r="B1214" s="297" t="s">
        <v>3330</v>
      </c>
      <c r="C1214" s="308" t="s">
        <v>3331</v>
      </c>
      <c r="D1214" s="308" t="s">
        <v>1055</v>
      </c>
      <c r="E1214" s="300" t="s">
        <v>1042</v>
      </c>
      <c r="F1214" s="301"/>
      <c r="G1214" s="310"/>
      <c r="H1214" s="19"/>
    </row>
    <row r="1215" spans="2:8" hidden="1" outlineLevel="1">
      <c r="B1215" s="322" t="s">
        <v>3332</v>
      </c>
      <c r="C1215" s="299" t="s">
        <v>3333</v>
      </c>
      <c r="D1215" s="341" t="s">
        <v>779</v>
      </c>
      <c r="E1215" s="342" t="s">
        <v>571</v>
      </c>
      <c r="F1215" s="301"/>
      <c r="G1215" s="314" t="s">
        <v>1140</v>
      </c>
      <c r="H1215" s="19"/>
    </row>
    <row r="1216" spans="2:8" ht="16.5" hidden="1" customHeight="1" outlineLevel="1">
      <c r="B1216" s="322" t="s">
        <v>3334</v>
      </c>
      <c r="C1216" s="299" t="s">
        <v>3335</v>
      </c>
      <c r="D1216" s="299" t="s">
        <v>594</v>
      </c>
      <c r="E1216" s="309" t="s">
        <v>1042</v>
      </c>
      <c r="F1216" s="301"/>
      <c r="G1216" s="310" t="s">
        <v>3323</v>
      </c>
      <c r="H1216" s="19"/>
    </row>
    <row r="1217" spans="2:8" ht="16.5" hidden="1" customHeight="1" outlineLevel="1">
      <c r="B1217" s="322" t="s">
        <v>4832</v>
      </c>
      <c r="C1217" s="299" t="s">
        <v>3337</v>
      </c>
      <c r="D1217" s="299" t="s">
        <v>609</v>
      </c>
      <c r="E1217" s="309" t="s">
        <v>1042</v>
      </c>
      <c r="F1217" s="301"/>
      <c r="G1217" s="395" t="s">
        <v>3326</v>
      </c>
      <c r="H1217" s="19"/>
    </row>
    <row r="1218" spans="2:8" hidden="1" outlineLevel="1">
      <c r="B1218" s="297" t="s">
        <v>3338</v>
      </c>
      <c r="C1218" s="299" t="s">
        <v>3339</v>
      </c>
      <c r="D1218" s="299" t="s">
        <v>614</v>
      </c>
      <c r="E1218" s="309" t="s">
        <v>1042</v>
      </c>
      <c r="F1218" s="301"/>
      <c r="G1218" s="310" t="s">
        <v>3329</v>
      </c>
      <c r="H1218" s="19"/>
    </row>
    <row r="1219" spans="2:8" hidden="1" outlineLevel="1">
      <c r="B1219" s="297" t="s">
        <v>4833</v>
      </c>
      <c r="C1219" s="308" t="s">
        <v>3341</v>
      </c>
      <c r="D1219" s="308" t="s">
        <v>1055</v>
      </c>
      <c r="E1219" s="300" t="s">
        <v>1042</v>
      </c>
      <c r="F1219" s="301"/>
      <c r="G1219" s="310"/>
      <c r="H1219" s="19"/>
    </row>
    <row r="1220" spans="2:8" hidden="1" outlineLevel="1">
      <c r="B1220" s="322" t="s">
        <v>3342</v>
      </c>
      <c r="C1220" s="299" t="s">
        <v>3343</v>
      </c>
      <c r="D1220" s="341" t="s">
        <v>779</v>
      </c>
      <c r="E1220" s="342" t="s">
        <v>571</v>
      </c>
      <c r="F1220" s="301"/>
      <c r="G1220" s="303" t="s">
        <v>1140</v>
      </c>
      <c r="H1220" s="19"/>
    </row>
    <row r="1221" spans="2:8" ht="16.5" hidden="1" customHeight="1" outlineLevel="1">
      <c r="B1221" s="322" t="s">
        <v>3344</v>
      </c>
      <c r="C1221" s="299" t="s">
        <v>3345</v>
      </c>
      <c r="D1221" s="299" t="s">
        <v>594</v>
      </c>
      <c r="E1221" s="309" t="s">
        <v>1042</v>
      </c>
      <c r="F1221" s="301"/>
      <c r="G1221" s="310" t="s">
        <v>3323</v>
      </c>
      <c r="H1221" s="19"/>
    </row>
    <row r="1222" spans="2:8" ht="16.5" hidden="1" customHeight="1" outlineLevel="1">
      <c r="B1222" s="322" t="s">
        <v>4834</v>
      </c>
      <c r="C1222" s="299" t="s">
        <v>3347</v>
      </c>
      <c r="D1222" s="299" t="s">
        <v>609</v>
      </c>
      <c r="E1222" s="309" t="s">
        <v>1042</v>
      </c>
      <c r="F1222" s="301"/>
      <c r="G1222" s="395" t="s">
        <v>3326</v>
      </c>
      <c r="H1222" s="19"/>
    </row>
    <row r="1223" spans="2:8" hidden="1" outlineLevel="1">
      <c r="B1223" s="297" t="s">
        <v>3348</v>
      </c>
      <c r="C1223" s="299" t="s">
        <v>3349</v>
      </c>
      <c r="D1223" s="299" t="s">
        <v>614</v>
      </c>
      <c r="E1223" s="309" t="s">
        <v>1042</v>
      </c>
      <c r="F1223" s="301"/>
      <c r="G1223" s="310" t="s">
        <v>3329</v>
      </c>
      <c r="H1223" s="19"/>
    </row>
    <row r="1224" spans="2:8" hidden="1" outlineLevel="1">
      <c r="B1224" s="297" t="s">
        <v>4835</v>
      </c>
      <c r="C1224" s="308" t="s">
        <v>3351</v>
      </c>
      <c r="D1224" s="308" t="s">
        <v>1055</v>
      </c>
      <c r="E1224" s="300" t="s">
        <v>1042</v>
      </c>
      <c r="F1224" s="301"/>
      <c r="G1224" s="310"/>
      <c r="H1224" s="19"/>
    </row>
    <row r="1225" spans="2:8" hidden="1" outlineLevel="1">
      <c r="B1225" s="322" t="s">
        <v>3352</v>
      </c>
      <c r="C1225" s="299" t="s">
        <v>3353</v>
      </c>
      <c r="D1225" s="341" t="s">
        <v>779</v>
      </c>
      <c r="E1225" s="342" t="s">
        <v>571</v>
      </c>
      <c r="F1225" s="301"/>
      <c r="G1225" s="303" t="s">
        <v>1140</v>
      </c>
      <c r="H1225" s="19"/>
    </row>
    <row r="1226" spans="2:8" ht="16.5" hidden="1" customHeight="1" outlineLevel="1">
      <c r="B1226" s="322" t="s">
        <v>3354</v>
      </c>
      <c r="C1226" s="299" t="s">
        <v>3355</v>
      </c>
      <c r="D1226" s="299" t="s">
        <v>594</v>
      </c>
      <c r="E1226" s="309" t="s">
        <v>1042</v>
      </c>
      <c r="F1226" s="301"/>
      <c r="G1226" s="310" t="s">
        <v>3323</v>
      </c>
      <c r="H1226" s="19"/>
    </row>
    <row r="1227" spans="2:8" ht="16.5" hidden="1" customHeight="1" outlineLevel="1">
      <c r="B1227" s="322" t="s">
        <v>4836</v>
      </c>
      <c r="C1227" s="299" t="s">
        <v>3357</v>
      </c>
      <c r="D1227" s="299" t="s">
        <v>609</v>
      </c>
      <c r="E1227" s="309" t="s">
        <v>1042</v>
      </c>
      <c r="F1227" s="301"/>
      <c r="G1227" s="395" t="s">
        <v>3326</v>
      </c>
      <c r="H1227" s="19"/>
    </row>
    <row r="1228" spans="2:8" hidden="1" outlineLevel="1">
      <c r="B1228" s="297" t="s">
        <v>3358</v>
      </c>
      <c r="C1228" s="299" t="s">
        <v>3359</v>
      </c>
      <c r="D1228" s="299" t="s">
        <v>614</v>
      </c>
      <c r="E1228" s="309" t="s">
        <v>1042</v>
      </c>
      <c r="F1228" s="301"/>
      <c r="G1228" s="310" t="s">
        <v>3329</v>
      </c>
      <c r="H1228" s="19"/>
    </row>
    <row r="1229" spans="2:8" hidden="1" outlineLevel="1">
      <c r="B1229" s="297" t="s">
        <v>4837</v>
      </c>
      <c r="C1229" s="308" t="s">
        <v>3361</v>
      </c>
      <c r="D1229" s="308" t="s">
        <v>1055</v>
      </c>
      <c r="E1229" s="300" t="s">
        <v>1042</v>
      </c>
      <c r="F1229" s="301"/>
      <c r="G1229" s="310"/>
      <c r="H1229" s="19"/>
    </row>
    <row r="1230" spans="2:8" hidden="1" outlineLevel="1">
      <c r="B1230" s="322" t="s">
        <v>3362</v>
      </c>
      <c r="C1230" s="299" t="s">
        <v>3363</v>
      </c>
      <c r="D1230" s="341" t="s">
        <v>779</v>
      </c>
      <c r="E1230" s="342" t="s">
        <v>571</v>
      </c>
      <c r="F1230" s="301"/>
      <c r="G1230" s="303" t="s">
        <v>1140</v>
      </c>
      <c r="H1230" s="19"/>
    </row>
    <row r="1231" spans="2:8" ht="16.5" hidden="1" customHeight="1" outlineLevel="1">
      <c r="B1231" s="322" t="s">
        <v>3364</v>
      </c>
      <c r="C1231" s="299" t="s">
        <v>3365</v>
      </c>
      <c r="D1231" s="299" t="s">
        <v>594</v>
      </c>
      <c r="E1231" s="309" t="s">
        <v>1042</v>
      </c>
      <c r="F1231" s="301"/>
      <c r="G1231" s="310" t="s">
        <v>3323</v>
      </c>
      <c r="H1231" s="19"/>
    </row>
    <row r="1232" spans="2:8" ht="16.5" hidden="1" customHeight="1" outlineLevel="1">
      <c r="B1232" s="322" t="s">
        <v>4838</v>
      </c>
      <c r="C1232" s="299" t="s">
        <v>3367</v>
      </c>
      <c r="D1232" s="299" t="s">
        <v>609</v>
      </c>
      <c r="E1232" s="309" t="s">
        <v>1042</v>
      </c>
      <c r="F1232" s="301"/>
      <c r="G1232" s="395" t="s">
        <v>3326</v>
      </c>
      <c r="H1232" s="19"/>
    </row>
    <row r="1233" spans="2:8" hidden="1" outlineLevel="1">
      <c r="B1233" s="297" t="s">
        <v>3368</v>
      </c>
      <c r="C1233" s="299" t="s">
        <v>3369</v>
      </c>
      <c r="D1233" s="299" t="s">
        <v>614</v>
      </c>
      <c r="E1233" s="309" t="s">
        <v>1042</v>
      </c>
      <c r="F1233" s="301"/>
      <c r="G1233" s="310" t="s">
        <v>3329</v>
      </c>
      <c r="H1233" s="19"/>
    </row>
    <row r="1234" spans="2:8" ht="17.25" hidden="1" outlineLevel="1" thickBot="1">
      <c r="B1234" s="297" t="s">
        <v>4839</v>
      </c>
      <c r="C1234" s="308" t="s">
        <v>3371</v>
      </c>
      <c r="D1234" s="308" t="s">
        <v>1055</v>
      </c>
      <c r="E1234" s="300" t="s">
        <v>1042</v>
      </c>
      <c r="F1234" s="301"/>
      <c r="G1234" s="310"/>
      <c r="H1234" s="19"/>
    </row>
    <row r="1235" spans="2:8" ht="20.100000000000001" customHeight="1" thickBot="1">
      <c r="B1235" s="37"/>
      <c r="C1235" s="37"/>
      <c r="D1235" s="38"/>
      <c r="E1235" s="39"/>
      <c r="F1235" s="39"/>
      <c r="G1235" s="230"/>
      <c r="H1235" s="7"/>
    </row>
    <row r="1236" spans="2:8" ht="20.100000000000001" customHeight="1" collapsed="1" thickBot="1">
      <c r="B1236" s="337" t="s">
        <v>3434</v>
      </c>
      <c r="C1236" s="285"/>
      <c r="D1236" s="285"/>
      <c r="E1236" s="284"/>
      <c r="F1236" s="284"/>
      <c r="G1236" s="431"/>
      <c r="H1236" s="19"/>
    </row>
    <row r="1237" spans="2:8" hidden="1" outlineLevel="1">
      <c r="B1237" s="297" t="s">
        <v>875</v>
      </c>
      <c r="C1237" s="298" t="s">
        <v>3506</v>
      </c>
      <c r="D1237" s="302" t="s">
        <v>688</v>
      </c>
      <c r="E1237" s="300" t="s">
        <v>678</v>
      </c>
      <c r="F1237" s="301" t="s">
        <v>878</v>
      </c>
      <c r="G1237" s="303" t="s">
        <v>2073</v>
      </c>
      <c r="H1237" s="19"/>
    </row>
    <row r="1238" spans="2:8" ht="30" hidden="1" outlineLevel="1">
      <c r="B1238" s="297" t="s">
        <v>2155</v>
      </c>
      <c r="C1238" s="298" t="s">
        <v>3509</v>
      </c>
      <c r="D1238" s="302" t="s">
        <v>882</v>
      </c>
      <c r="E1238" s="300" t="s">
        <v>574</v>
      </c>
      <c r="F1238" s="301"/>
      <c r="G1238" s="303" t="s">
        <v>883</v>
      </c>
      <c r="H1238" s="19"/>
    </row>
    <row r="1239" spans="2:8" hidden="1" outlineLevel="1">
      <c r="B1239" s="297" t="s">
        <v>3435</v>
      </c>
      <c r="C1239" s="298" t="s">
        <v>3436</v>
      </c>
      <c r="D1239" s="302" t="s">
        <v>1019</v>
      </c>
      <c r="E1239" s="300" t="s">
        <v>691</v>
      </c>
      <c r="F1239" s="301" t="s">
        <v>878</v>
      </c>
      <c r="G1239" s="303"/>
      <c r="H1239" s="19"/>
    </row>
    <row r="1240" spans="2:8" hidden="1" outlineLevel="1">
      <c r="B1240" s="297" t="s">
        <v>3437</v>
      </c>
      <c r="C1240" s="298" t="s">
        <v>3438</v>
      </c>
      <c r="D1240" s="302" t="s">
        <v>919</v>
      </c>
      <c r="E1240" s="300" t="s">
        <v>579</v>
      </c>
      <c r="F1240" s="301"/>
      <c r="G1240" s="311" t="s">
        <v>3439</v>
      </c>
      <c r="H1240" s="19"/>
    </row>
    <row r="1241" spans="2:8" ht="17.25" hidden="1" outlineLevel="1" thickBot="1">
      <c r="B1241" s="297" t="s">
        <v>3440</v>
      </c>
      <c r="C1241" s="298" t="s">
        <v>3441</v>
      </c>
      <c r="D1241" s="302" t="s">
        <v>919</v>
      </c>
      <c r="E1241" s="300" t="s">
        <v>579</v>
      </c>
      <c r="F1241" s="301"/>
      <c r="G1241" s="303" t="s">
        <v>3442</v>
      </c>
      <c r="H1241" s="19"/>
    </row>
    <row r="1242" spans="2:8" ht="20.100000000000001" customHeight="1" thickBot="1">
      <c r="B1242" s="37"/>
      <c r="C1242" s="37"/>
      <c r="D1242" s="38"/>
      <c r="E1242" s="39"/>
      <c r="F1242" s="39"/>
      <c r="G1242" s="230"/>
      <c r="H1242" s="7"/>
    </row>
    <row r="1243" spans="2:8" ht="20.100000000000001" customHeight="1" collapsed="1" thickBot="1">
      <c r="B1243" s="337" t="s">
        <v>3443</v>
      </c>
      <c r="C1243" s="285"/>
      <c r="D1243" s="285"/>
      <c r="E1243" s="284"/>
      <c r="F1243" s="284"/>
      <c r="G1243" s="431"/>
      <c r="H1243" s="19"/>
    </row>
    <row r="1244" spans="2:8" hidden="1" outlineLevel="1">
      <c r="B1244" s="297" t="s">
        <v>875</v>
      </c>
      <c r="C1244" s="298" t="s">
        <v>3506</v>
      </c>
      <c r="D1244" s="302" t="s">
        <v>688</v>
      </c>
      <c r="E1244" s="300" t="s">
        <v>678</v>
      </c>
      <c r="F1244" s="301" t="s">
        <v>878</v>
      </c>
      <c r="G1244" s="303" t="s">
        <v>2073</v>
      </c>
      <c r="H1244" s="19"/>
    </row>
    <row r="1245" spans="2:8" ht="30" hidden="1" outlineLevel="1">
      <c r="B1245" s="297" t="s">
        <v>2155</v>
      </c>
      <c r="C1245" s="298" t="s">
        <v>3509</v>
      </c>
      <c r="D1245" s="302" t="s">
        <v>882</v>
      </c>
      <c r="E1245" s="300" t="s">
        <v>574</v>
      </c>
      <c r="F1245" s="301"/>
      <c r="G1245" s="303" t="s">
        <v>883</v>
      </c>
      <c r="H1245" s="19"/>
    </row>
    <row r="1246" spans="2:8" hidden="1" outlineLevel="1">
      <c r="B1246" s="297" t="s">
        <v>3444</v>
      </c>
      <c r="C1246" s="298" t="s">
        <v>3445</v>
      </c>
      <c r="D1246" s="302" t="s">
        <v>1019</v>
      </c>
      <c r="E1246" s="300" t="s">
        <v>691</v>
      </c>
      <c r="F1246" s="301" t="s">
        <v>878</v>
      </c>
      <c r="G1246" s="303"/>
      <c r="H1246" s="19"/>
    </row>
    <row r="1247" spans="2:8" ht="17.25" hidden="1" outlineLevel="1" thickBot="1">
      <c r="B1247" s="297" t="s">
        <v>3446</v>
      </c>
      <c r="C1247" s="298" t="s">
        <v>3447</v>
      </c>
      <c r="D1247" s="302" t="s">
        <v>916</v>
      </c>
      <c r="E1247" s="300" t="s">
        <v>579</v>
      </c>
      <c r="F1247" s="301"/>
      <c r="G1247" s="311" t="s">
        <v>3448</v>
      </c>
      <c r="H1247" s="19"/>
    </row>
    <row r="1248" spans="2:8" ht="20.100000000000001" customHeight="1" thickBot="1">
      <c r="B1248" s="37"/>
      <c r="C1248" s="37"/>
      <c r="D1248" s="38"/>
      <c r="E1248" s="39"/>
      <c r="F1248" s="39"/>
      <c r="G1248" s="230"/>
      <c r="H1248" s="7"/>
    </row>
    <row r="1249" spans="2:7" s="195" customFormat="1">
      <c r="B1249" s="406"/>
      <c r="C1249" s="407"/>
      <c r="D1249" s="408"/>
      <c r="E1249" s="408"/>
      <c r="F1249" s="408"/>
      <c r="G1249" s="409"/>
    </row>
    <row r="1250" spans="2:7" s="195" customFormat="1">
      <c r="B1250" s="410" t="s">
        <v>3467</v>
      </c>
      <c r="C1250" s="411"/>
      <c r="D1250" s="411"/>
      <c r="E1250" s="411"/>
      <c r="F1250" s="411"/>
      <c r="G1250" s="412"/>
    </row>
    <row r="1251" spans="2:7" s="195" customFormat="1">
      <c r="B1251" s="413"/>
      <c r="C1251" s="411"/>
      <c r="D1251" s="411"/>
      <c r="E1251" s="411"/>
      <c r="F1251" s="411"/>
      <c r="G1251" s="412"/>
    </row>
    <row r="1252" spans="2:7" s="195" customFormat="1">
      <c r="B1252" s="414" t="s">
        <v>3468</v>
      </c>
      <c r="C1252" s="411"/>
      <c r="D1252" s="411"/>
      <c r="E1252" s="411"/>
      <c r="F1252" s="411"/>
      <c r="G1252" s="412"/>
    </row>
    <row r="1253" spans="2:7" s="195" customFormat="1">
      <c r="B1253" s="413" t="s">
        <v>3469</v>
      </c>
      <c r="C1253" s="411"/>
      <c r="D1253" s="411"/>
      <c r="E1253" s="411"/>
      <c r="F1253" s="411"/>
      <c r="G1253" s="412"/>
    </row>
    <row r="1254" spans="2:7" s="195" customFormat="1">
      <c r="B1254" s="413" t="s">
        <v>3470</v>
      </c>
      <c r="C1254" s="411"/>
      <c r="D1254" s="411"/>
      <c r="E1254" s="411"/>
      <c r="F1254" s="411" t="s">
        <v>3471</v>
      </c>
      <c r="G1254" s="412"/>
    </row>
    <row r="1255" spans="2:7" s="195" customFormat="1">
      <c r="B1255" s="413"/>
      <c r="C1255" s="411"/>
      <c r="D1255" s="411"/>
      <c r="E1255" s="411"/>
      <c r="F1255" s="411"/>
      <c r="G1255" s="412"/>
    </row>
    <row r="1256" spans="2:7" s="195" customFormat="1">
      <c r="B1256" s="413"/>
      <c r="C1256" s="411"/>
      <c r="D1256" s="411"/>
      <c r="E1256" s="411"/>
      <c r="F1256" s="411"/>
      <c r="G1256" s="412"/>
    </row>
    <row r="1257" spans="2:7" s="195" customFormat="1">
      <c r="B1257" s="413"/>
      <c r="C1257" s="411"/>
      <c r="D1257" s="411"/>
      <c r="E1257" s="411"/>
      <c r="F1257" s="411"/>
      <c r="G1257" s="412"/>
    </row>
    <row r="1258" spans="2:7" s="195" customFormat="1">
      <c r="B1258" s="413"/>
      <c r="C1258" s="411"/>
      <c r="D1258" s="411"/>
      <c r="E1258" s="411"/>
      <c r="F1258" s="411"/>
      <c r="G1258" s="412"/>
    </row>
    <row r="1259" spans="2:7" s="195" customFormat="1">
      <c r="B1259" s="414" t="s">
        <v>3472</v>
      </c>
      <c r="C1259" s="411"/>
      <c r="D1259" s="411"/>
      <c r="E1259" s="411"/>
      <c r="F1259" s="411"/>
      <c r="G1259" s="412"/>
    </row>
    <row r="1260" spans="2:7" s="195" customFormat="1">
      <c r="B1260" s="413" t="s">
        <v>3470</v>
      </c>
      <c r="C1260" s="411"/>
      <c r="D1260" s="411"/>
      <c r="E1260" s="411"/>
      <c r="F1260" s="411" t="s">
        <v>3471</v>
      </c>
      <c r="G1260" s="412"/>
    </row>
    <row r="1261" spans="2:7" s="195" customFormat="1">
      <c r="B1261" s="413"/>
      <c r="C1261" s="411"/>
      <c r="D1261" s="411"/>
      <c r="E1261" s="411"/>
      <c r="F1261" s="411"/>
      <c r="G1261" s="412"/>
    </row>
    <row r="1262" spans="2:7" s="195" customFormat="1">
      <c r="B1262" s="413"/>
      <c r="C1262" s="411"/>
      <c r="D1262" s="411"/>
      <c r="E1262" s="411"/>
      <c r="F1262" s="411"/>
      <c r="G1262" s="412"/>
    </row>
    <row r="1263" spans="2:7" s="195" customFormat="1">
      <c r="B1263" s="413"/>
      <c r="C1263" s="411"/>
      <c r="D1263" s="411"/>
      <c r="E1263" s="411"/>
      <c r="F1263" s="411"/>
      <c r="G1263" s="412"/>
    </row>
    <row r="1264" spans="2:7" s="195" customFormat="1">
      <c r="B1264" s="413"/>
      <c r="C1264" s="411"/>
      <c r="D1264" s="411"/>
      <c r="E1264" s="411"/>
      <c r="F1264" s="411"/>
      <c r="G1264" s="412"/>
    </row>
    <row r="1265" spans="2:7" s="195" customFormat="1">
      <c r="B1265" s="413"/>
      <c r="C1265" s="411"/>
      <c r="D1265" s="411"/>
      <c r="E1265" s="411"/>
      <c r="F1265" s="411"/>
      <c r="G1265" s="412"/>
    </row>
    <row r="1266" spans="2:7" s="195" customFormat="1">
      <c r="B1266" s="414" t="s">
        <v>3473</v>
      </c>
      <c r="C1266" s="411"/>
      <c r="D1266" s="411"/>
      <c r="E1266" s="411"/>
      <c r="F1266" s="411"/>
      <c r="G1266" s="412"/>
    </row>
    <row r="1267" spans="2:7" s="195" customFormat="1">
      <c r="B1267" s="414" t="s">
        <v>3474</v>
      </c>
      <c r="C1267" s="411"/>
      <c r="D1267" s="411"/>
      <c r="E1267" s="411"/>
      <c r="F1267" s="411"/>
      <c r="G1267" s="412"/>
    </row>
    <row r="1268" spans="2:7" s="195" customFormat="1">
      <c r="B1268" s="413" t="s">
        <v>3470</v>
      </c>
      <c r="C1268" s="411"/>
      <c r="D1268" s="411"/>
      <c r="E1268" s="411"/>
      <c r="F1268" s="411" t="s">
        <v>3471</v>
      </c>
      <c r="G1268" s="412"/>
    </row>
    <row r="1269" spans="2:7" s="195" customFormat="1">
      <c r="B1269" s="413"/>
      <c r="C1269" s="411"/>
      <c r="D1269" s="411"/>
      <c r="E1269" s="411"/>
      <c r="F1269" s="411"/>
      <c r="G1269" s="412"/>
    </row>
    <row r="1270" spans="2:7" s="195" customFormat="1">
      <c r="B1270" s="413"/>
      <c r="C1270" s="411"/>
      <c r="D1270" s="411"/>
      <c r="E1270" s="411"/>
      <c r="F1270" s="411"/>
      <c r="G1270" s="412"/>
    </row>
    <row r="1271" spans="2:7" s="195" customFormat="1">
      <c r="B1271" s="413"/>
      <c r="C1271" s="411"/>
      <c r="D1271" s="411"/>
      <c r="E1271" s="411"/>
      <c r="F1271" s="411"/>
      <c r="G1271" s="412"/>
    </row>
    <row r="1272" spans="2:7" s="195" customFormat="1">
      <c r="B1272" s="413"/>
      <c r="C1272" s="411"/>
      <c r="D1272" s="411"/>
      <c r="E1272" s="411"/>
      <c r="F1272" s="411"/>
      <c r="G1272" s="412"/>
    </row>
    <row r="1273" spans="2:7" s="195" customFormat="1">
      <c r="B1273" s="413"/>
      <c r="C1273" s="411"/>
      <c r="D1273" s="411"/>
      <c r="E1273" s="411"/>
      <c r="F1273" s="411"/>
      <c r="G1273" s="412"/>
    </row>
    <row r="1274" spans="2:7" s="195" customFormat="1">
      <c r="B1274" s="414" t="s">
        <v>3475</v>
      </c>
      <c r="C1274" s="411"/>
      <c r="D1274" s="411"/>
      <c r="E1274" s="411"/>
      <c r="F1274" s="411"/>
      <c r="G1274" s="412"/>
    </row>
    <row r="1275" spans="2:7" s="195" customFormat="1">
      <c r="B1275" s="414" t="s">
        <v>3476</v>
      </c>
      <c r="C1275" s="411"/>
      <c r="D1275" s="411"/>
      <c r="E1275" s="411"/>
      <c r="F1275" s="411"/>
      <c r="G1275" s="412"/>
    </row>
    <row r="1276" spans="2:7" s="195" customFormat="1">
      <c r="B1276" s="413" t="s">
        <v>3470</v>
      </c>
      <c r="C1276" s="411"/>
      <c r="D1276" s="411"/>
      <c r="E1276" s="411"/>
      <c r="F1276" s="411" t="s">
        <v>3471</v>
      </c>
      <c r="G1276" s="412"/>
    </row>
    <row r="1277" spans="2:7" s="195" customFormat="1">
      <c r="B1277" s="413"/>
      <c r="C1277" s="411"/>
      <c r="D1277" s="411"/>
      <c r="E1277" s="411"/>
      <c r="F1277" s="411"/>
      <c r="G1277" s="412"/>
    </row>
    <row r="1278" spans="2:7" s="195" customFormat="1">
      <c r="B1278" s="413"/>
      <c r="C1278" s="411"/>
      <c r="D1278" s="411"/>
      <c r="E1278" s="411"/>
      <c r="F1278" s="411"/>
      <c r="G1278" s="415"/>
    </row>
    <row r="1279" spans="2:7" s="195" customFormat="1">
      <c r="B1279" s="413"/>
      <c r="C1279" s="411"/>
      <c r="D1279" s="411"/>
      <c r="E1279" s="411"/>
      <c r="F1279" s="411"/>
      <c r="G1279" s="412"/>
    </row>
    <row r="1280" spans="2:7" s="195" customFormat="1">
      <c r="B1280" s="413"/>
      <c r="C1280" s="411"/>
      <c r="D1280" s="411"/>
      <c r="E1280" s="411"/>
      <c r="F1280" s="411"/>
      <c r="G1280" s="412"/>
    </row>
    <row r="1281" spans="2:7" s="195" customFormat="1">
      <c r="B1281" s="414" t="s">
        <v>3472</v>
      </c>
      <c r="C1281" s="411"/>
      <c r="D1281" s="411"/>
      <c r="E1281" s="411"/>
      <c r="F1281" s="411"/>
      <c r="G1281" s="412"/>
    </row>
    <row r="1282" spans="2:7" s="195" customFormat="1">
      <c r="B1282" s="413" t="s">
        <v>3470</v>
      </c>
      <c r="C1282" s="411"/>
      <c r="D1282" s="411"/>
      <c r="E1282" s="411"/>
      <c r="F1282" s="411" t="s">
        <v>3471</v>
      </c>
      <c r="G1282" s="412"/>
    </row>
    <row r="1283" spans="2:7" s="195" customFormat="1">
      <c r="B1283" s="413"/>
      <c r="C1283" s="411"/>
      <c r="D1283" s="411"/>
      <c r="E1283" s="411"/>
      <c r="F1283" s="411"/>
      <c r="G1283" s="412"/>
    </row>
    <row r="1284" spans="2:7" s="195" customFormat="1">
      <c r="B1284" s="413"/>
      <c r="C1284" s="411"/>
      <c r="D1284" s="411"/>
      <c r="E1284" s="411"/>
      <c r="F1284" s="411"/>
      <c r="G1284" s="412"/>
    </row>
    <row r="1285" spans="2:7" s="195" customFormat="1">
      <c r="B1285" s="413"/>
      <c r="C1285" s="411"/>
      <c r="D1285" s="411"/>
      <c r="E1285" s="411"/>
      <c r="F1285" s="411"/>
      <c r="G1285" s="412"/>
    </row>
    <row r="1286" spans="2:7" s="195" customFormat="1">
      <c r="B1286" s="413"/>
      <c r="C1286" s="411"/>
      <c r="D1286" s="411"/>
      <c r="E1286" s="411"/>
      <c r="F1286" s="411"/>
      <c r="G1286" s="412"/>
    </row>
    <row r="1287" spans="2:7" s="195" customFormat="1" ht="17.25" thickBot="1">
      <c r="B1287" s="416"/>
      <c r="C1287" s="417"/>
      <c r="D1287" s="417"/>
      <c r="E1287" s="417"/>
      <c r="F1287" s="417"/>
      <c r="G1287" s="418"/>
    </row>
    <row r="1288" spans="2:7" s="195" customFormat="1">
      <c r="B1288" s="411"/>
      <c r="C1288" s="411"/>
      <c r="D1288" s="411"/>
      <c r="E1288" s="411"/>
      <c r="F1288" s="411"/>
      <c r="G1288" s="419"/>
    </row>
  </sheetData>
  <mergeCells count="16">
    <mergeCell ref="G328:G338"/>
    <mergeCell ref="G339:G349"/>
    <mergeCell ref="G351:G361"/>
    <mergeCell ref="G363:G373"/>
    <mergeCell ref="G214:G225"/>
    <mergeCell ref="G228:G239"/>
    <mergeCell ref="G242:G253"/>
    <mergeCell ref="G256:G267"/>
    <mergeCell ref="G305:G315"/>
    <mergeCell ref="G316:G326"/>
    <mergeCell ref="G201:G212"/>
    <mergeCell ref="G66:G72"/>
    <mergeCell ref="G74:G80"/>
    <mergeCell ref="G90:G93"/>
    <mergeCell ref="G174:G185"/>
    <mergeCell ref="G187:G198"/>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4840</v>
      </c>
      <c r="C2" s="11"/>
      <c r="D2" s="11"/>
      <c r="E2" s="11"/>
      <c r="F2" s="11"/>
      <c r="G2" s="12"/>
      <c r="H2" s="13"/>
    </row>
    <row r="3" spans="2:8" ht="13.5" customHeight="1">
      <c r="B3" s="198"/>
      <c r="C3" s="198"/>
      <c r="D3" s="198"/>
      <c r="E3" s="198"/>
      <c r="F3" s="198"/>
      <c r="G3" s="198"/>
    </row>
    <row r="4" spans="2:8" ht="13.5" customHeight="1">
      <c r="B4" s="435"/>
      <c r="C4" s="435"/>
      <c r="D4" s="435"/>
      <c r="E4" s="435"/>
      <c r="F4" s="435"/>
      <c r="G4" s="436" t="s">
        <v>4841</v>
      </c>
    </row>
    <row r="5" spans="2:8" ht="13.5" customHeight="1" thickBot="1">
      <c r="B5" s="202"/>
      <c r="C5" s="202"/>
      <c r="D5" s="202"/>
      <c r="E5" s="202"/>
      <c r="F5" s="202"/>
      <c r="G5" s="202"/>
    </row>
    <row r="6" spans="2:8" ht="20.25" customHeight="1" thickBot="1">
      <c r="B6" s="15" t="s">
        <v>10</v>
      </c>
      <c r="C6" s="16" t="s">
        <v>11</v>
      </c>
      <c r="D6" s="16" t="s">
        <v>12</v>
      </c>
      <c r="E6" s="16" t="s">
        <v>13</v>
      </c>
      <c r="F6" s="17" t="s">
        <v>14</v>
      </c>
      <c r="G6" s="18" t="s">
        <v>15</v>
      </c>
    </row>
    <row r="7" spans="2:8">
      <c r="B7" s="231" t="s">
        <v>4842</v>
      </c>
      <c r="C7" s="232" t="s">
        <v>4843</v>
      </c>
      <c r="D7" s="233" t="s">
        <v>764</v>
      </c>
      <c r="E7" s="234" t="s">
        <v>571</v>
      </c>
      <c r="F7" s="235" t="s">
        <v>566</v>
      </c>
      <c r="G7" s="25" t="s">
        <v>765</v>
      </c>
      <c r="H7" s="19"/>
    </row>
    <row r="8" spans="2:8" ht="60">
      <c r="B8" s="210" t="s">
        <v>4844</v>
      </c>
      <c r="C8" s="276" t="s">
        <v>4845</v>
      </c>
      <c r="D8" s="238" t="s">
        <v>4846</v>
      </c>
      <c r="E8" s="239" t="s">
        <v>678</v>
      </c>
      <c r="F8" s="240"/>
      <c r="G8" s="30" t="s">
        <v>4847</v>
      </c>
      <c r="H8" s="19"/>
    </row>
    <row r="9" spans="2:8" ht="45">
      <c r="B9" s="210" t="s">
        <v>4848</v>
      </c>
      <c r="C9" s="276" t="s">
        <v>4849</v>
      </c>
      <c r="D9" s="238" t="s">
        <v>4850</v>
      </c>
      <c r="E9" s="239" t="s">
        <v>678</v>
      </c>
      <c r="F9" s="240"/>
      <c r="G9" s="30" t="s">
        <v>4851</v>
      </c>
      <c r="H9" s="19"/>
    </row>
    <row r="10" spans="2:8" ht="45">
      <c r="B10" s="210" t="s">
        <v>4852</v>
      </c>
      <c r="C10" s="276" t="s">
        <v>4853</v>
      </c>
      <c r="D10" s="238" t="s">
        <v>4854</v>
      </c>
      <c r="E10" s="239" t="s">
        <v>678</v>
      </c>
      <c r="F10" s="240" t="s">
        <v>14</v>
      </c>
      <c r="G10" s="30" t="s">
        <v>4855</v>
      </c>
      <c r="H10" s="19"/>
    </row>
    <row r="11" spans="2:8" ht="45">
      <c r="B11" s="210" t="s">
        <v>4856</v>
      </c>
      <c r="C11" s="276" t="s">
        <v>4857</v>
      </c>
      <c r="D11" s="238" t="s">
        <v>4858</v>
      </c>
      <c r="E11" s="239" t="s">
        <v>678</v>
      </c>
      <c r="F11" s="240"/>
      <c r="G11" s="30" t="s">
        <v>4859</v>
      </c>
      <c r="H11" s="19"/>
    </row>
    <row r="12" spans="2:8">
      <c r="B12" s="210" t="s">
        <v>4860</v>
      </c>
      <c r="C12" s="276" t="s">
        <v>4861</v>
      </c>
      <c r="D12" s="238" t="s">
        <v>798</v>
      </c>
      <c r="E12" s="239" t="s">
        <v>571</v>
      </c>
      <c r="F12" s="240"/>
      <c r="G12" s="30" t="s">
        <v>4862</v>
      </c>
      <c r="H12" s="19"/>
    </row>
    <row r="13" spans="2:8">
      <c r="B13" s="210" t="s">
        <v>4863</v>
      </c>
      <c r="C13" s="276" t="s">
        <v>4864</v>
      </c>
      <c r="D13" s="238" t="s">
        <v>614</v>
      </c>
      <c r="E13" s="239" t="s">
        <v>579</v>
      </c>
      <c r="F13" s="240"/>
      <c r="G13" s="30" t="s">
        <v>4865</v>
      </c>
      <c r="H13" s="19"/>
    </row>
    <row r="14" spans="2:8" ht="45">
      <c r="B14" s="210" t="s">
        <v>4866</v>
      </c>
      <c r="C14" s="276" t="s">
        <v>4867</v>
      </c>
      <c r="D14" s="238" t="s">
        <v>794</v>
      </c>
      <c r="E14" s="239" t="s">
        <v>579</v>
      </c>
      <c r="F14" s="240"/>
      <c r="G14" s="30" t="s">
        <v>4868</v>
      </c>
      <c r="H14" s="19"/>
    </row>
    <row r="15" spans="2:8" ht="75">
      <c r="B15" s="210" t="s">
        <v>4869</v>
      </c>
      <c r="C15" s="276" t="s">
        <v>4870</v>
      </c>
      <c r="D15" s="238" t="s">
        <v>794</v>
      </c>
      <c r="E15" s="239" t="s">
        <v>579</v>
      </c>
      <c r="F15" s="240"/>
      <c r="G15" s="30" t="s">
        <v>4871</v>
      </c>
      <c r="H15" s="19"/>
    </row>
    <row r="16" spans="2:8">
      <c r="B16" s="210" t="s">
        <v>4872</v>
      </c>
      <c r="C16" s="276" t="s">
        <v>4873</v>
      </c>
      <c r="D16" s="238" t="s">
        <v>4874</v>
      </c>
      <c r="E16" s="239" t="s">
        <v>579</v>
      </c>
      <c r="F16" s="240"/>
      <c r="G16" s="30" t="s">
        <v>4875</v>
      </c>
      <c r="H16" s="19"/>
    </row>
    <row r="17" spans="2:8" ht="105">
      <c r="B17" s="210" t="s">
        <v>4876</v>
      </c>
      <c r="C17" s="276" t="s">
        <v>4877</v>
      </c>
      <c r="D17" s="238" t="s">
        <v>614</v>
      </c>
      <c r="E17" s="239" t="s">
        <v>579</v>
      </c>
      <c r="F17" s="240"/>
      <c r="G17" s="303" t="s">
        <v>4878</v>
      </c>
      <c r="H17" s="19"/>
    </row>
    <row r="18" spans="2:8" ht="90">
      <c r="B18" s="210" t="s">
        <v>4879</v>
      </c>
      <c r="C18" s="276" t="s">
        <v>4880</v>
      </c>
      <c r="D18" s="238" t="s">
        <v>614</v>
      </c>
      <c r="E18" s="239" t="s">
        <v>579</v>
      </c>
      <c r="F18" s="240"/>
      <c r="G18" s="30" t="s">
        <v>4881</v>
      </c>
      <c r="H18" s="19"/>
    </row>
    <row r="19" spans="2:8" ht="45">
      <c r="B19" s="210" t="s">
        <v>4882</v>
      </c>
      <c r="C19" s="276" t="s">
        <v>4883</v>
      </c>
      <c r="D19" s="238" t="s">
        <v>4884</v>
      </c>
      <c r="E19" s="239" t="s">
        <v>579</v>
      </c>
      <c r="F19" s="240"/>
      <c r="G19" s="303" t="s">
        <v>4885</v>
      </c>
      <c r="H19" s="19"/>
    </row>
    <row r="20" spans="2:8" ht="51">
      <c r="B20" s="210" t="s">
        <v>4886</v>
      </c>
      <c r="C20" s="276" t="s">
        <v>4887</v>
      </c>
      <c r="D20" s="238" t="s">
        <v>614</v>
      </c>
      <c r="E20" s="239" t="s">
        <v>579</v>
      </c>
      <c r="F20" s="240"/>
      <c r="G20" s="303" t="s">
        <v>4888</v>
      </c>
      <c r="H20" s="19"/>
    </row>
    <row r="21" spans="2:8" ht="36">
      <c r="B21" s="210" t="s">
        <v>4889</v>
      </c>
      <c r="C21" s="276" t="s">
        <v>4890</v>
      </c>
      <c r="D21" s="238" t="s">
        <v>614</v>
      </c>
      <c r="E21" s="239" t="s">
        <v>579</v>
      </c>
      <c r="F21" s="240"/>
      <c r="G21" s="303" t="s">
        <v>923</v>
      </c>
      <c r="H21" s="19"/>
    </row>
    <row r="22" spans="2:8">
      <c r="B22" s="210" t="s">
        <v>4891</v>
      </c>
      <c r="C22" s="276" t="s">
        <v>4892</v>
      </c>
      <c r="D22" s="238" t="s">
        <v>798</v>
      </c>
      <c r="E22" s="239" t="s">
        <v>571</v>
      </c>
      <c r="F22" s="240"/>
      <c r="G22" s="30"/>
      <c r="H22" s="19"/>
    </row>
    <row r="23" spans="2:8">
      <c r="B23" s="210" t="s">
        <v>4893</v>
      </c>
      <c r="C23" s="276" t="s">
        <v>4894</v>
      </c>
      <c r="D23" s="238" t="s">
        <v>577</v>
      </c>
      <c r="E23" s="239" t="s">
        <v>579</v>
      </c>
      <c r="F23" s="240"/>
      <c r="G23" s="303" t="s">
        <v>932</v>
      </c>
      <c r="H23" s="19"/>
    </row>
    <row r="24" spans="2:8">
      <c r="B24" s="210" t="s">
        <v>4895</v>
      </c>
      <c r="C24" s="276" t="s">
        <v>4896</v>
      </c>
      <c r="D24" s="238" t="s">
        <v>4897</v>
      </c>
      <c r="E24" s="239" t="s">
        <v>571</v>
      </c>
      <c r="F24" s="240"/>
      <c r="G24" s="30"/>
      <c r="H24" s="19"/>
    </row>
    <row r="25" spans="2:8" ht="60">
      <c r="B25" s="210" t="s">
        <v>4898</v>
      </c>
      <c r="C25" s="276" t="s">
        <v>4899</v>
      </c>
      <c r="D25" s="238" t="s">
        <v>4846</v>
      </c>
      <c r="E25" s="239" t="s">
        <v>678</v>
      </c>
      <c r="F25" s="240"/>
      <c r="G25" s="30" t="s">
        <v>4900</v>
      </c>
      <c r="H25" s="19"/>
    </row>
    <row r="26" spans="2:8" ht="51">
      <c r="B26" s="210" t="s">
        <v>3674</v>
      </c>
      <c r="C26" s="276" t="s">
        <v>4901</v>
      </c>
      <c r="D26" s="238" t="s">
        <v>4902</v>
      </c>
      <c r="E26" s="239" t="s">
        <v>678</v>
      </c>
      <c r="F26" s="240"/>
      <c r="G26" s="303" t="s">
        <v>4903</v>
      </c>
      <c r="H26" s="19"/>
    </row>
    <row r="27" spans="2:8" ht="51">
      <c r="B27" s="210" t="s">
        <v>782</v>
      </c>
      <c r="C27" s="276" t="s">
        <v>4904</v>
      </c>
      <c r="D27" s="238" t="s">
        <v>4858</v>
      </c>
      <c r="E27" s="239" t="s">
        <v>678</v>
      </c>
      <c r="F27" s="240"/>
      <c r="G27" s="303" t="s">
        <v>4905</v>
      </c>
      <c r="H27" s="19"/>
    </row>
    <row r="28" spans="2:8" ht="51">
      <c r="B28" s="210" t="s">
        <v>85</v>
      </c>
      <c r="C28" s="276" t="s">
        <v>4906</v>
      </c>
      <c r="D28" s="238" t="s">
        <v>4858</v>
      </c>
      <c r="E28" s="239" t="s">
        <v>946</v>
      </c>
      <c r="F28" s="240"/>
      <c r="G28" s="310" t="s">
        <v>4907</v>
      </c>
      <c r="H28" s="19"/>
    </row>
    <row r="29" spans="2:8" ht="51.75" thickBot="1">
      <c r="B29" s="210" t="s">
        <v>87</v>
      </c>
      <c r="C29" s="276" t="s">
        <v>4908</v>
      </c>
      <c r="D29" s="238" t="s">
        <v>4858</v>
      </c>
      <c r="E29" s="239" t="s">
        <v>946</v>
      </c>
      <c r="F29" s="240"/>
      <c r="G29" s="310" t="s">
        <v>4909</v>
      </c>
      <c r="H29" s="19"/>
    </row>
    <row r="30" spans="2:8" ht="17.25" thickBot="1">
      <c r="B30" s="198"/>
      <c r="C30" s="198"/>
      <c r="D30" s="40"/>
      <c r="E30" s="40"/>
      <c r="F30" s="40"/>
      <c r="G30" s="199"/>
    </row>
    <row r="31" spans="2:8" s="195" customFormat="1">
      <c r="B31" s="406"/>
      <c r="C31" s="407"/>
      <c r="D31" s="408"/>
      <c r="E31" s="408"/>
      <c r="F31" s="408"/>
      <c r="G31" s="409"/>
    </row>
    <row r="32" spans="2:8" s="195" customFormat="1">
      <c r="B32" s="410" t="s">
        <v>3467</v>
      </c>
      <c r="C32" s="411"/>
      <c r="D32" s="411"/>
      <c r="E32" s="411"/>
      <c r="F32" s="411"/>
      <c r="G32" s="412"/>
    </row>
    <row r="33" spans="2:7" s="195" customFormat="1">
      <c r="B33" s="413"/>
      <c r="C33" s="411"/>
      <c r="D33" s="411"/>
      <c r="E33" s="411"/>
      <c r="F33" s="411"/>
      <c r="G33" s="412"/>
    </row>
    <row r="34" spans="2:7" s="195" customFormat="1">
      <c r="B34" s="414" t="s">
        <v>4910</v>
      </c>
      <c r="C34" s="411"/>
      <c r="D34" s="411"/>
      <c r="E34" s="411"/>
      <c r="F34" s="411"/>
      <c r="G34" s="412"/>
    </row>
    <row r="35" spans="2:7" s="195" customFormat="1">
      <c r="B35" s="413" t="s">
        <v>3469</v>
      </c>
      <c r="C35" s="411"/>
      <c r="D35" s="411"/>
      <c r="E35" s="411"/>
      <c r="F35" s="411"/>
      <c r="G35" s="412"/>
    </row>
    <row r="36" spans="2:7" s="195" customFormat="1">
      <c r="B36" s="413" t="s">
        <v>3470</v>
      </c>
      <c r="C36" s="411"/>
      <c r="D36" s="411"/>
      <c r="E36" s="411"/>
      <c r="F36" s="411" t="s">
        <v>3471</v>
      </c>
      <c r="G36" s="412"/>
    </row>
    <row r="37" spans="2:7" s="195" customFormat="1">
      <c r="B37" s="413"/>
      <c r="C37" s="411"/>
      <c r="D37" s="411"/>
      <c r="E37" s="411"/>
      <c r="F37" s="411"/>
      <c r="G37" s="412"/>
    </row>
    <row r="38" spans="2:7" s="195" customFormat="1">
      <c r="B38" s="413"/>
      <c r="C38" s="411"/>
      <c r="D38" s="411"/>
      <c r="E38" s="411"/>
      <c r="F38" s="411"/>
      <c r="G38" s="412"/>
    </row>
    <row r="39" spans="2:7" s="195" customFormat="1">
      <c r="B39" s="413"/>
      <c r="C39" s="411"/>
      <c r="D39" s="411"/>
      <c r="E39" s="411"/>
      <c r="F39" s="411"/>
      <c r="G39" s="412"/>
    </row>
    <row r="40" spans="2:7" s="195" customFormat="1">
      <c r="B40" s="413"/>
      <c r="C40" s="411"/>
      <c r="D40" s="411"/>
      <c r="E40" s="411"/>
      <c r="F40" s="411"/>
      <c r="G40" s="412"/>
    </row>
    <row r="41" spans="2:7" s="195" customFormat="1">
      <c r="B41" s="414" t="s">
        <v>3472</v>
      </c>
      <c r="C41" s="411"/>
      <c r="D41" s="411"/>
      <c r="E41" s="411"/>
      <c r="F41" s="411"/>
      <c r="G41" s="412"/>
    </row>
    <row r="42" spans="2:7" s="195" customFormat="1">
      <c r="B42" s="413" t="s">
        <v>3470</v>
      </c>
      <c r="C42" s="411"/>
      <c r="D42" s="411"/>
      <c r="E42" s="411"/>
      <c r="F42" s="411" t="s">
        <v>3471</v>
      </c>
      <c r="G42" s="412"/>
    </row>
    <row r="43" spans="2:7" s="195" customFormat="1">
      <c r="B43" s="413"/>
      <c r="C43" s="411"/>
      <c r="D43" s="411"/>
      <c r="E43" s="411"/>
      <c r="F43" s="411"/>
      <c r="G43" s="412"/>
    </row>
    <row r="44" spans="2:7" s="195" customFormat="1">
      <c r="B44" s="413"/>
      <c r="C44" s="411"/>
      <c r="D44" s="411"/>
      <c r="E44" s="411"/>
      <c r="F44" s="411"/>
      <c r="G44" s="412"/>
    </row>
    <row r="45" spans="2:7" s="195" customFormat="1">
      <c r="B45" s="413"/>
      <c r="C45" s="411"/>
      <c r="D45" s="411"/>
      <c r="E45" s="411"/>
      <c r="F45" s="411"/>
      <c r="G45" s="412"/>
    </row>
    <row r="46" spans="2:7" s="195" customFormat="1">
      <c r="B46" s="413"/>
      <c r="C46" s="411"/>
      <c r="D46" s="411"/>
      <c r="E46" s="411"/>
      <c r="F46" s="411"/>
      <c r="G46" s="412"/>
    </row>
    <row r="47" spans="2:7" s="195" customFormat="1">
      <c r="B47" s="413"/>
      <c r="C47" s="411"/>
      <c r="D47" s="411"/>
      <c r="E47" s="411"/>
      <c r="F47" s="411"/>
      <c r="G47" s="412"/>
    </row>
    <row r="48" spans="2:7" s="195" customFormat="1">
      <c r="B48" s="414" t="s">
        <v>4911</v>
      </c>
      <c r="C48" s="411"/>
      <c r="D48" s="411"/>
      <c r="E48" s="411"/>
      <c r="F48" s="411"/>
      <c r="G48" s="412"/>
    </row>
    <row r="49" spans="2:7" s="195" customFormat="1">
      <c r="B49" s="414" t="s">
        <v>3476</v>
      </c>
      <c r="C49" s="411"/>
      <c r="D49" s="411"/>
      <c r="E49" s="411"/>
      <c r="F49" s="411"/>
      <c r="G49" s="412"/>
    </row>
    <row r="50" spans="2:7" s="195" customFormat="1">
      <c r="B50" s="413" t="s">
        <v>3470</v>
      </c>
      <c r="C50" s="411"/>
      <c r="D50" s="411"/>
      <c r="E50" s="411"/>
      <c r="F50" s="411" t="s">
        <v>3471</v>
      </c>
      <c r="G50" s="412"/>
    </row>
    <row r="51" spans="2:7" s="195" customFormat="1">
      <c r="B51" s="413"/>
      <c r="C51" s="411"/>
      <c r="D51" s="411"/>
      <c r="E51" s="411"/>
      <c r="F51" s="411"/>
      <c r="G51" s="412"/>
    </row>
    <row r="52" spans="2:7" s="195" customFormat="1">
      <c r="B52" s="413"/>
      <c r="C52" s="411"/>
      <c r="D52" s="411"/>
      <c r="E52" s="411"/>
      <c r="F52" s="411"/>
      <c r="G52" s="415"/>
    </row>
    <row r="53" spans="2:7" s="195" customFormat="1">
      <c r="B53" s="413"/>
      <c r="C53" s="411"/>
      <c r="D53" s="411"/>
      <c r="E53" s="411"/>
      <c r="F53" s="411"/>
      <c r="G53" s="412"/>
    </row>
    <row r="54" spans="2:7" s="195" customFormat="1">
      <c r="B54" s="413"/>
      <c r="C54" s="411"/>
      <c r="D54" s="411"/>
      <c r="E54" s="411"/>
      <c r="F54" s="411"/>
      <c r="G54" s="412"/>
    </row>
    <row r="55" spans="2:7" s="195" customFormat="1">
      <c r="B55" s="414" t="s">
        <v>3472</v>
      </c>
      <c r="C55" s="411"/>
      <c r="D55" s="411"/>
      <c r="E55" s="411"/>
      <c r="F55" s="411"/>
      <c r="G55" s="412"/>
    </row>
    <row r="56" spans="2:7" s="195" customFormat="1">
      <c r="B56" s="413" t="s">
        <v>3470</v>
      </c>
      <c r="C56" s="411"/>
      <c r="D56" s="411"/>
      <c r="E56" s="411"/>
      <c r="F56" s="411" t="s">
        <v>3471</v>
      </c>
      <c r="G56" s="412"/>
    </row>
    <row r="57" spans="2:7" s="195" customFormat="1">
      <c r="B57" s="413"/>
      <c r="C57" s="411"/>
      <c r="D57" s="411"/>
      <c r="E57" s="411"/>
      <c r="F57" s="411"/>
      <c r="G57" s="412"/>
    </row>
    <row r="58" spans="2:7" s="195" customFormat="1">
      <c r="B58" s="413"/>
      <c r="C58" s="411"/>
      <c r="D58" s="411"/>
      <c r="E58" s="411"/>
      <c r="F58" s="411"/>
      <c r="G58" s="412"/>
    </row>
    <row r="59" spans="2:7" s="195" customFormat="1">
      <c r="B59" s="413"/>
      <c r="C59" s="411"/>
      <c r="D59" s="411"/>
      <c r="E59" s="411"/>
      <c r="F59" s="411"/>
      <c r="G59" s="412"/>
    </row>
    <row r="60" spans="2:7" s="195" customFormat="1">
      <c r="B60" s="413"/>
      <c r="C60" s="411"/>
      <c r="D60" s="411"/>
      <c r="E60" s="411"/>
      <c r="F60" s="411"/>
      <c r="G60" s="412"/>
    </row>
    <row r="61" spans="2:7" s="195" customFormat="1">
      <c r="B61" s="414" t="s">
        <v>3473</v>
      </c>
      <c r="C61" s="411"/>
      <c r="D61" s="411"/>
      <c r="E61" s="411"/>
      <c r="F61" s="411"/>
      <c r="G61" s="412"/>
    </row>
    <row r="62" spans="2:7" s="195" customFormat="1">
      <c r="B62" s="414" t="s">
        <v>3474</v>
      </c>
      <c r="C62" s="411"/>
      <c r="D62" s="411"/>
      <c r="E62" s="411"/>
      <c r="F62" s="411"/>
      <c r="G62" s="412"/>
    </row>
    <row r="63" spans="2:7" s="195" customFormat="1">
      <c r="B63" s="413" t="s">
        <v>3470</v>
      </c>
      <c r="C63" s="411"/>
      <c r="D63" s="411"/>
      <c r="E63" s="411"/>
      <c r="F63" s="411" t="s">
        <v>3471</v>
      </c>
      <c r="G63" s="412"/>
    </row>
    <row r="64" spans="2:7" s="195" customFormat="1">
      <c r="B64" s="413"/>
      <c r="C64" s="411"/>
      <c r="D64" s="411"/>
      <c r="E64" s="411"/>
      <c r="F64" s="411"/>
      <c r="G64" s="415"/>
    </row>
    <row r="65" spans="2:8" s="195" customFormat="1">
      <c r="B65" s="413"/>
      <c r="C65" s="411"/>
      <c r="D65" s="411"/>
      <c r="E65" s="411"/>
      <c r="F65" s="411"/>
      <c r="G65" s="415"/>
    </row>
    <row r="66" spans="2:8" s="195" customFormat="1">
      <c r="B66" s="413"/>
      <c r="C66" s="411"/>
      <c r="D66" s="411"/>
      <c r="E66" s="411"/>
      <c r="F66" s="411"/>
      <c r="G66" s="412"/>
    </row>
    <row r="67" spans="2:8" s="195" customFormat="1">
      <c r="B67" s="413"/>
      <c r="C67" s="411"/>
      <c r="D67" s="411"/>
      <c r="E67" s="411"/>
      <c r="F67" s="411"/>
      <c r="G67" s="412"/>
    </row>
    <row r="68" spans="2:8" s="195" customFormat="1" ht="17.25" thickBot="1">
      <c r="B68" s="416"/>
      <c r="C68" s="417"/>
      <c r="D68" s="417"/>
      <c r="E68" s="417"/>
      <c r="F68" s="417"/>
      <c r="G68" s="418"/>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3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1"/>
      <c r="E6" s="92"/>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4"/>
    </row>
    <row r="7" spans="2:47" ht="20.100000000000001" customHeight="1">
      <c r="D7" s="95"/>
      <c r="E7" s="96" t="s">
        <v>57</v>
      </c>
      <c r="F7" s="53"/>
      <c r="G7" s="53"/>
      <c r="H7" s="53"/>
      <c r="I7" s="53"/>
      <c r="J7" s="53"/>
      <c r="K7" s="53"/>
      <c r="L7" s="53"/>
      <c r="M7" s="53"/>
      <c r="N7" s="53"/>
      <c r="O7" s="53"/>
      <c r="P7" s="53"/>
      <c r="Q7" s="53"/>
      <c r="R7" s="53"/>
      <c r="S7" s="53"/>
      <c r="T7" s="97"/>
      <c r="U7" s="53"/>
      <c r="V7" s="51"/>
      <c r="W7" s="54"/>
      <c r="X7" s="53"/>
      <c r="Y7" s="53"/>
      <c r="Z7" s="53"/>
      <c r="AA7" s="53"/>
      <c r="AB7" s="53"/>
      <c r="AC7" s="53"/>
      <c r="AD7" s="53"/>
      <c r="AE7" s="53"/>
      <c r="AF7" s="53"/>
      <c r="AG7" s="53"/>
      <c r="AH7" s="53"/>
      <c r="AI7" s="53"/>
      <c r="AJ7" s="53"/>
      <c r="AK7" s="53"/>
      <c r="AL7" s="53"/>
      <c r="AM7" s="53"/>
      <c r="AN7" s="53"/>
      <c r="AO7" s="53"/>
      <c r="AP7" s="53"/>
      <c r="AQ7" s="53"/>
      <c r="AR7" s="53"/>
      <c r="AS7" s="98"/>
    </row>
    <row r="8" spans="2:47" ht="20.100000000000001" customHeight="1">
      <c r="D8" s="95"/>
      <c r="E8" s="96"/>
      <c r="F8" s="53"/>
      <c r="G8" s="53"/>
      <c r="H8" s="53"/>
      <c r="I8" s="53"/>
      <c r="J8" s="53"/>
      <c r="K8" s="53"/>
      <c r="L8" s="53"/>
      <c r="M8" s="53"/>
      <c r="N8" s="53"/>
      <c r="O8" s="53"/>
      <c r="P8" s="53"/>
      <c r="Q8" s="53"/>
      <c r="R8" s="53"/>
      <c r="S8" s="53"/>
      <c r="T8" s="97"/>
      <c r="U8" s="53"/>
      <c r="V8" s="451" t="str">
        <f>HYPERLINK("#'資産勘定科目データ'!A1","資産勘定科目データ")</f>
        <v>資産勘定科目データ</v>
      </c>
      <c r="W8" s="451"/>
      <c r="X8" s="451"/>
      <c r="Y8" s="451"/>
      <c r="Z8" s="451"/>
      <c r="AA8" s="451"/>
      <c r="AB8" s="451"/>
      <c r="AC8" s="451"/>
      <c r="AD8" s="451"/>
      <c r="AE8" s="451"/>
      <c r="AF8" s="451"/>
      <c r="AG8" s="451"/>
      <c r="AH8" s="451"/>
      <c r="AI8" s="451"/>
      <c r="AJ8" s="451"/>
      <c r="AK8" s="451"/>
      <c r="AL8" s="451"/>
      <c r="AM8" s="451"/>
      <c r="AN8" s="53"/>
      <c r="AO8" s="53"/>
      <c r="AP8" s="53"/>
      <c r="AQ8" s="53"/>
      <c r="AR8" s="53"/>
      <c r="AS8" s="98"/>
    </row>
    <row r="9" spans="2:47" ht="20.100000000000001" customHeight="1">
      <c r="D9" s="95"/>
      <c r="E9" s="96"/>
      <c r="F9" s="54"/>
      <c r="G9" s="54"/>
      <c r="H9" s="54"/>
      <c r="I9" s="54"/>
      <c r="J9" s="54"/>
      <c r="K9" s="54"/>
      <c r="L9" s="54"/>
      <c r="M9" s="54"/>
      <c r="N9" s="54"/>
      <c r="O9" s="54"/>
      <c r="P9" s="54"/>
      <c r="Q9" s="54"/>
      <c r="R9" s="54"/>
      <c r="S9" s="54"/>
      <c r="T9" s="97"/>
      <c r="U9" s="54"/>
      <c r="V9" s="451" t="str">
        <f>HYPERLINK("#'費目区分データ'!A1","費目区分データ")</f>
        <v>費目区分データ</v>
      </c>
      <c r="W9" s="451"/>
      <c r="X9" s="451"/>
      <c r="Y9" s="451"/>
      <c r="Z9" s="451"/>
      <c r="AA9" s="451"/>
      <c r="AB9" s="451"/>
      <c r="AC9" s="451"/>
      <c r="AD9" s="451"/>
      <c r="AE9" s="451"/>
      <c r="AF9" s="451"/>
      <c r="AG9" s="451"/>
      <c r="AH9" s="451"/>
      <c r="AI9" s="451"/>
      <c r="AJ9" s="451"/>
      <c r="AK9" s="451"/>
      <c r="AL9" s="451"/>
      <c r="AM9" s="451"/>
      <c r="AN9" s="54"/>
      <c r="AO9" s="54"/>
      <c r="AP9" s="54"/>
      <c r="AQ9" s="54"/>
      <c r="AR9" s="54"/>
      <c r="AS9" s="98"/>
    </row>
    <row r="10" spans="2:47" ht="20.100000000000001" customHeight="1">
      <c r="D10" s="95"/>
      <c r="E10" s="96"/>
      <c r="F10" s="56"/>
      <c r="G10" s="56"/>
      <c r="H10" s="56"/>
      <c r="I10" s="56"/>
      <c r="J10" s="56"/>
      <c r="K10" s="56"/>
      <c r="L10" s="56"/>
      <c r="M10" s="56"/>
      <c r="N10" s="56"/>
      <c r="O10" s="56"/>
      <c r="P10" s="56"/>
      <c r="Q10" s="56"/>
      <c r="R10" s="56"/>
      <c r="S10" s="56"/>
      <c r="T10" s="97"/>
      <c r="U10" s="56"/>
      <c r="V10" s="451" t="str">
        <f>HYPERLINK("#'支払方法データ'!A1","支払方法データ")</f>
        <v>支払方法データ</v>
      </c>
      <c r="W10" s="451"/>
      <c r="X10" s="451"/>
      <c r="Y10" s="451"/>
      <c r="Z10" s="451"/>
      <c r="AA10" s="451"/>
      <c r="AB10" s="451"/>
      <c r="AC10" s="451"/>
      <c r="AD10" s="451"/>
      <c r="AE10" s="451"/>
      <c r="AF10" s="451"/>
      <c r="AG10" s="451"/>
      <c r="AH10" s="451"/>
      <c r="AI10" s="451"/>
      <c r="AJ10" s="451"/>
      <c r="AK10" s="451"/>
      <c r="AL10" s="451"/>
      <c r="AM10" s="451"/>
      <c r="AN10" s="56"/>
      <c r="AO10" s="56"/>
      <c r="AP10" s="56"/>
      <c r="AQ10" s="56"/>
      <c r="AR10" s="56"/>
      <c r="AS10" s="99"/>
      <c r="AT10" s="58"/>
    </row>
    <row r="11" spans="2:47" ht="20.100000000000001" customHeight="1">
      <c r="D11" s="95"/>
      <c r="E11" s="96"/>
      <c r="F11" s="59"/>
      <c r="G11" s="59"/>
      <c r="H11" s="59"/>
      <c r="I11" s="59"/>
      <c r="J11" s="59"/>
      <c r="K11" s="59"/>
      <c r="L11" s="59"/>
      <c r="M11" s="59"/>
      <c r="N11" s="59"/>
      <c r="O11" s="59"/>
      <c r="P11" s="59"/>
      <c r="Q11" s="59"/>
      <c r="R11" s="59"/>
      <c r="S11" s="59"/>
      <c r="T11" s="97"/>
      <c r="U11" s="59"/>
      <c r="V11" s="451" t="str">
        <f>HYPERLINK("#'回収方法データ'!A1","回収方法データ")</f>
        <v>回収方法データ</v>
      </c>
      <c r="W11" s="451"/>
      <c r="X11" s="451"/>
      <c r="Y11" s="451"/>
      <c r="Z11" s="451"/>
      <c r="AA11" s="451"/>
      <c r="AB11" s="451"/>
      <c r="AC11" s="451"/>
      <c r="AD11" s="451"/>
      <c r="AE11" s="451"/>
      <c r="AF11" s="451"/>
      <c r="AG11" s="451"/>
      <c r="AH11" s="451"/>
      <c r="AI11" s="451"/>
      <c r="AJ11" s="451"/>
      <c r="AK11" s="451"/>
      <c r="AL11" s="451"/>
      <c r="AM11" s="451"/>
      <c r="AN11" s="59"/>
      <c r="AO11" s="59"/>
      <c r="AP11" s="59"/>
      <c r="AQ11" s="59"/>
      <c r="AR11" s="59"/>
      <c r="AS11" s="99"/>
      <c r="AT11" s="58"/>
    </row>
    <row r="12" spans="2:47" ht="20.100000000000001" customHeight="1">
      <c r="D12" s="95"/>
      <c r="E12" s="96"/>
      <c r="F12" s="54"/>
      <c r="G12" s="54"/>
      <c r="H12" s="54"/>
      <c r="I12" s="54"/>
      <c r="J12" s="54"/>
      <c r="K12" s="54"/>
      <c r="L12" s="54"/>
      <c r="M12" s="54"/>
      <c r="N12" s="54"/>
      <c r="O12" s="54"/>
      <c r="P12" s="54"/>
      <c r="Q12" s="54"/>
      <c r="R12" s="54"/>
      <c r="S12" s="54"/>
      <c r="T12" s="54"/>
      <c r="U12" s="54"/>
      <c r="V12" s="451" t="str">
        <f>HYPERLINK("#'部門データ'!A1","部門データ")</f>
        <v>部門データ</v>
      </c>
      <c r="W12" s="451"/>
      <c r="X12" s="451"/>
      <c r="Y12" s="451"/>
      <c r="Z12" s="451"/>
      <c r="AA12" s="451"/>
      <c r="AB12" s="451"/>
      <c r="AC12" s="451"/>
      <c r="AD12" s="451"/>
      <c r="AE12" s="451"/>
      <c r="AF12" s="451"/>
      <c r="AG12" s="451"/>
      <c r="AH12" s="451"/>
      <c r="AI12" s="451"/>
      <c r="AJ12" s="451"/>
      <c r="AK12" s="451"/>
      <c r="AL12" s="451"/>
      <c r="AM12" s="451"/>
      <c r="AN12" s="54"/>
      <c r="AO12" s="54"/>
      <c r="AP12" s="54"/>
      <c r="AQ12" s="54"/>
      <c r="AR12" s="54"/>
      <c r="AS12" s="98"/>
    </row>
    <row r="13" spans="2:47" ht="20.100000000000001" customHeight="1">
      <c r="D13" s="95"/>
      <c r="E13" s="96"/>
      <c r="F13" s="54"/>
      <c r="G13" s="54"/>
      <c r="H13" s="54"/>
      <c r="I13" s="54"/>
      <c r="J13" s="54"/>
      <c r="K13" s="54"/>
      <c r="L13" s="54"/>
      <c r="M13" s="54"/>
      <c r="N13" s="54"/>
      <c r="O13" s="54"/>
      <c r="P13" s="54"/>
      <c r="Q13" s="54"/>
      <c r="R13" s="54"/>
      <c r="S13" s="54"/>
      <c r="T13" s="54"/>
      <c r="U13" s="54"/>
      <c r="V13" s="451" t="str">
        <f>HYPERLINK("#'部門グループデータ'!A1","部門グループデータ")</f>
        <v>部門グループデータ</v>
      </c>
      <c r="W13" s="451"/>
      <c r="X13" s="451"/>
      <c r="Y13" s="451"/>
      <c r="Z13" s="451"/>
      <c r="AA13" s="451"/>
      <c r="AB13" s="451"/>
      <c r="AC13" s="451"/>
      <c r="AD13" s="451"/>
      <c r="AE13" s="451"/>
      <c r="AF13" s="451"/>
      <c r="AG13" s="451"/>
      <c r="AH13" s="451"/>
      <c r="AI13" s="451"/>
      <c r="AJ13" s="451"/>
      <c r="AK13" s="451"/>
      <c r="AL13" s="451"/>
      <c r="AM13" s="451"/>
      <c r="AN13" s="54"/>
      <c r="AO13" s="54"/>
      <c r="AP13" s="54"/>
      <c r="AQ13" s="54"/>
      <c r="AR13" s="54"/>
      <c r="AS13" s="98"/>
    </row>
    <row r="14" spans="2:47" ht="20.100000000000001" customHeight="1">
      <c r="D14" s="95"/>
      <c r="E14" s="96"/>
      <c r="F14" s="56"/>
      <c r="G14" s="56"/>
      <c r="H14" s="56"/>
      <c r="I14" s="56"/>
      <c r="J14" s="56"/>
      <c r="K14" s="56"/>
      <c r="L14" s="56"/>
      <c r="M14" s="56"/>
      <c r="N14" s="56"/>
      <c r="O14" s="56"/>
      <c r="P14" s="56"/>
      <c r="Q14" s="56"/>
      <c r="R14" s="56"/>
      <c r="S14" s="56"/>
      <c r="T14" s="97"/>
      <c r="U14" s="56"/>
      <c r="V14" s="451" t="str">
        <f>HYPERLINK("#'設置場所データ'!A1","設置場所データ")</f>
        <v>設置場所データ</v>
      </c>
      <c r="W14" s="451"/>
      <c r="X14" s="451"/>
      <c r="Y14" s="451"/>
      <c r="Z14" s="451"/>
      <c r="AA14" s="451"/>
      <c r="AB14" s="451"/>
      <c r="AC14" s="451"/>
      <c r="AD14" s="451"/>
      <c r="AE14" s="451"/>
      <c r="AF14" s="451"/>
      <c r="AG14" s="451"/>
      <c r="AH14" s="451"/>
      <c r="AI14" s="451"/>
      <c r="AJ14" s="451"/>
      <c r="AK14" s="451"/>
      <c r="AL14" s="451"/>
      <c r="AM14" s="451"/>
      <c r="AN14" s="56"/>
      <c r="AO14" s="56"/>
      <c r="AP14" s="56"/>
      <c r="AQ14" s="56"/>
      <c r="AR14" s="56"/>
      <c r="AS14" s="99"/>
      <c r="AT14" s="58"/>
      <c r="AU14" s="58"/>
    </row>
    <row r="15" spans="2:47" ht="19.5" customHeight="1">
      <c r="D15" s="95"/>
      <c r="E15" s="96"/>
      <c r="F15" s="56"/>
      <c r="G15" s="56"/>
      <c r="H15" s="56"/>
      <c r="I15" s="56"/>
      <c r="J15" s="56"/>
      <c r="K15" s="56"/>
      <c r="L15" s="56"/>
      <c r="M15" s="56"/>
      <c r="N15" s="56"/>
      <c r="O15" s="56"/>
      <c r="P15" s="56"/>
      <c r="Q15" s="56"/>
      <c r="R15" s="56"/>
      <c r="S15" s="56"/>
      <c r="T15" s="97"/>
      <c r="U15" s="56"/>
      <c r="V15" s="451" t="str">
        <f>HYPERLINK("#'セグメント１データ'!A1","セグメント１データ")</f>
        <v>セグメント１データ</v>
      </c>
      <c r="W15" s="451"/>
      <c r="X15" s="451"/>
      <c r="Y15" s="451"/>
      <c r="Z15" s="451"/>
      <c r="AA15" s="451"/>
      <c r="AB15" s="451"/>
      <c r="AC15" s="451"/>
      <c r="AD15" s="451"/>
      <c r="AE15" s="451"/>
      <c r="AF15" s="451"/>
      <c r="AG15" s="451"/>
      <c r="AH15" s="451"/>
      <c r="AI15" s="451"/>
      <c r="AJ15" s="451"/>
      <c r="AK15" s="451"/>
      <c r="AL15" s="451"/>
      <c r="AM15" s="451"/>
      <c r="AN15" s="56"/>
      <c r="AO15" s="56"/>
      <c r="AP15" s="56"/>
      <c r="AQ15" s="56"/>
      <c r="AR15" s="56"/>
      <c r="AS15" s="99"/>
      <c r="AT15" s="58"/>
      <c r="AU15" s="58"/>
    </row>
    <row r="16" spans="2:47" ht="19.5" customHeight="1">
      <c r="D16" s="95"/>
      <c r="E16" s="96"/>
      <c r="F16" s="56"/>
      <c r="G16" s="56"/>
      <c r="H16" s="56"/>
      <c r="I16" s="56"/>
      <c r="J16" s="56"/>
      <c r="K16" s="56"/>
      <c r="L16" s="56"/>
      <c r="M16" s="56"/>
      <c r="N16" s="56"/>
      <c r="O16" s="56"/>
      <c r="P16" s="56"/>
      <c r="Q16" s="56"/>
      <c r="R16" s="56"/>
      <c r="S16" s="56"/>
      <c r="T16" s="97"/>
      <c r="U16" s="56"/>
      <c r="V16" s="451" t="str">
        <f>HYPERLINK("#'セグメント２データ'!A1","セグメント２データ")</f>
        <v>セグメント２データ</v>
      </c>
      <c r="W16" s="451"/>
      <c r="X16" s="451"/>
      <c r="Y16" s="451"/>
      <c r="Z16" s="451"/>
      <c r="AA16" s="451"/>
      <c r="AB16" s="451"/>
      <c r="AC16" s="451"/>
      <c r="AD16" s="451"/>
      <c r="AE16" s="451"/>
      <c r="AF16" s="451"/>
      <c r="AG16" s="451"/>
      <c r="AH16" s="451"/>
      <c r="AI16" s="451"/>
      <c r="AJ16" s="451"/>
      <c r="AK16" s="451"/>
      <c r="AL16" s="451"/>
      <c r="AM16" s="451"/>
      <c r="AN16" s="56"/>
      <c r="AO16" s="56"/>
      <c r="AP16" s="56"/>
      <c r="AQ16" s="56"/>
      <c r="AR16" s="56"/>
      <c r="AS16" s="99"/>
      <c r="AT16" s="58"/>
      <c r="AU16" s="58"/>
    </row>
    <row r="17" spans="4:47" ht="19.5" customHeight="1">
      <c r="D17" s="95"/>
      <c r="E17" s="96"/>
      <c r="F17" s="56"/>
      <c r="G17" s="56"/>
      <c r="H17" s="56"/>
      <c r="I17" s="56"/>
      <c r="J17" s="56"/>
      <c r="K17" s="56"/>
      <c r="L17" s="56"/>
      <c r="M17" s="56"/>
      <c r="N17" s="56"/>
      <c r="O17" s="56"/>
      <c r="P17" s="56"/>
      <c r="Q17" s="56"/>
      <c r="R17" s="56"/>
      <c r="S17" s="56"/>
      <c r="T17" s="97"/>
      <c r="U17" s="56"/>
      <c r="V17" s="451" t="str">
        <f>HYPERLINK("#'プロジェクトデータ'!A1","プロジェクトデータ")</f>
        <v>プロジェクトデータ</v>
      </c>
      <c r="W17" s="451"/>
      <c r="X17" s="451"/>
      <c r="Y17" s="451"/>
      <c r="Z17" s="451"/>
      <c r="AA17" s="451"/>
      <c r="AB17" s="451"/>
      <c r="AC17" s="451"/>
      <c r="AD17" s="451"/>
      <c r="AE17" s="451"/>
      <c r="AF17" s="451"/>
      <c r="AG17" s="451"/>
      <c r="AH17" s="451"/>
      <c r="AI17" s="451"/>
      <c r="AJ17" s="451"/>
      <c r="AK17" s="451"/>
      <c r="AL17" s="451"/>
      <c r="AM17" s="451"/>
      <c r="AN17" s="56"/>
      <c r="AO17" s="56"/>
      <c r="AP17" s="56"/>
      <c r="AQ17" s="56"/>
      <c r="AR17" s="56"/>
      <c r="AS17" s="99"/>
      <c r="AT17" s="58"/>
      <c r="AU17" s="58"/>
    </row>
    <row r="18" spans="4:47" ht="20.100000000000001" customHeight="1">
      <c r="D18" s="95"/>
      <c r="E18" s="96"/>
      <c r="F18" s="56"/>
      <c r="G18" s="56"/>
      <c r="H18" s="56"/>
      <c r="I18" s="56"/>
      <c r="J18" s="56"/>
      <c r="K18" s="56"/>
      <c r="L18" s="56"/>
      <c r="M18" s="56"/>
      <c r="N18" s="56"/>
      <c r="O18" s="56"/>
      <c r="P18" s="56"/>
      <c r="Q18" s="56"/>
      <c r="R18" s="56"/>
      <c r="S18" s="56"/>
      <c r="T18" s="97"/>
      <c r="U18" s="56"/>
      <c r="V18" s="451" t="str">
        <f>HYPERLINK("#'工程データ'!A1","工程データ")</f>
        <v>工程データ</v>
      </c>
      <c r="W18" s="451"/>
      <c r="X18" s="451"/>
      <c r="Y18" s="451"/>
      <c r="Z18" s="451"/>
      <c r="AA18" s="451"/>
      <c r="AB18" s="451"/>
      <c r="AC18" s="451"/>
      <c r="AD18" s="451"/>
      <c r="AE18" s="451"/>
      <c r="AF18" s="451"/>
      <c r="AG18" s="451"/>
      <c r="AH18" s="451"/>
      <c r="AI18" s="451"/>
      <c r="AJ18" s="451"/>
      <c r="AK18" s="451"/>
      <c r="AL18" s="451"/>
      <c r="AM18" s="451"/>
      <c r="AN18" s="56"/>
      <c r="AO18" s="56"/>
      <c r="AP18" s="56"/>
      <c r="AQ18" s="56"/>
      <c r="AR18" s="56"/>
      <c r="AS18" s="99"/>
      <c r="AT18" s="58"/>
      <c r="AU18" s="58"/>
    </row>
    <row r="19" spans="4:47" ht="20.100000000000001" customHeight="1">
      <c r="D19" s="95"/>
      <c r="E19" s="96"/>
      <c r="F19" s="56"/>
      <c r="G19" s="56"/>
      <c r="H19" s="56"/>
      <c r="I19" s="56"/>
      <c r="J19" s="56"/>
      <c r="K19" s="56"/>
      <c r="L19" s="56"/>
      <c r="M19" s="56"/>
      <c r="N19" s="56"/>
      <c r="O19" s="56"/>
      <c r="P19" s="56"/>
      <c r="Q19" s="56"/>
      <c r="R19" s="56"/>
      <c r="S19" s="56"/>
      <c r="T19" s="97"/>
      <c r="U19" s="56"/>
      <c r="V19" s="451" t="str">
        <f>HYPERLINK("#'取引先データ'!A1","取引先データ")</f>
        <v>取引先データ</v>
      </c>
      <c r="W19" s="451"/>
      <c r="X19" s="451"/>
      <c r="Y19" s="451"/>
      <c r="Z19" s="451"/>
      <c r="AA19" s="451"/>
      <c r="AB19" s="451"/>
      <c r="AC19" s="451"/>
      <c r="AD19" s="451"/>
      <c r="AE19" s="451"/>
      <c r="AF19" s="451"/>
      <c r="AG19" s="451"/>
      <c r="AH19" s="451"/>
      <c r="AI19" s="451"/>
      <c r="AJ19" s="451"/>
      <c r="AK19" s="451"/>
      <c r="AL19" s="451"/>
      <c r="AM19" s="451"/>
      <c r="AN19" s="56"/>
      <c r="AO19" s="56"/>
      <c r="AP19" s="56"/>
      <c r="AQ19" s="56"/>
      <c r="AR19" s="56"/>
      <c r="AS19" s="99"/>
      <c r="AT19" s="58"/>
      <c r="AU19" s="58"/>
    </row>
    <row r="20" spans="4:47" ht="20.100000000000001" customHeight="1">
      <c r="D20" s="95"/>
      <c r="E20" s="96"/>
      <c r="F20" s="60"/>
      <c r="G20" s="60"/>
      <c r="H20" s="60"/>
      <c r="I20" s="60"/>
      <c r="J20" s="60"/>
      <c r="K20" s="60"/>
      <c r="L20" s="60"/>
      <c r="M20" s="60"/>
      <c r="N20" s="60"/>
      <c r="O20" s="60"/>
      <c r="P20" s="60"/>
      <c r="Q20" s="60"/>
      <c r="R20" s="60"/>
      <c r="S20" s="60"/>
      <c r="T20" s="97"/>
      <c r="U20" s="60"/>
      <c r="V20" s="451" t="str">
        <f>HYPERLINK("#'摘要データ'!A1","摘要データ")</f>
        <v>摘要データ</v>
      </c>
      <c r="W20" s="451"/>
      <c r="X20" s="451"/>
      <c r="Y20" s="451"/>
      <c r="Z20" s="451"/>
      <c r="AA20" s="451"/>
      <c r="AB20" s="451"/>
      <c r="AC20" s="451"/>
      <c r="AD20" s="451"/>
      <c r="AE20" s="451"/>
      <c r="AF20" s="451"/>
      <c r="AG20" s="451"/>
      <c r="AH20" s="451"/>
      <c r="AI20" s="451"/>
      <c r="AJ20" s="451"/>
      <c r="AK20" s="451"/>
      <c r="AL20" s="451"/>
      <c r="AM20" s="451"/>
      <c r="AN20" s="60"/>
      <c r="AO20" s="60"/>
      <c r="AP20" s="60"/>
      <c r="AQ20" s="60"/>
      <c r="AR20" s="60"/>
      <c r="AS20" s="100"/>
      <c r="AT20" s="62"/>
      <c r="AU20" s="62"/>
    </row>
    <row r="21" spans="4:47" ht="20.100000000000001" customHeight="1">
      <c r="D21" s="95"/>
      <c r="E21" s="96"/>
      <c r="F21" s="54"/>
      <c r="G21" s="54"/>
      <c r="H21" s="54"/>
      <c r="I21" s="54"/>
      <c r="J21" s="54"/>
      <c r="K21" s="54"/>
      <c r="L21" s="54"/>
      <c r="M21" s="54"/>
      <c r="N21" s="54"/>
      <c r="O21" s="54"/>
      <c r="P21" s="54"/>
      <c r="Q21" s="54"/>
      <c r="R21" s="54"/>
      <c r="S21" s="54"/>
      <c r="T21" s="97"/>
      <c r="U21" s="54"/>
      <c r="V21" s="451"/>
      <c r="W21" s="451"/>
      <c r="X21" s="451"/>
      <c r="Y21" s="451"/>
      <c r="Z21" s="451"/>
      <c r="AA21" s="451"/>
      <c r="AB21" s="451"/>
      <c r="AC21" s="451"/>
      <c r="AD21" s="451"/>
      <c r="AE21" s="451"/>
      <c r="AF21" s="451"/>
      <c r="AG21" s="451"/>
      <c r="AH21" s="451"/>
      <c r="AI21" s="451"/>
      <c r="AJ21" s="451"/>
      <c r="AK21" s="451"/>
      <c r="AL21" s="451"/>
      <c r="AM21" s="451"/>
      <c r="AN21" s="56"/>
      <c r="AO21" s="56"/>
      <c r="AP21" s="56"/>
      <c r="AQ21" s="56"/>
      <c r="AR21" s="56"/>
      <c r="AS21" s="98"/>
    </row>
    <row r="22" spans="4:47" ht="20.100000000000001" customHeight="1">
      <c r="D22" s="95"/>
      <c r="E22" s="96" t="s">
        <v>7</v>
      </c>
      <c r="F22" s="54"/>
      <c r="G22" s="54"/>
      <c r="H22" s="54"/>
      <c r="I22" s="54"/>
      <c r="J22" s="54"/>
      <c r="K22" s="54"/>
      <c r="L22" s="54"/>
      <c r="M22" s="54"/>
      <c r="N22" s="54"/>
      <c r="O22" s="54"/>
      <c r="P22" s="54"/>
      <c r="Q22" s="54"/>
      <c r="R22" s="54"/>
      <c r="S22" s="54"/>
      <c r="T22" s="97"/>
      <c r="U22" s="54"/>
      <c r="V22" s="451"/>
      <c r="W22" s="451"/>
      <c r="X22" s="451"/>
      <c r="Y22" s="451"/>
      <c r="Z22" s="451"/>
      <c r="AA22" s="451"/>
      <c r="AB22" s="451"/>
      <c r="AC22" s="451"/>
      <c r="AD22" s="451"/>
      <c r="AE22" s="451"/>
      <c r="AF22" s="451"/>
      <c r="AG22" s="451"/>
      <c r="AH22" s="451"/>
      <c r="AI22" s="451"/>
      <c r="AJ22" s="451"/>
      <c r="AK22" s="451"/>
      <c r="AL22" s="451"/>
      <c r="AM22" s="451"/>
      <c r="AN22" s="54"/>
      <c r="AO22" s="54"/>
      <c r="AP22" s="54"/>
      <c r="AQ22" s="54"/>
      <c r="AR22" s="54"/>
      <c r="AS22" s="98"/>
    </row>
    <row r="23" spans="4:47" ht="20.100000000000001" customHeight="1">
      <c r="D23" s="95"/>
      <c r="E23" s="96"/>
      <c r="F23" s="54"/>
      <c r="G23" s="54"/>
      <c r="H23" s="54"/>
      <c r="I23" s="54"/>
      <c r="J23" s="54"/>
      <c r="K23" s="54"/>
      <c r="L23" s="54"/>
      <c r="M23" s="54"/>
      <c r="N23" s="54"/>
      <c r="O23" s="54"/>
      <c r="P23" s="54"/>
      <c r="Q23" s="54"/>
      <c r="R23" s="54"/>
      <c r="S23" s="54"/>
      <c r="T23" s="54"/>
      <c r="U23" s="54"/>
      <c r="V23" s="451" t="str">
        <f>HYPERLINK("#'資産情報データ'!A1","資産情報データ")</f>
        <v>資産情報データ</v>
      </c>
      <c r="W23" s="451"/>
      <c r="X23" s="451"/>
      <c r="Y23" s="451"/>
      <c r="Z23" s="451"/>
      <c r="AA23" s="451"/>
      <c r="AB23" s="451"/>
      <c r="AC23" s="451"/>
      <c r="AD23" s="451"/>
      <c r="AE23" s="451"/>
      <c r="AF23" s="451"/>
      <c r="AG23" s="451"/>
      <c r="AH23" s="451"/>
      <c r="AI23" s="451"/>
      <c r="AJ23" s="451"/>
      <c r="AK23" s="451"/>
      <c r="AL23" s="451"/>
      <c r="AM23" s="451"/>
      <c r="AN23" s="54"/>
      <c r="AO23" s="54"/>
      <c r="AP23" s="54"/>
      <c r="AQ23" s="54"/>
      <c r="AR23" s="54"/>
      <c r="AS23" s="98"/>
    </row>
    <row r="24" spans="4:47" ht="20.100000000000001" customHeight="1">
      <c r="D24" s="95"/>
      <c r="E24" s="96"/>
      <c r="F24" s="54"/>
      <c r="G24" s="54"/>
      <c r="H24" s="54"/>
      <c r="I24" s="54"/>
      <c r="J24" s="54"/>
      <c r="K24" s="54"/>
      <c r="L24" s="54"/>
      <c r="M24" s="54"/>
      <c r="N24" s="54"/>
      <c r="O24" s="54"/>
      <c r="P24" s="54"/>
      <c r="Q24" s="54"/>
      <c r="R24" s="54"/>
      <c r="S24" s="54"/>
      <c r="T24" s="54"/>
      <c r="U24" s="54"/>
      <c r="V24" s="451" t="str">
        <f>HYPERLINK("#'リース資産情報データ'!A1","リース資産情報データ")</f>
        <v>リース資産情報データ</v>
      </c>
      <c r="W24" s="451"/>
      <c r="X24" s="451"/>
      <c r="Y24" s="451"/>
      <c r="Z24" s="451"/>
      <c r="AA24" s="451"/>
      <c r="AB24" s="451"/>
      <c r="AC24" s="451"/>
      <c r="AD24" s="451"/>
      <c r="AE24" s="451"/>
      <c r="AF24" s="451"/>
      <c r="AG24" s="451"/>
      <c r="AH24" s="451"/>
      <c r="AI24" s="451"/>
      <c r="AJ24" s="451"/>
      <c r="AK24" s="451"/>
      <c r="AL24" s="451"/>
      <c r="AM24" s="451"/>
      <c r="AN24" s="53"/>
      <c r="AO24" s="53"/>
      <c r="AP24" s="53"/>
      <c r="AQ24" s="53"/>
      <c r="AR24" s="53"/>
      <c r="AS24" s="98"/>
    </row>
    <row r="25" spans="4:47" ht="20.100000000000001" customHeight="1">
      <c r="D25" s="95"/>
      <c r="E25" s="96"/>
      <c r="F25" s="56"/>
      <c r="G25" s="75"/>
      <c r="H25" s="59"/>
      <c r="I25" s="59"/>
      <c r="J25" s="59"/>
      <c r="K25" s="59"/>
      <c r="L25" s="59"/>
      <c r="M25" s="59"/>
      <c r="N25" s="59"/>
      <c r="O25" s="59"/>
      <c r="P25" s="59"/>
      <c r="Q25" s="59"/>
      <c r="R25" s="59"/>
      <c r="S25" s="59"/>
      <c r="T25" s="59"/>
      <c r="U25" s="59"/>
      <c r="V25" s="451"/>
      <c r="W25" s="451"/>
      <c r="X25" s="451"/>
      <c r="Y25" s="451"/>
      <c r="Z25" s="451"/>
      <c r="AA25" s="451"/>
      <c r="AB25" s="451"/>
      <c r="AC25" s="451"/>
      <c r="AD25" s="451"/>
      <c r="AE25" s="451"/>
      <c r="AF25" s="451"/>
      <c r="AG25" s="451"/>
      <c r="AH25" s="451"/>
      <c r="AI25" s="451"/>
      <c r="AJ25" s="451"/>
      <c r="AK25" s="451"/>
      <c r="AL25" s="451"/>
      <c r="AM25" s="451"/>
      <c r="AN25" s="59"/>
      <c r="AO25" s="59"/>
      <c r="AP25" s="59"/>
      <c r="AQ25" s="59"/>
      <c r="AR25" s="59"/>
      <c r="AS25" s="99"/>
      <c r="AT25" s="58"/>
    </row>
    <row r="26" spans="4:47" ht="20.100000000000001" customHeight="1">
      <c r="D26" s="95"/>
      <c r="E26" s="96" t="s">
        <v>8</v>
      </c>
      <c r="F26" s="54"/>
      <c r="G26" s="54"/>
      <c r="H26" s="54"/>
      <c r="I26" s="54"/>
      <c r="J26" s="54"/>
      <c r="K26" s="54"/>
      <c r="L26" s="54"/>
      <c r="M26" s="54"/>
      <c r="N26" s="54"/>
      <c r="O26" s="54"/>
      <c r="P26" s="54"/>
      <c r="Q26" s="54"/>
      <c r="R26" s="54"/>
      <c r="S26" s="54"/>
      <c r="T26" s="97"/>
      <c r="U26" s="54"/>
      <c r="V26" s="451"/>
      <c r="W26" s="451"/>
      <c r="X26" s="451"/>
      <c r="Y26" s="451"/>
      <c r="Z26" s="451"/>
      <c r="AA26" s="451"/>
      <c r="AB26" s="451"/>
      <c r="AC26" s="451"/>
      <c r="AD26" s="451"/>
      <c r="AE26" s="451"/>
      <c r="AF26" s="451"/>
      <c r="AG26" s="451"/>
      <c r="AH26" s="451"/>
      <c r="AI26" s="451"/>
      <c r="AJ26" s="451"/>
      <c r="AK26" s="451"/>
      <c r="AL26" s="451"/>
      <c r="AM26" s="451"/>
      <c r="AN26" s="54"/>
      <c r="AO26" s="54"/>
      <c r="AP26" s="54"/>
      <c r="AQ26" s="54"/>
      <c r="AR26" s="54"/>
      <c r="AS26" s="98"/>
    </row>
    <row r="27" spans="4:47" ht="20.100000000000001" customHeight="1">
      <c r="D27" s="95"/>
      <c r="E27" s="96"/>
      <c r="F27" s="54"/>
      <c r="G27" s="54"/>
      <c r="H27" s="54"/>
      <c r="I27" s="54"/>
      <c r="J27" s="54"/>
      <c r="K27" s="54"/>
      <c r="L27" s="54"/>
      <c r="M27" s="54"/>
      <c r="N27" s="54"/>
      <c r="O27" s="54"/>
      <c r="P27" s="54"/>
      <c r="Q27" s="54"/>
      <c r="R27" s="54"/>
      <c r="S27" s="54"/>
      <c r="T27" s="54"/>
      <c r="U27" s="54"/>
      <c r="V27" s="451" t="str">
        <f>HYPERLINK("#'建設仮勘定計上データ'!A1","建設仮勘定計上データ")</f>
        <v>建設仮勘定計上データ</v>
      </c>
      <c r="W27" s="451"/>
      <c r="X27" s="451"/>
      <c r="Y27" s="451"/>
      <c r="Z27" s="451"/>
      <c r="AA27" s="451"/>
      <c r="AB27" s="451"/>
      <c r="AC27" s="451"/>
      <c r="AD27" s="451"/>
      <c r="AE27" s="451"/>
      <c r="AF27" s="451"/>
      <c r="AG27" s="451"/>
      <c r="AH27" s="451"/>
      <c r="AI27" s="451"/>
      <c r="AJ27" s="451"/>
      <c r="AK27" s="451"/>
      <c r="AL27" s="451"/>
      <c r="AM27" s="451"/>
      <c r="AN27" s="54"/>
      <c r="AO27" s="54"/>
      <c r="AP27" s="54"/>
      <c r="AQ27" s="54"/>
      <c r="AR27" s="54"/>
      <c r="AS27" s="98"/>
    </row>
    <row r="28" spans="4:47" ht="20.100000000000001" customHeight="1">
      <c r="D28" s="95"/>
      <c r="E28" s="96"/>
      <c r="F28" s="54"/>
      <c r="G28" s="54"/>
      <c r="H28" s="54"/>
      <c r="I28" s="54"/>
      <c r="J28" s="54"/>
      <c r="K28" s="54"/>
      <c r="L28" s="54"/>
      <c r="M28" s="54"/>
      <c r="N28" s="54"/>
      <c r="O28" s="54"/>
      <c r="P28" s="54"/>
      <c r="Q28" s="54"/>
      <c r="R28" s="54"/>
      <c r="S28" s="54"/>
      <c r="T28" s="54"/>
      <c r="U28" s="54"/>
      <c r="V28" s="451" t="str">
        <f>HYPERLINK("#'建設仮勘定情報データ'!A1","建設仮勘定情報データ")</f>
        <v>建設仮勘定情報データ</v>
      </c>
      <c r="W28" s="451"/>
      <c r="X28" s="451"/>
      <c r="Y28" s="451"/>
      <c r="Z28" s="451"/>
      <c r="AA28" s="451"/>
      <c r="AB28" s="451"/>
      <c r="AC28" s="451"/>
      <c r="AD28" s="451"/>
      <c r="AE28" s="451"/>
      <c r="AF28" s="451"/>
      <c r="AG28" s="451"/>
      <c r="AH28" s="451"/>
      <c r="AI28" s="451"/>
      <c r="AJ28" s="451"/>
      <c r="AK28" s="451"/>
      <c r="AL28" s="451"/>
      <c r="AM28" s="451"/>
      <c r="AN28" s="53"/>
      <c r="AO28" s="53"/>
      <c r="AP28" s="53"/>
      <c r="AQ28" s="53"/>
      <c r="AR28" s="53"/>
      <c r="AS28" s="98"/>
    </row>
    <row r="29" spans="4:47" ht="20.100000000000001" customHeight="1">
      <c r="D29" s="95"/>
      <c r="E29" s="96"/>
      <c r="F29" s="56"/>
      <c r="G29" s="75"/>
      <c r="H29" s="59"/>
      <c r="I29" s="59"/>
      <c r="J29" s="59"/>
      <c r="K29" s="59"/>
      <c r="L29" s="59"/>
      <c r="M29" s="59"/>
      <c r="N29" s="59"/>
      <c r="O29" s="59"/>
      <c r="P29" s="59"/>
      <c r="Q29" s="59"/>
      <c r="R29" s="59"/>
      <c r="S29" s="59"/>
      <c r="T29" s="59"/>
      <c r="U29" s="59"/>
      <c r="V29" s="451"/>
      <c r="W29" s="451"/>
      <c r="X29" s="451"/>
      <c r="Y29" s="451"/>
      <c r="Z29" s="451"/>
      <c r="AA29" s="451"/>
      <c r="AB29" s="451"/>
      <c r="AC29" s="451"/>
      <c r="AD29" s="451"/>
      <c r="AE29" s="451"/>
      <c r="AF29" s="451"/>
      <c r="AG29" s="451"/>
      <c r="AH29" s="451"/>
      <c r="AI29" s="451"/>
      <c r="AJ29" s="451"/>
      <c r="AK29" s="451"/>
      <c r="AL29" s="451"/>
      <c r="AM29" s="451"/>
      <c r="AN29" s="59"/>
      <c r="AO29" s="59"/>
      <c r="AP29" s="59"/>
      <c r="AQ29" s="59"/>
      <c r="AR29" s="59"/>
      <c r="AS29" s="99"/>
      <c r="AT29" s="58"/>
    </row>
    <row r="30" spans="4:47" ht="15" customHeight="1" thickBot="1">
      <c r="D30" s="101"/>
      <c r="E30" s="102"/>
      <c r="F30" s="103"/>
      <c r="G30" s="103"/>
      <c r="H30" s="103"/>
      <c r="I30" s="103"/>
      <c r="J30" s="103"/>
      <c r="K30" s="103"/>
      <c r="L30" s="103"/>
      <c r="M30" s="104"/>
      <c r="N30" s="104"/>
      <c r="O30" s="104"/>
      <c r="P30" s="104"/>
      <c r="Q30" s="104"/>
      <c r="R30" s="104"/>
      <c r="S30" s="104"/>
      <c r="T30" s="105"/>
      <c r="U30" s="105"/>
      <c r="V30" s="102"/>
      <c r="W30" s="105"/>
      <c r="X30" s="105"/>
      <c r="Y30" s="105"/>
      <c r="Z30" s="105"/>
      <c r="AA30" s="105"/>
      <c r="AB30" s="105"/>
      <c r="AC30" s="104"/>
      <c r="AD30" s="104"/>
      <c r="AE30" s="104"/>
      <c r="AF30" s="104"/>
      <c r="AG30" s="104"/>
      <c r="AH30" s="104"/>
      <c r="AI30" s="104"/>
      <c r="AJ30" s="105"/>
      <c r="AK30" s="105"/>
      <c r="AL30" s="105"/>
      <c r="AM30" s="105"/>
      <c r="AN30" s="105"/>
      <c r="AO30" s="105"/>
      <c r="AP30" s="105"/>
      <c r="AQ30" s="105"/>
      <c r="AR30" s="105"/>
      <c r="AS30" s="106"/>
    </row>
    <row r="31" spans="4:47" ht="15" customHeight="1">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row>
  </sheetData>
  <mergeCells count="22">
    <mergeCell ref="V26:AM26"/>
    <mergeCell ref="V27:AM27"/>
    <mergeCell ref="V28:AM28"/>
    <mergeCell ref="V29:AM29"/>
    <mergeCell ref="V20:AM20"/>
    <mergeCell ref="V21:AM21"/>
    <mergeCell ref="V22:AM22"/>
    <mergeCell ref="V23:AM23"/>
    <mergeCell ref="V24:AM24"/>
    <mergeCell ref="V25:AM25"/>
    <mergeCell ref="V19:AM19"/>
    <mergeCell ref="V8:AM8"/>
    <mergeCell ref="V9:AM9"/>
    <mergeCell ref="V10:AM10"/>
    <mergeCell ref="V11:AM11"/>
    <mergeCell ref="V12:AM12"/>
    <mergeCell ref="V13:AM13"/>
    <mergeCell ref="V14:AM14"/>
    <mergeCell ref="V15:AM15"/>
    <mergeCell ref="V16:AM16"/>
    <mergeCell ref="V17:AM17"/>
    <mergeCell ref="V18:AM18"/>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v>
      </c>
      <c r="C2" s="11"/>
      <c r="D2" s="11"/>
      <c r="E2" s="11"/>
      <c r="F2" s="11"/>
      <c r="G2" s="12"/>
      <c r="H2" s="13"/>
    </row>
    <row r="3" spans="2:8" ht="13.5" customHeight="1">
      <c r="B3" s="198"/>
      <c r="C3" s="198"/>
      <c r="D3" s="198"/>
      <c r="E3" s="198"/>
      <c r="F3" s="198"/>
      <c r="G3" s="198"/>
    </row>
    <row r="4" spans="2:8" ht="13.5" customHeight="1">
      <c r="B4" s="435"/>
      <c r="C4" s="435"/>
      <c r="D4" s="435"/>
      <c r="E4" s="435"/>
      <c r="F4" s="435"/>
      <c r="G4" s="436" t="s">
        <v>4841</v>
      </c>
    </row>
    <row r="5" spans="2:8" ht="13.5" customHeight="1" thickBot="1">
      <c r="B5" s="202"/>
      <c r="C5" s="202"/>
      <c r="D5" s="202"/>
      <c r="E5" s="202"/>
      <c r="F5" s="202"/>
      <c r="G5" s="202"/>
    </row>
    <row r="6" spans="2:8" ht="20.25" customHeight="1" thickBot="1">
      <c r="B6" s="15" t="s">
        <v>10</v>
      </c>
      <c r="C6" s="16" t="s">
        <v>11</v>
      </c>
      <c r="D6" s="16" t="s">
        <v>12</v>
      </c>
      <c r="E6" s="16" t="s">
        <v>13</v>
      </c>
      <c r="F6" s="17" t="s">
        <v>14</v>
      </c>
      <c r="G6" s="18" t="s">
        <v>15</v>
      </c>
    </row>
    <row r="7" spans="2:8" ht="30">
      <c r="B7" s="231" t="s">
        <v>4844</v>
      </c>
      <c r="C7" s="232" t="s">
        <v>4912</v>
      </c>
      <c r="D7" s="299" t="s">
        <v>688</v>
      </c>
      <c r="E7" s="234" t="s">
        <v>678</v>
      </c>
      <c r="F7" s="235" t="s">
        <v>566</v>
      </c>
      <c r="G7" s="30" t="s">
        <v>4913</v>
      </c>
      <c r="H7" s="19"/>
    </row>
    <row r="8" spans="2:8" ht="45">
      <c r="B8" s="210" t="s">
        <v>4848</v>
      </c>
      <c r="C8" s="276" t="s">
        <v>4914</v>
      </c>
      <c r="D8" s="332" t="s">
        <v>3174</v>
      </c>
      <c r="E8" s="239" t="s">
        <v>672</v>
      </c>
      <c r="F8" s="240"/>
      <c r="G8" s="30" t="s">
        <v>4851</v>
      </c>
      <c r="H8" s="19"/>
    </row>
    <row r="9" spans="2:8">
      <c r="B9" s="210" t="s">
        <v>4915</v>
      </c>
      <c r="C9" s="276" t="s">
        <v>4916</v>
      </c>
      <c r="D9" s="308" t="s">
        <v>847</v>
      </c>
      <c r="E9" s="239" t="s">
        <v>571</v>
      </c>
      <c r="F9" s="240"/>
      <c r="G9" s="30"/>
      <c r="H9" s="19"/>
    </row>
    <row r="10" spans="2:8">
      <c r="B10" s="210" t="s">
        <v>4917</v>
      </c>
      <c r="C10" s="276" t="s">
        <v>4918</v>
      </c>
      <c r="D10" s="308" t="s">
        <v>916</v>
      </c>
      <c r="E10" s="239" t="s">
        <v>579</v>
      </c>
      <c r="F10" s="240"/>
      <c r="G10" s="30" t="s">
        <v>4919</v>
      </c>
      <c r="H10" s="19"/>
    </row>
    <row r="11" spans="2:8" ht="30">
      <c r="B11" s="210" t="s">
        <v>411</v>
      </c>
      <c r="C11" s="276" t="s">
        <v>4920</v>
      </c>
      <c r="D11" s="308" t="s">
        <v>916</v>
      </c>
      <c r="E11" s="239" t="s">
        <v>579</v>
      </c>
      <c r="F11" s="240"/>
      <c r="G11" s="30" t="s">
        <v>4921</v>
      </c>
      <c r="H11" s="19"/>
    </row>
    <row r="12" spans="2:8" ht="36">
      <c r="B12" s="210" t="s">
        <v>4922</v>
      </c>
      <c r="C12" s="276" t="s">
        <v>4923</v>
      </c>
      <c r="D12" s="308" t="s">
        <v>877</v>
      </c>
      <c r="E12" s="239" t="s">
        <v>672</v>
      </c>
      <c r="F12" s="240"/>
      <c r="G12" s="303" t="s">
        <v>4924</v>
      </c>
      <c r="H12" s="19"/>
    </row>
    <row r="13" spans="2:8" ht="36">
      <c r="B13" s="210" t="s">
        <v>3674</v>
      </c>
      <c r="C13" s="276" t="s">
        <v>4925</v>
      </c>
      <c r="D13" s="308" t="s">
        <v>950</v>
      </c>
      <c r="E13" s="239" t="s">
        <v>672</v>
      </c>
      <c r="F13" s="240"/>
      <c r="G13" s="303" t="s">
        <v>951</v>
      </c>
      <c r="H13" s="19"/>
    </row>
    <row r="14" spans="2:8" ht="36">
      <c r="B14" s="210" t="s">
        <v>782</v>
      </c>
      <c r="C14" s="276" t="s">
        <v>4926</v>
      </c>
      <c r="D14" s="308" t="s">
        <v>953</v>
      </c>
      <c r="E14" s="239" t="s">
        <v>672</v>
      </c>
      <c r="F14" s="240"/>
      <c r="G14" s="303" t="s">
        <v>954</v>
      </c>
      <c r="H14" s="19"/>
    </row>
    <row r="15" spans="2:8" ht="36">
      <c r="B15" s="210" t="s">
        <v>85</v>
      </c>
      <c r="C15" s="276" t="s">
        <v>4927</v>
      </c>
      <c r="D15" s="308" t="s">
        <v>953</v>
      </c>
      <c r="E15" s="239" t="s">
        <v>946</v>
      </c>
      <c r="F15" s="240"/>
      <c r="G15" s="310" t="s">
        <v>4928</v>
      </c>
      <c r="H15" s="19"/>
    </row>
    <row r="16" spans="2:8" ht="36">
      <c r="B16" s="210" t="s">
        <v>87</v>
      </c>
      <c r="C16" s="276" t="s">
        <v>4929</v>
      </c>
      <c r="D16" s="308" t="s">
        <v>953</v>
      </c>
      <c r="E16" s="239" t="s">
        <v>946</v>
      </c>
      <c r="F16" s="240"/>
      <c r="G16" s="310" t="s">
        <v>4930</v>
      </c>
      <c r="H16" s="19"/>
    </row>
    <row r="17" spans="2:8" ht="30">
      <c r="B17" s="210" t="s">
        <v>4931</v>
      </c>
      <c r="C17" s="276" t="s">
        <v>4932</v>
      </c>
      <c r="D17" s="299" t="s">
        <v>4933</v>
      </c>
      <c r="E17" s="239" t="s">
        <v>672</v>
      </c>
      <c r="F17" s="240"/>
      <c r="G17" s="30" t="s">
        <v>4913</v>
      </c>
      <c r="H17" s="19"/>
    </row>
    <row r="18" spans="2:8" ht="45">
      <c r="B18" s="210" t="s">
        <v>4934</v>
      </c>
      <c r="C18" s="276" t="s">
        <v>4935</v>
      </c>
      <c r="D18" s="332" t="s">
        <v>3174</v>
      </c>
      <c r="E18" s="239" t="s">
        <v>672</v>
      </c>
      <c r="F18" s="240"/>
      <c r="G18" s="30" t="s">
        <v>4851</v>
      </c>
      <c r="H18" s="19"/>
    </row>
    <row r="19" spans="2:8">
      <c r="B19" s="210" t="s">
        <v>4936</v>
      </c>
      <c r="C19" s="276" t="s">
        <v>4937</v>
      </c>
      <c r="D19" s="308" t="s">
        <v>847</v>
      </c>
      <c r="E19" s="239" t="s">
        <v>571</v>
      </c>
      <c r="F19" s="240"/>
      <c r="G19" s="30"/>
      <c r="H19" s="19"/>
    </row>
    <row r="20" spans="2:8">
      <c r="B20" s="210" t="s">
        <v>4938</v>
      </c>
      <c r="C20" s="276" t="s">
        <v>4939</v>
      </c>
      <c r="D20" s="308" t="s">
        <v>847</v>
      </c>
      <c r="E20" s="239" t="s">
        <v>571</v>
      </c>
      <c r="F20" s="240"/>
      <c r="G20" s="30"/>
      <c r="H20" s="19"/>
    </row>
    <row r="21" spans="2:8" ht="36">
      <c r="B21" s="210" t="s">
        <v>4940</v>
      </c>
      <c r="C21" s="276" t="s">
        <v>4941</v>
      </c>
      <c r="D21" s="299" t="s">
        <v>564</v>
      </c>
      <c r="E21" s="239" t="s">
        <v>946</v>
      </c>
      <c r="F21" s="240"/>
      <c r="G21" s="310" t="s">
        <v>4942</v>
      </c>
      <c r="H21" s="19"/>
    </row>
    <row r="22" spans="2:8" ht="36">
      <c r="B22" s="210" t="s">
        <v>4943</v>
      </c>
      <c r="C22" s="276" t="s">
        <v>4944</v>
      </c>
      <c r="D22" s="308" t="s">
        <v>877</v>
      </c>
      <c r="E22" s="239" t="s">
        <v>672</v>
      </c>
      <c r="F22" s="240"/>
      <c r="G22" s="303" t="s">
        <v>4924</v>
      </c>
      <c r="H22" s="19"/>
    </row>
    <row r="23" spans="2:8" ht="36">
      <c r="B23" s="210" t="s">
        <v>4945</v>
      </c>
      <c r="C23" s="276" t="s">
        <v>4946</v>
      </c>
      <c r="D23" s="308" t="s">
        <v>942</v>
      </c>
      <c r="E23" s="239" t="s">
        <v>672</v>
      </c>
      <c r="F23" s="240"/>
      <c r="G23" s="303" t="s">
        <v>4947</v>
      </c>
      <c r="H23" s="19"/>
    </row>
    <row r="24" spans="2:8" ht="36">
      <c r="B24" s="210" t="s">
        <v>4948</v>
      </c>
      <c r="C24" s="276" t="s">
        <v>4949</v>
      </c>
      <c r="D24" s="308" t="s">
        <v>942</v>
      </c>
      <c r="E24" s="239" t="s">
        <v>946</v>
      </c>
      <c r="F24" s="240"/>
      <c r="G24" s="303" t="s">
        <v>4950</v>
      </c>
      <c r="H24" s="19"/>
    </row>
    <row r="25" spans="2:8" ht="36">
      <c r="B25" s="210" t="s">
        <v>4951</v>
      </c>
      <c r="C25" s="276" t="s">
        <v>4952</v>
      </c>
      <c r="D25" s="308" t="s">
        <v>950</v>
      </c>
      <c r="E25" s="239" t="s">
        <v>672</v>
      </c>
      <c r="F25" s="240"/>
      <c r="G25" s="303" t="s">
        <v>951</v>
      </c>
      <c r="H25" s="19"/>
    </row>
    <row r="26" spans="2:8" ht="36">
      <c r="B26" s="210" t="s">
        <v>4953</v>
      </c>
      <c r="C26" s="276" t="s">
        <v>4954</v>
      </c>
      <c r="D26" s="308" t="s">
        <v>953</v>
      </c>
      <c r="E26" s="239" t="s">
        <v>672</v>
      </c>
      <c r="F26" s="240"/>
      <c r="G26" s="303" t="s">
        <v>954</v>
      </c>
      <c r="H26" s="19"/>
    </row>
    <row r="27" spans="2:8" ht="36">
      <c r="B27" s="216" t="s">
        <v>4955</v>
      </c>
      <c r="C27" s="276" t="s">
        <v>4956</v>
      </c>
      <c r="D27" s="308" t="s">
        <v>953</v>
      </c>
      <c r="E27" s="239" t="s">
        <v>946</v>
      </c>
      <c r="F27" s="240"/>
      <c r="G27" s="310" t="s">
        <v>4928</v>
      </c>
      <c r="H27" s="19"/>
    </row>
    <row r="28" spans="2:8" ht="36">
      <c r="B28" s="210" t="s">
        <v>4957</v>
      </c>
      <c r="C28" s="276" t="s">
        <v>4958</v>
      </c>
      <c r="D28" s="308" t="s">
        <v>953</v>
      </c>
      <c r="E28" s="239" t="s">
        <v>946</v>
      </c>
      <c r="F28" s="240"/>
      <c r="G28" s="310" t="s">
        <v>4930</v>
      </c>
      <c r="H28" s="19"/>
    </row>
    <row r="29" spans="2:8">
      <c r="B29" s="210" t="s">
        <v>4959</v>
      </c>
      <c r="C29" s="276" t="s">
        <v>4960</v>
      </c>
      <c r="D29" s="302" t="s">
        <v>981</v>
      </c>
      <c r="E29" s="300" t="s">
        <v>900</v>
      </c>
      <c r="F29" s="240"/>
      <c r="G29" s="30" t="s">
        <v>4961</v>
      </c>
      <c r="H29" s="19"/>
    </row>
    <row r="30" spans="2:8">
      <c r="B30" s="210" t="s">
        <v>4962</v>
      </c>
      <c r="C30" s="276" t="s">
        <v>4963</v>
      </c>
      <c r="D30" s="302" t="s">
        <v>985</v>
      </c>
      <c r="E30" s="300" t="s">
        <v>571</v>
      </c>
      <c r="F30" s="240"/>
      <c r="G30" s="30"/>
      <c r="H30" s="19"/>
    </row>
    <row r="31" spans="2:8">
      <c r="B31" s="210" t="s">
        <v>4964</v>
      </c>
      <c r="C31" s="276" t="s">
        <v>4965</v>
      </c>
      <c r="D31" s="238" t="s">
        <v>794</v>
      </c>
      <c r="E31" s="300" t="s">
        <v>900</v>
      </c>
      <c r="F31" s="240"/>
      <c r="G31" s="30" t="s">
        <v>4085</v>
      </c>
      <c r="H31" s="19"/>
    </row>
    <row r="32" spans="2:8">
      <c r="B32" s="210" t="s">
        <v>4966</v>
      </c>
      <c r="C32" s="276" t="s">
        <v>4967</v>
      </c>
      <c r="D32" s="238" t="s">
        <v>764</v>
      </c>
      <c r="E32" s="239" t="s">
        <v>840</v>
      </c>
      <c r="F32" s="240"/>
      <c r="G32" s="30" t="s">
        <v>2159</v>
      </c>
      <c r="H32" s="19"/>
    </row>
    <row r="33" spans="2:8">
      <c r="B33" s="210" t="s">
        <v>4968</v>
      </c>
      <c r="C33" s="276" t="s">
        <v>4969</v>
      </c>
      <c r="D33" s="299" t="s">
        <v>916</v>
      </c>
      <c r="E33" s="300" t="s">
        <v>900</v>
      </c>
      <c r="F33" s="240"/>
      <c r="G33" s="30" t="s">
        <v>4970</v>
      </c>
      <c r="H33" s="19"/>
    </row>
    <row r="34" spans="2:8" ht="30">
      <c r="B34" s="210" t="s">
        <v>4971</v>
      </c>
      <c r="C34" s="276" t="s">
        <v>4972</v>
      </c>
      <c r="D34" s="299" t="s">
        <v>696</v>
      </c>
      <c r="E34" s="239" t="s">
        <v>840</v>
      </c>
      <c r="F34" s="240"/>
      <c r="G34" s="30" t="s">
        <v>4973</v>
      </c>
      <c r="H34" s="19"/>
    </row>
    <row r="35" spans="2:8" ht="30">
      <c r="B35" s="210" t="s">
        <v>4974</v>
      </c>
      <c r="C35" s="276" t="s">
        <v>4975</v>
      </c>
      <c r="D35" s="299" t="s">
        <v>899</v>
      </c>
      <c r="E35" s="300" t="s">
        <v>900</v>
      </c>
      <c r="F35" s="240"/>
      <c r="G35" s="30" t="s">
        <v>4976</v>
      </c>
      <c r="H35" s="19"/>
    </row>
    <row r="36" spans="2:8" ht="45">
      <c r="B36" s="210" t="s">
        <v>4977</v>
      </c>
      <c r="C36" s="276" t="s">
        <v>4978</v>
      </c>
      <c r="D36" s="299" t="s">
        <v>899</v>
      </c>
      <c r="E36" s="300" t="s">
        <v>900</v>
      </c>
      <c r="F36" s="240"/>
      <c r="G36" s="30" t="s">
        <v>4979</v>
      </c>
      <c r="H36" s="19"/>
    </row>
    <row r="37" spans="2:8" ht="45">
      <c r="B37" s="210" t="s">
        <v>4980</v>
      </c>
      <c r="C37" s="276" t="s">
        <v>4981</v>
      </c>
      <c r="D37" s="308" t="s">
        <v>911</v>
      </c>
      <c r="E37" s="300" t="s">
        <v>900</v>
      </c>
      <c r="F37" s="240"/>
      <c r="G37" s="30" t="s">
        <v>4982</v>
      </c>
      <c r="H37" s="19"/>
    </row>
    <row r="38" spans="2:8" ht="51">
      <c r="B38" s="210" t="s">
        <v>4983</v>
      </c>
      <c r="C38" s="276" t="s">
        <v>4984</v>
      </c>
      <c r="D38" s="308" t="s">
        <v>919</v>
      </c>
      <c r="E38" s="300" t="s">
        <v>900</v>
      </c>
      <c r="F38" s="240"/>
      <c r="G38" s="303" t="s">
        <v>4985</v>
      </c>
      <c r="H38" s="19"/>
    </row>
    <row r="39" spans="2:8" ht="75">
      <c r="B39" s="210" t="s">
        <v>4986</v>
      </c>
      <c r="C39" s="276" t="s">
        <v>4987</v>
      </c>
      <c r="D39" s="302" t="s">
        <v>899</v>
      </c>
      <c r="E39" s="300" t="s">
        <v>900</v>
      </c>
      <c r="F39" s="240"/>
      <c r="G39" s="30" t="s">
        <v>4988</v>
      </c>
      <c r="H39" s="19"/>
    </row>
    <row r="40" spans="2:8" ht="90">
      <c r="B40" s="210" t="s">
        <v>4989</v>
      </c>
      <c r="C40" s="276" t="s">
        <v>4990</v>
      </c>
      <c r="D40" s="302" t="s">
        <v>899</v>
      </c>
      <c r="E40" s="300" t="s">
        <v>900</v>
      </c>
      <c r="F40" s="240"/>
      <c r="G40" s="30" t="s">
        <v>4991</v>
      </c>
      <c r="H40" s="19"/>
    </row>
    <row r="41" spans="2:8" ht="75">
      <c r="B41" s="210" t="s">
        <v>4992</v>
      </c>
      <c r="C41" s="276" t="s">
        <v>4993</v>
      </c>
      <c r="D41" s="302" t="s">
        <v>899</v>
      </c>
      <c r="E41" s="300" t="s">
        <v>900</v>
      </c>
      <c r="F41" s="240"/>
      <c r="G41" s="30" t="s">
        <v>4994</v>
      </c>
      <c r="H41" s="19"/>
    </row>
    <row r="42" spans="2:8" ht="90">
      <c r="B42" s="210" t="s">
        <v>4995</v>
      </c>
      <c r="C42" s="276" t="s">
        <v>4996</v>
      </c>
      <c r="D42" s="302" t="s">
        <v>899</v>
      </c>
      <c r="E42" s="300" t="s">
        <v>900</v>
      </c>
      <c r="F42" s="240"/>
      <c r="G42" s="30" t="s">
        <v>4997</v>
      </c>
      <c r="H42" s="19"/>
    </row>
    <row r="43" spans="2:8" ht="75">
      <c r="B43" s="210" t="s">
        <v>4998</v>
      </c>
      <c r="C43" s="276" t="s">
        <v>4999</v>
      </c>
      <c r="D43" s="302" t="s">
        <v>899</v>
      </c>
      <c r="E43" s="300" t="s">
        <v>900</v>
      </c>
      <c r="F43" s="240"/>
      <c r="G43" s="30" t="s">
        <v>5000</v>
      </c>
      <c r="H43" s="19"/>
    </row>
    <row r="44" spans="2:8" ht="90">
      <c r="B44" s="210" t="s">
        <v>5001</v>
      </c>
      <c r="C44" s="276" t="s">
        <v>5002</v>
      </c>
      <c r="D44" s="302" t="s">
        <v>899</v>
      </c>
      <c r="E44" s="300" t="s">
        <v>900</v>
      </c>
      <c r="F44" s="240"/>
      <c r="G44" s="30" t="s">
        <v>5003</v>
      </c>
      <c r="H44" s="19"/>
    </row>
    <row r="45" spans="2:8" ht="45">
      <c r="B45" s="210" t="s">
        <v>5004</v>
      </c>
      <c r="C45" s="276" t="s">
        <v>5005</v>
      </c>
      <c r="D45" s="299" t="s">
        <v>916</v>
      </c>
      <c r="E45" s="300" t="s">
        <v>900</v>
      </c>
      <c r="F45" s="240"/>
      <c r="G45" s="30" t="s">
        <v>5006</v>
      </c>
      <c r="H45" s="19"/>
    </row>
    <row r="46" spans="2:8" ht="45">
      <c r="B46" s="210" t="s">
        <v>5007</v>
      </c>
      <c r="C46" s="276" t="s">
        <v>5008</v>
      </c>
      <c r="D46" s="299" t="s">
        <v>916</v>
      </c>
      <c r="E46" s="300" t="s">
        <v>900</v>
      </c>
      <c r="F46" s="240"/>
      <c r="G46" s="30" t="s">
        <v>5009</v>
      </c>
      <c r="H46" s="19"/>
    </row>
    <row r="47" spans="2:8" ht="45">
      <c r="B47" s="210" t="s">
        <v>5010</v>
      </c>
      <c r="C47" s="276" t="s">
        <v>5011</v>
      </c>
      <c r="D47" s="299" t="s">
        <v>916</v>
      </c>
      <c r="E47" s="300" t="s">
        <v>900</v>
      </c>
      <c r="F47" s="240"/>
      <c r="G47" s="30" t="s">
        <v>5012</v>
      </c>
      <c r="H47" s="19"/>
    </row>
    <row r="48" spans="2:8" ht="60">
      <c r="B48" s="210" t="s">
        <v>5013</v>
      </c>
      <c r="C48" s="276" t="s">
        <v>5014</v>
      </c>
      <c r="D48" s="302" t="s">
        <v>953</v>
      </c>
      <c r="E48" s="239" t="s">
        <v>672</v>
      </c>
      <c r="F48" s="240"/>
      <c r="G48" s="30" t="s">
        <v>5015</v>
      </c>
      <c r="H48" s="19"/>
    </row>
    <row r="49" spans="2:8" ht="60.75" thickBot="1">
      <c r="B49" s="210" t="s">
        <v>5016</v>
      </c>
      <c r="C49" s="276" t="s">
        <v>5017</v>
      </c>
      <c r="D49" s="302" t="s">
        <v>974</v>
      </c>
      <c r="E49" s="239" t="s">
        <v>672</v>
      </c>
      <c r="F49" s="240"/>
      <c r="G49" s="30" t="s">
        <v>5018</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558"/>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10</v>
      </c>
      <c r="D4" s="114" t="s">
        <v>60</v>
      </c>
    </row>
    <row r="5" spans="2:4" ht="24.95" customHeight="1" thickBot="1">
      <c r="B5" s="115" t="s">
        <v>61</v>
      </c>
      <c r="C5" s="116"/>
      <c r="D5" s="117"/>
    </row>
    <row r="6" spans="2:4" ht="17.25" thickBot="1">
      <c r="B6" s="118" t="s">
        <v>62</v>
      </c>
      <c r="C6" s="119" t="s">
        <v>63</v>
      </c>
      <c r="D6" s="120" t="s">
        <v>64</v>
      </c>
    </row>
    <row r="7" spans="2:4" ht="17.25" thickBot="1">
      <c r="B7" s="118" t="s">
        <v>65</v>
      </c>
      <c r="C7" s="119" t="s">
        <v>63</v>
      </c>
      <c r="D7" s="120" t="s">
        <v>64</v>
      </c>
    </row>
    <row r="8" spans="2:4" ht="24.95" customHeight="1" thickBot="1">
      <c r="B8" s="115" t="s">
        <v>66</v>
      </c>
      <c r="C8" s="116"/>
      <c r="D8" s="117"/>
    </row>
    <row r="9" spans="2:4" ht="17.25" thickBot="1">
      <c r="B9" s="118" t="s">
        <v>67</v>
      </c>
      <c r="C9" s="119" t="s">
        <v>68</v>
      </c>
      <c r="D9" s="120" t="s">
        <v>69</v>
      </c>
    </row>
    <row r="10" spans="2:4" ht="17.25" thickBot="1">
      <c r="B10" s="118" t="s">
        <v>70</v>
      </c>
      <c r="C10" s="119" t="s">
        <v>68</v>
      </c>
      <c r="D10" s="120" t="s">
        <v>69</v>
      </c>
    </row>
    <row r="11" spans="2:4" ht="24.95" customHeight="1" thickBot="1">
      <c r="B11" s="115" t="s">
        <v>71</v>
      </c>
      <c r="C11" s="116"/>
      <c r="D11" s="117"/>
    </row>
    <row r="12" spans="2:4">
      <c r="B12" s="118" t="s">
        <v>72</v>
      </c>
      <c r="C12" s="119" t="s">
        <v>73</v>
      </c>
      <c r="D12" s="452" t="s">
        <v>74</v>
      </c>
    </row>
    <row r="13" spans="2:4" ht="17.25" thickBot="1">
      <c r="B13" s="121"/>
      <c r="C13" s="122" t="s">
        <v>75</v>
      </c>
      <c r="D13" s="453"/>
    </row>
    <row r="14" spans="2:4" ht="24.95" customHeight="1" thickBot="1">
      <c r="B14" s="115" t="s">
        <v>76</v>
      </c>
      <c r="C14" s="116"/>
      <c r="D14" s="117"/>
    </row>
    <row r="15" spans="2:4" ht="43.5" customHeight="1">
      <c r="B15" s="118" t="s">
        <v>67</v>
      </c>
      <c r="C15" s="119" t="s">
        <v>77</v>
      </c>
      <c r="D15" s="120" t="s">
        <v>78</v>
      </c>
    </row>
    <row r="16" spans="2:4" ht="33">
      <c r="B16" s="123"/>
      <c r="C16" s="124" t="s">
        <v>79</v>
      </c>
      <c r="D16" s="125"/>
    </row>
    <row r="17" spans="2:4" ht="17.25" thickBot="1">
      <c r="B17" s="121"/>
      <c r="C17" s="122" t="s">
        <v>80</v>
      </c>
      <c r="D17" s="126" t="s">
        <v>81</v>
      </c>
    </row>
    <row r="18" spans="2:4" ht="43.5" customHeight="1" thickBot="1">
      <c r="B18" s="127" t="s">
        <v>70</v>
      </c>
      <c r="C18" s="128" t="s">
        <v>82</v>
      </c>
      <c r="D18" s="129" t="s">
        <v>78</v>
      </c>
    </row>
    <row r="19" spans="2:4" ht="24.95" customHeight="1" thickBot="1">
      <c r="B19" s="115" t="s">
        <v>83</v>
      </c>
      <c r="C19" s="117"/>
      <c r="D19" s="117"/>
    </row>
    <row r="20" spans="2:4">
      <c r="B20" s="132" t="s">
        <v>88</v>
      </c>
      <c r="C20" s="133" t="s">
        <v>89</v>
      </c>
      <c r="D20" s="134" t="s">
        <v>84</v>
      </c>
    </row>
    <row r="21" spans="2:4">
      <c r="B21" s="123"/>
      <c r="C21" s="131" t="s">
        <v>90</v>
      </c>
      <c r="D21" s="135"/>
    </row>
    <row r="22" spans="2:4">
      <c r="B22" s="123"/>
      <c r="C22" s="131" t="s">
        <v>91</v>
      </c>
      <c r="D22" s="135"/>
    </row>
    <row r="23" spans="2:4">
      <c r="B23" s="136"/>
      <c r="C23" s="131" t="s">
        <v>92</v>
      </c>
      <c r="D23" s="137"/>
    </row>
    <row r="24" spans="2:4">
      <c r="B24" s="136"/>
      <c r="C24" s="131" t="s">
        <v>93</v>
      </c>
      <c r="D24" s="137"/>
    </row>
    <row r="25" spans="2:4">
      <c r="B25" s="136"/>
      <c r="C25" s="131" t="s">
        <v>94</v>
      </c>
      <c r="D25" s="137"/>
    </row>
    <row r="26" spans="2:4">
      <c r="B26" s="136"/>
      <c r="C26" s="131" t="s">
        <v>95</v>
      </c>
      <c r="D26" s="137"/>
    </row>
    <row r="27" spans="2:4">
      <c r="B27" s="136"/>
      <c r="C27" s="131" t="s">
        <v>96</v>
      </c>
      <c r="D27" s="137"/>
    </row>
    <row r="28" spans="2:4">
      <c r="B28" s="136"/>
      <c r="C28" s="131" t="s">
        <v>97</v>
      </c>
      <c r="D28" s="137"/>
    </row>
    <row r="29" spans="2:4">
      <c r="B29" s="136"/>
      <c r="C29" s="131" t="s">
        <v>98</v>
      </c>
      <c r="D29" s="137"/>
    </row>
    <row r="30" spans="2:4">
      <c r="B30" s="136"/>
      <c r="C30" s="131" t="s">
        <v>99</v>
      </c>
      <c r="D30" s="137"/>
    </row>
    <row r="31" spans="2:4">
      <c r="B31" s="123"/>
      <c r="C31" s="131" t="s">
        <v>100</v>
      </c>
      <c r="D31" s="137"/>
    </row>
    <row r="32" spans="2:4">
      <c r="B32" s="136"/>
      <c r="C32" s="131" t="s">
        <v>101</v>
      </c>
      <c r="D32" s="137"/>
    </row>
    <row r="33" spans="2:4">
      <c r="B33" s="136"/>
      <c r="C33" s="131" t="s">
        <v>102</v>
      </c>
      <c r="D33" s="137"/>
    </row>
    <row r="34" spans="2:4">
      <c r="B34" s="136"/>
      <c r="C34" s="131" t="s">
        <v>103</v>
      </c>
      <c r="D34" s="137"/>
    </row>
    <row r="35" spans="2:4">
      <c r="B35" s="136"/>
      <c r="C35" s="131" t="s">
        <v>104</v>
      </c>
      <c r="D35" s="137"/>
    </row>
    <row r="36" spans="2:4">
      <c r="B36" s="136"/>
      <c r="C36" s="131" t="s">
        <v>105</v>
      </c>
      <c r="D36" s="137"/>
    </row>
    <row r="37" spans="2:4">
      <c r="B37" s="136"/>
      <c r="C37" s="131" t="s">
        <v>106</v>
      </c>
      <c r="D37" s="137"/>
    </row>
    <row r="38" spans="2:4">
      <c r="B38" s="136"/>
      <c r="C38" s="131" t="s">
        <v>107</v>
      </c>
      <c r="D38" s="137"/>
    </row>
    <row r="39" spans="2:4">
      <c r="B39" s="136"/>
      <c r="C39" s="131" t="s">
        <v>108</v>
      </c>
      <c r="D39" s="137"/>
    </row>
    <row r="40" spans="2:4">
      <c r="B40" s="123"/>
      <c r="C40" s="131" t="s">
        <v>109</v>
      </c>
      <c r="D40" s="137"/>
    </row>
    <row r="41" spans="2:4">
      <c r="B41" s="123"/>
      <c r="C41" s="131" t="s">
        <v>110</v>
      </c>
      <c r="D41" s="137"/>
    </row>
    <row r="42" spans="2:4">
      <c r="B42" s="136"/>
      <c r="C42" s="131" t="s">
        <v>111</v>
      </c>
      <c r="D42" s="137"/>
    </row>
    <row r="43" spans="2:4">
      <c r="B43" s="136"/>
      <c r="C43" s="131" t="s">
        <v>112</v>
      </c>
      <c r="D43" s="137"/>
    </row>
    <row r="44" spans="2:4">
      <c r="B44" s="136"/>
      <c r="C44" s="131" t="s">
        <v>113</v>
      </c>
      <c r="D44" s="137"/>
    </row>
    <row r="45" spans="2:4">
      <c r="B45" s="136"/>
      <c r="C45" s="131" t="s">
        <v>114</v>
      </c>
      <c r="D45" s="137"/>
    </row>
    <row r="46" spans="2:4">
      <c r="B46" s="136"/>
      <c r="C46" s="131" t="s">
        <v>115</v>
      </c>
      <c r="D46" s="137"/>
    </row>
    <row r="47" spans="2:4">
      <c r="B47" s="136"/>
      <c r="C47" s="131" t="s">
        <v>116</v>
      </c>
      <c r="D47" s="137"/>
    </row>
    <row r="48" spans="2:4">
      <c r="B48" s="136"/>
      <c r="C48" s="131" t="s">
        <v>117</v>
      </c>
      <c r="D48" s="137"/>
    </row>
    <row r="49" spans="2:4">
      <c r="B49" s="136"/>
      <c r="C49" s="131" t="s">
        <v>118</v>
      </c>
      <c r="D49" s="137"/>
    </row>
    <row r="50" spans="2:4">
      <c r="B50" s="123"/>
      <c r="C50" s="131" t="s">
        <v>119</v>
      </c>
      <c r="D50" s="137"/>
    </row>
    <row r="51" spans="2:4">
      <c r="B51" s="136"/>
      <c r="C51" s="131" t="s">
        <v>120</v>
      </c>
      <c r="D51" s="137"/>
    </row>
    <row r="52" spans="2:4">
      <c r="B52" s="136"/>
      <c r="C52" s="131" t="s">
        <v>121</v>
      </c>
      <c r="D52" s="137"/>
    </row>
    <row r="53" spans="2:4">
      <c r="B53" s="136"/>
      <c r="C53" s="131" t="s">
        <v>122</v>
      </c>
      <c r="D53" s="137"/>
    </row>
    <row r="54" spans="2:4">
      <c r="B54" s="136"/>
      <c r="C54" s="131" t="s">
        <v>123</v>
      </c>
      <c r="D54" s="137"/>
    </row>
    <row r="55" spans="2:4">
      <c r="B55" s="136"/>
      <c r="C55" s="131" t="s">
        <v>124</v>
      </c>
      <c r="D55" s="137"/>
    </row>
    <row r="56" spans="2:4">
      <c r="B56" s="136"/>
      <c r="C56" s="131" t="s">
        <v>125</v>
      </c>
      <c r="D56" s="137"/>
    </row>
    <row r="57" spans="2:4">
      <c r="B57" s="136"/>
      <c r="C57" s="131" t="s">
        <v>126</v>
      </c>
      <c r="D57" s="137"/>
    </row>
    <row r="58" spans="2:4">
      <c r="B58" s="136"/>
      <c r="C58" s="131" t="s">
        <v>127</v>
      </c>
      <c r="D58" s="137"/>
    </row>
    <row r="59" spans="2:4">
      <c r="B59" s="136"/>
      <c r="C59" s="131" t="s">
        <v>128</v>
      </c>
      <c r="D59" s="137"/>
    </row>
    <row r="60" spans="2:4">
      <c r="B60" s="136"/>
      <c r="C60" s="131" t="s">
        <v>129</v>
      </c>
      <c r="D60" s="137"/>
    </row>
    <row r="61" spans="2:4">
      <c r="B61" s="136"/>
      <c r="C61" s="131" t="s">
        <v>130</v>
      </c>
      <c r="D61" s="137"/>
    </row>
    <row r="62" spans="2:4">
      <c r="B62" s="136"/>
      <c r="C62" s="131" t="s">
        <v>131</v>
      </c>
      <c r="D62" s="137"/>
    </row>
    <row r="63" spans="2:4">
      <c r="B63" s="123"/>
      <c r="C63" s="131" t="s">
        <v>132</v>
      </c>
      <c r="D63" s="137"/>
    </row>
    <row r="64" spans="2:4">
      <c r="B64" s="136"/>
      <c r="C64" s="131" t="s">
        <v>133</v>
      </c>
      <c r="D64" s="137"/>
    </row>
    <row r="65" spans="2:4">
      <c r="B65" s="136"/>
      <c r="C65" s="131" t="s">
        <v>134</v>
      </c>
      <c r="D65" s="137"/>
    </row>
    <row r="66" spans="2:4">
      <c r="B66" s="136"/>
      <c r="C66" s="131" t="s">
        <v>135</v>
      </c>
      <c r="D66" s="137"/>
    </row>
    <row r="67" spans="2:4">
      <c r="B67" s="136"/>
      <c r="C67" s="131" t="s">
        <v>136</v>
      </c>
      <c r="D67" s="137"/>
    </row>
    <row r="68" spans="2:4">
      <c r="B68" s="136"/>
      <c r="C68" s="131" t="s">
        <v>137</v>
      </c>
      <c r="D68" s="137"/>
    </row>
    <row r="69" spans="2:4">
      <c r="B69" s="136"/>
      <c r="C69" s="131" t="s">
        <v>138</v>
      </c>
      <c r="D69" s="137"/>
    </row>
    <row r="70" spans="2:4">
      <c r="B70" s="136"/>
      <c r="C70" s="131" t="s">
        <v>139</v>
      </c>
      <c r="D70" s="137"/>
    </row>
    <row r="71" spans="2:4">
      <c r="B71" s="136"/>
      <c r="C71" s="131" t="s">
        <v>140</v>
      </c>
      <c r="D71" s="137"/>
    </row>
    <row r="72" spans="2:4">
      <c r="B72" s="123"/>
      <c r="C72" s="131" t="s">
        <v>141</v>
      </c>
      <c r="D72" s="137"/>
    </row>
    <row r="73" spans="2:4">
      <c r="B73" s="123"/>
      <c r="C73" s="131" t="s">
        <v>142</v>
      </c>
      <c r="D73" s="137"/>
    </row>
    <row r="74" spans="2:4">
      <c r="B74" s="136"/>
      <c r="C74" s="131" t="s">
        <v>143</v>
      </c>
      <c r="D74" s="137"/>
    </row>
    <row r="75" spans="2:4">
      <c r="B75" s="136"/>
      <c r="C75" s="131" t="s">
        <v>144</v>
      </c>
      <c r="D75" s="137"/>
    </row>
    <row r="76" spans="2:4">
      <c r="B76" s="136"/>
      <c r="C76" s="131" t="s">
        <v>145</v>
      </c>
      <c r="D76" s="137"/>
    </row>
    <row r="77" spans="2:4">
      <c r="B77" s="136"/>
      <c r="C77" s="131" t="s">
        <v>146</v>
      </c>
      <c r="D77" s="137"/>
    </row>
    <row r="78" spans="2:4">
      <c r="B78" s="136"/>
      <c r="C78" s="131" t="s">
        <v>147</v>
      </c>
      <c r="D78" s="137"/>
    </row>
    <row r="79" spans="2:4">
      <c r="B79" s="136"/>
      <c r="C79" s="131" t="s">
        <v>148</v>
      </c>
      <c r="D79" s="137"/>
    </row>
    <row r="80" spans="2:4">
      <c r="B80" s="136"/>
      <c r="C80" s="131" t="s">
        <v>149</v>
      </c>
      <c r="D80" s="137"/>
    </row>
    <row r="81" spans="2:4">
      <c r="B81" s="136"/>
      <c r="C81" s="131" t="s">
        <v>150</v>
      </c>
      <c r="D81" s="137"/>
    </row>
    <row r="82" spans="2:4">
      <c r="B82" s="123"/>
      <c r="C82" s="131" t="s">
        <v>151</v>
      </c>
      <c r="D82" s="137"/>
    </row>
    <row r="83" spans="2:4">
      <c r="B83" s="136"/>
      <c r="C83" s="131" t="s">
        <v>152</v>
      </c>
      <c r="D83" s="137"/>
    </row>
    <row r="84" spans="2:4">
      <c r="B84" s="136"/>
      <c r="C84" s="131" t="s">
        <v>153</v>
      </c>
      <c r="D84" s="137"/>
    </row>
    <row r="85" spans="2:4">
      <c r="B85" s="136"/>
      <c r="C85" s="131" t="s">
        <v>154</v>
      </c>
      <c r="D85" s="137"/>
    </row>
    <row r="86" spans="2:4">
      <c r="B86" s="136"/>
      <c r="C86" s="131" t="s">
        <v>155</v>
      </c>
      <c r="D86" s="137"/>
    </row>
    <row r="87" spans="2:4">
      <c r="B87" s="136"/>
      <c r="C87" s="131" t="s">
        <v>156</v>
      </c>
      <c r="D87" s="137"/>
    </row>
    <row r="88" spans="2:4">
      <c r="B88" s="136"/>
      <c r="C88" s="131" t="s">
        <v>157</v>
      </c>
      <c r="D88" s="137"/>
    </row>
    <row r="89" spans="2:4">
      <c r="B89" s="136"/>
      <c r="C89" s="131" t="s">
        <v>158</v>
      </c>
      <c r="D89" s="137"/>
    </row>
    <row r="90" spans="2:4">
      <c r="B90" s="136"/>
      <c r="C90" s="131" t="s">
        <v>159</v>
      </c>
      <c r="D90" s="137"/>
    </row>
    <row r="91" spans="2:4">
      <c r="B91" s="136"/>
      <c r="C91" s="131" t="s">
        <v>160</v>
      </c>
      <c r="D91" s="137"/>
    </row>
    <row r="92" spans="2:4">
      <c r="B92" s="136"/>
      <c r="C92" s="131" t="s">
        <v>161</v>
      </c>
      <c r="D92" s="137"/>
    </row>
    <row r="93" spans="2:4">
      <c r="B93" s="136"/>
      <c r="C93" s="131" t="s">
        <v>162</v>
      </c>
      <c r="D93" s="137"/>
    </row>
    <row r="94" spans="2:4">
      <c r="B94" s="136"/>
      <c r="C94" s="131" t="s">
        <v>163</v>
      </c>
      <c r="D94" s="137"/>
    </row>
    <row r="95" spans="2:4">
      <c r="B95" s="123"/>
      <c r="C95" s="131" t="s">
        <v>164</v>
      </c>
      <c r="D95" s="137"/>
    </row>
    <row r="96" spans="2:4">
      <c r="B96" s="136"/>
      <c r="C96" s="131" t="s">
        <v>165</v>
      </c>
      <c r="D96" s="137"/>
    </row>
    <row r="97" spans="2:4">
      <c r="B97" s="136"/>
      <c r="C97" s="131" t="s">
        <v>166</v>
      </c>
      <c r="D97" s="137"/>
    </row>
    <row r="98" spans="2:4">
      <c r="B98" s="136"/>
      <c r="C98" s="131" t="s">
        <v>167</v>
      </c>
      <c r="D98" s="137"/>
    </row>
    <row r="99" spans="2:4">
      <c r="B99" s="136"/>
      <c r="C99" s="131" t="s">
        <v>168</v>
      </c>
      <c r="D99" s="137"/>
    </row>
    <row r="100" spans="2:4">
      <c r="B100" s="136"/>
      <c r="C100" s="131" t="s">
        <v>169</v>
      </c>
      <c r="D100" s="137"/>
    </row>
    <row r="101" spans="2:4">
      <c r="B101" s="136"/>
      <c r="C101" s="131" t="s">
        <v>170</v>
      </c>
      <c r="D101" s="137"/>
    </row>
    <row r="102" spans="2:4">
      <c r="B102" s="136"/>
      <c r="C102" s="131" t="s">
        <v>171</v>
      </c>
      <c r="D102" s="137"/>
    </row>
    <row r="103" spans="2:4">
      <c r="B103" s="136"/>
      <c r="C103" s="131" t="s">
        <v>172</v>
      </c>
      <c r="D103" s="137"/>
    </row>
    <row r="104" spans="2:4">
      <c r="B104" s="123"/>
      <c r="C104" s="131" t="s">
        <v>173</v>
      </c>
      <c r="D104" s="137"/>
    </row>
    <row r="105" spans="2:4">
      <c r="B105" s="123"/>
      <c r="C105" s="131" t="s">
        <v>174</v>
      </c>
      <c r="D105" s="137"/>
    </row>
    <row r="106" spans="2:4">
      <c r="B106" s="136"/>
      <c r="C106" s="131" t="s">
        <v>175</v>
      </c>
      <c r="D106" s="137"/>
    </row>
    <row r="107" spans="2:4">
      <c r="B107" s="136"/>
      <c r="C107" s="131" t="s">
        <v>176</v>
      </c>
      <c r="D107" s="137"/>
    </row>
    <row r="108" spans="2:4">
      <c r="B108" s="136"/>
      <c r="C108" s="131" t="s">
        <v>177</v>
      </c>
      <c r="D108" s="137"/>
    </row>
    <row r="109" spans="2:4">
      <c r="B109" s="136"/>
      <c r="C109" s="131" t="s">
        <v>178</v>
      </c>
      <c r="D109" s="137"/>
    </row>
    <row r="110" spans="2:4">
      <c r="B110" s="136"/>
      <c r="C110" s="131" t="s">
        <v>179</v>
      </c>
      <c r="D110" s="137"/>
    </row>
    <row r="111" spans="2:4">
      <c r="B111" s="136"/>
      <c r="C111" s="131" t="s">
        <v>180</v>
      </c>
      <c r="D111" s="137"/>
    </row>
    <row r="112" spans="2:4">
      <c r="B112" s="136"/>
      <c r="C112" s="131" t="s">
        <v>181</v>
      </c>
      <c r="D112" s="137"/>
    </row>
    <row r="113" spans="2:4">
      <c r="B113" s="136"/>
      <c r="C113" s="131" t="s">
        <v>182</v>
      </c>
      <c r="D113" s="137"/>
    </row>
    <row r="114" spans="2:4">
      <c r="B114" s="123"/>
      <c r="C114" s="131" t="s">
        <v>183</v>
      </c>
      <c r="D114" s="137"/>
    </row>
    <row r="115" spans="2:4">
      <c r="B115" s="136"/>
      <c r="C115" s="131" t="s">
        <v>184</v>
      </c>
      <c r="D115" s="137"/>
    </row>
    <row r="116" spans="2:4">
      <c r="B116" s="136"/>
      <c r="C116" s="131" t="s">
        <v>185</v>
      </c>
      <c r="D116" s="137"/>
    </row>
    <row r="117" spans="2:4">
      <c r="B117" s="136"/>
      <c r="C117" s="131" t="s">
        <v>186</v>
      </c>
      <c r="D117" s="137"/>
    </row>
    <row r="118" spans="2:4">
      <c r="B118" s="136"/>
      <c r="C118" s="131" t="s">
        <v>187</v>
      </c>
      <c r="D118" s="137"/>
    </row>
    <row r="119" spans="2:4">
      <c r="B119" s="136"/>
      <c r="C119" s="131" t="s">
        <v>188</v>
      </c>
      <c r="D119" s="137"/>
    </row>
    <row r="120" spans="2:4">
      <c r="B120" s="123"/>
      <c r="C120" s="131" t="s">
        <v>189</v>
      </c>
      <c r="D120" s="137"/>
    </row>
    <row r="121" spans="2:4">
      <c r="B121" s="136"/>
      <c r="C121" s="131" t="s">
        <v>190</v>
      </c>
      <c r="D121" s="137"/>
    </row>
    <row r="122" spans="2:4">
      <c r="B122" s="136"/>
      <c r="C122" s="131" t="s">
        <v>191</v>
      </c>
      <c r="D122" s="137"/>
    </row>
    <row r="123" spans="2:4">
      <c r="B123" s="136"/>
      <c r="C123" s="131" t="s">
        <v>192</v>
      </c>
      <c r="D123" s="137"/>
    </row>
    <row r="124" spans="2:4">
      <c r="B124" s="136"/>
      <c r="C124" s="131" t="s">
        <v>193</v>
      </c>
      <c r="D124" s="137"/>
    </row>
    <row r="125" spans="2:4">
      <c r="B125" s="136"/>
      <c r="C125" s="131" t="s">
        <v>194</v>
      </c>
      <c r="D125" s="137"/>
    </row>
    <row r="126" spans="2:4">
      <c r="B126" s="136"/>
      <c r="C126" s="131" t="s">
        <v>195</v>
      </c>
      <c r="D126" s="137"/>
    </row>
    <row r="127" spans="2:4">
      <c r="B127" s="136"/>
      <c r="C127" s="131" t="s">
        <v>196</v>
      </c>
      <c r="D127" s="137"/>
    </row>
    <row r="128" spans="2:4">
      <c r="B128" s="136"/>
      <c r="C128" s="131" t="s">
        <v>197</v>
      </c>
      <c r="D128" s="137"/>
    </row>
    <row r="129" spans="2:4">
      <c r="B129" s="123"/>
      <c r="C129" s="131" t="s">
        <v>198</v>
      </c>
      <c r="D129" s="137"/>
    </row>
    <row r="130" spans="2:4">
      <c r="B130" s="123"/>
      <c r="C130" s="131" t="s">
        <v>199</v>
      </c>
      <c r="D130" s="137"/>
    </row>
    <row r="131" spans="2:4">
      <c r="B131" s="136"/>
      <c r="C131" s="131" t="s">
        <v>200</v>
      </c>
      <c r="D131" s="137"/>
    </row>
    <row r="132" spans="2:4">
      <c r="B132" s="136"/>
      <c r="C132" s="131" t="s">
        <v>201</v>
      </c>
      <c r="D132" s="137"/>
    </row>
    <row r="133" spans="2:4">
      <c r="B133" s="136"/>
      <c r="C133" s="131" t="s">
        <v>202</v>
      </c>
      <c r="D133" s="137"/>
    </row>
    <row r="134" spans="2:4">
      <c r="B134" s="136"/>
      <c r="C134" s="131" t="s">
        <v>203</v>
      </c>
      <c r="D134" s="137"/>
    </row>
    <row r="135" spans="2:4">
      <c r="B135" s="136"/>
      <c r="C135" s="131" t="s">
        <v>204</v>
      </c>
      <c r="D135" s="137"/>
    </row>
    <row r="136" spans="2:4">
      <c r="B136" s="136"/>
      <c r="C136" s="131" t="s">
        <v>205</v>
      </c>
      <c r="D136" s="137"/>
    </row>
    <row r="137" spans="2:4">
      <c r="B137" s="136"/>
      <c r="C137" s="131" t="s">
        <v>206</v>
      </c>
      <c r="D137" s="137"/>
    </row>
    <row r="138" spans="2:4">
      <c r="B138" s="136"/>
      <c r="C138" s="131" t="s">
        <v>207</v>
      </c>
      <c r="D138" s="137"/>
    </row>
    <row r="139" spans="2:4">
      <c r="B139" s="136"/>
      <c r="C139" s="131" t="s">
        <v>208</v>
      </c>
      <c r="D139" s="137"/>
    </row>
    <row r="140" spans="2:4">
      <c r="B140" s="136"/>
      <c r="C140" s="131" t="s">
        <v>209</v>
      </c>
      <c r="D140" s="137"/>
    </row>
    <row r="141" spans="2:4">
      <c r="B141" s="136"/>
      <c r="C141" s="131" t="s">
        <v>210</v>
      </c>
      <c r="D141" s="137"/>
    </row>
    <row r="142" spans="2:4">
      <c r="B142" s="136"/>
      <c r="C142" s="131" t="s">
        <v>211</v>
      </c>
      <c r="D142" s="137"/>
    </row>
    <row r="143" spans="2:4">
      <c r="B143" s="123"/>
      <c r="C143" s="131" t="s">
        <v>212</v>
      </c>
      <c r="D143" s="137"/>
    </row>
    <row r="144" spans="2:4">
      <c r="B144" s="123"/>
      <c r="C144" s="131" t="s">
        <v>213</v>
      </c>
      <c r="D144" s="137"/>
    </row>
    <row r="145" spans="2:4">
      <c r="B145" s="136"/>
      <c r="C145" s="131" t="s">
        <v>214</v>
      </c>
      <c r="D145" s="137"/>
    </row>
    <row r="146" spans="2:4">
      <c r="B146" s="136"/>
      <c r="C146" s="131" t="s">
        <v>215</v>
      </c>
      <c r="D146" s="137"/>
    </row>
    <row r="147" spans="2:4">
      <c r="B147" s="136"/>
      <c r="C147" s="131" t="s">
        <v>213</v>
      </c>
      <c r="D147" s="137"/>
    </row>
    <row r="148" spans="2:4">
      <c r="B148" s="136"/>
      <c r="C148" s="131" t="s">
        <v>216</v>
      </c>
      <c r="D148" s="137"/>
    </row>
    <row r="149" spans="2:4">
      <c r="B149" s="136"/>
      <c r="C149" s="131" t="s">
        <v>217</v>
      </c>
      <c r="D149" s="137"/>
    </row>
    <row r="150" spans="2:4">
      <c r="B150" s="136"/>
      <c r="C150" s="131" t="s">
        <v>218</v>
      </c>
      <c r="D150" s="137"/>
    </row>
    <row r="151" spans="2:4">
      <c r="B151" s="136"/>
      <c r="C151" s="131" t="s">
        <v>219</v>
      </c>
      <c r="D151" s="137"/>
    </row>
    <row r="152" spans="2:4">
      <c r="B152" s="136"/>
      <c r="C152" s="131" t="s">
        <v>214</v>
      </c>
      <c r="D152" s="137"/>
    </row>
    <row r="153" spans="2:4">
      <c r="B153" s="123"/>
      <c r="C153" s="131" t="s">
        <v>220</v>
      </c>
      <c r="D153" s="137"/>
    </row>
    <row r="154" spans="2:4">
      <c r="B154" s="136"/>
      <c r="C154" s="131" t="s">
        <v>221</v>
      </c>
      <c r="D154" s="137"/>
    </row>
    <row r="155" spans="2:4">
      <c r="B155" s="136"/>
      <c r="C155" s="131" t="s">
        <v>222</v>
      </c>
      <c r="D155" s="137"/>
    </row>
    <row r="156" spans="2:4" ht="17.25" thickBot="1">
      <c r="B156" s="136"/>
      <c r="C156" s="131" t="s">
        <v>223</v>
      </c>
      <c r="D156" s="138"/>
    </row>
    <row r="157" spans="2:4" ht="24.95" customHeight="1" thickBot="1">
      <c r="B157" s="115" t="s">
        <v>224</v>
      </c>
      <c r="C157" s="116"/>
      <c r="D157" s="139"/>
    </row>
    <row r="158" spans="2:4">
      <c r="B158" s="118" t="s">
        <v>225</v>
      </c>
      <c r="C158" s="140" t="s">
        <v>226</v>
      </c>
      <c r="D158" s="120" t="s">
        <v>227</v>
      </c>
    </row>
    <row r="159" spans="2:4" ht="17.25" thickBot="1">
      <c r="B159" s="121"/>
      <c r="C159" s="141" t="s">
        <v>228</v>
      </c>
      <c r="D159" s="142"/>
    </row>
    <row r="160" spans="2:4">
      <c r="B160" s="118" t="s">
        <v>67</v>
      </c>
      <c r="C160" s="140" t="s">
        <v>229</v>
      </c>
      <c r="D160" s="120" t="s">
        <v>78</v>
      </c>
    </row>
    <row r="161" spans="2:4" ht="33">
      <c r="B161" s="123"/>
      <c r="C161" s="143" t="s">
        <v>230</v>
      </c>
      <c r="D161" s="125"/>
    </row>
    <row r="162" spans="2:4" ht="33">
      <c r="B162" s="123"/>
      <c r="C162" s="143" t="s">
        <v>231</v>
      </c>
      <c r="D162" s="125"/>
    </row>
    <row r="163" spans="2:4">
      <c r="B163" s="123"/>
      <c r="C163" s="143" t="s">
        <v>232</v>
      </c>
      <c r="D163" s="125"/>
    </row>
    <row r="164" spans="2:4">
      <c r="B164" s="123"/>
      <c r="C164" s="143" t="s">
        <v>233</v>
      </c>
      <c r="D164" s="125"/>
    </row>
    <row r="165" spans="2:4" ht="17.25" thickBot="1">
      <c r="B165" s="121"/>
      <c r="C165" s="122" t="s">
        <v>234</v>
      </c>
      <c r="D165" s="142"/>
    </row>
    <row r="166" spans="2:4">
      <c r="B166" s="118" t="s">
        <v>70</v>
      </c>
      <c r="C166" s="140" t="s">
        <v>229</v>
      </c>
      <c r="D166" s="120" t="s">
        <v>78</v>
      </c>
    </row>
    <row r="167" spans="2:4" ht="33">
      <c r="B167" s="123"/>
      <c r="C167" s="143" t="s">
        <v>230</v>
      </c>
      <c r="D167" s="125"/>
    </row>
    <row r="168" spans="2:4" ht="33">
      <c r="B168" s="123"/>
      <c r="C168" s="143" t="s">
        <v>231</v>
      </c>
      <c r="D168" s="125"/>
    </row>
    <row r="169" spans="2:4">
      <c r="B169" s="123"/>
      <c r="C169" s="143" t="s">
        <v>235</v>
      </c>
      <c r="D169" s="125"/>
    </row>
    <row r="170" spans="2:4">
      <c r="B170" s="123"/>
      <c r="C170" s="143" t="s">
        <v>236</v>
      </c>
      <c r="D170" s="125"/>
    </row>
    <row r="171" spans="2:4">
      <c r="B171" s="123"/>
      <c r="C171" s="143" t="s">
        <v>237</v>
      </c>
      <c r="D171" s="125"/>
    </row>
    <row r="172" spans="2:4" ht="17.25" thickBot="1">
      <c r="B172" s="121"/>
      <c r="C172" s="122" t="s">
        <v>233</v>
      </c>
      <c r="D172" s="142"/>
    </row>
    <row r="173" spans="2:4" ht="24.95" customHeight="1" thickBot="1">
      <c r="B173" s="115" t="s">
        <v>238</v>
      </c>
      <c r="C173" s="116"/>
      <c r="D173" s="139"/>
    </row>
    <row r="174" spans="2:4">
      <c r="B174" s="118" t="s">
        <v>239</v>
      </c>
      <c r="C174" s="140" t="s">
        <v>240</v>
      </c>
      <c r="D174" s="120" t="s">
        <v>241</v>
      </c>
    </row>
    <row r="175" spans="2:4">
      <c r="B175" s="123"/>
      <c r="C175" s="144" t="s">
        <v>242</v>
      </c>
      <c r="D175" s="125"/>
    </row>
    <row r="176" spans="2:4" ht="17.25" thickBot="1">
      <c r="B176" s="121"/>
      <c r="C176" s="141" t="s">
        <v>243</v>
      </c>
      <c r="D176" s="142"/>
    </row>
    <row r="177" spans="2:4" ht="33.75" thickBot="1">
      <c r="B177" s="145" t="s">
        <v>244</v>
      </c>
      <c r="C177" s="146" t="s">
        <v>245</v>
      </c>
      <c r="D177" s="147" t="s">
        <v>246</v>
      </c>
    </row>
    <row r="178" spans="2:4">
      <c r="B178" s="118" t="s">
        <v>67</v>
      </c>
      <c r="C178" s="140" t="s">
        <v>247</v>
      </c>
      <c r="D178" s="120" t="s">
        <v>241</v>
      </c>
    </row>
    <row r="179" spans="2:4">
      <c r="B179" s="123"/>
      <c r="C179" s="144" t="s">
        <v>87</v>
      </c>
      <c r="D179" s="125"/>
    </row>
    <row r="180" spans="2:4">
      <c r="B180" s="123"/>
      <c r="C180" s="144" t="s">
        <v>248</v>
      </c>
      <c r="D180" s="125"/>
    </row>
    <row r="181" spans="2:4">
      <c r="B181" s="123"/>
      <c r="C181" s="144" t="s">
        <v>249</v>
      </c>
      <c r="D181" s="125"/>
    </row>
    <row r="182" spans="2:4">
      <c r="B182" s="123"/>
      <c r="C182" s="144" t="s">
        <v>250</v>
      </c>
      <c r="D182" s="125"/>
    </row>
    <row r="183" spans="2:4">
      <c r="B183" s="123"/>
      <c r="C183" s="144" t="s">
        <v>251</v>
      </c>
      <c r="D183" s="125"/>
    </row>
    <row r="184" spans="2:4">
      <c r="B184" s="136"/>
      <c r="C184" s="148" t="s">
        <v>252</v>
      </c>
      <c r="D184" s="149"/>
    </row>
    <row r="185" spans="2:4">
      <c r="B185" s="136"/>
      <c r="C185" s="148" t="s">
        <v>253</v>
      </c>
      <c r="D185" s="149"/>
    </row>
    <row r="186" spans="2:4">
      <c r="B186" s="136"/>
      <c r="C186" s="148" t="s">
        <v>254</v>
      </c>
      <c r="D186" s="149"/>
    </row>
    <row r="187" spans="2:4">
      <c r="B187" s="136"/>
      <c r="C187" s="148" t="s">
        <v>255</v>
      </c>
      <c r="D187" s="149"/>
    </row>
    <row r="188" spans="2:4">
      <c r="B188" s="136"/>
      <c r="C188" s="148" t="s">
        <v>256</v>
      </c>
      <c r="D188" s="149"/>
    </row>
    <row r="189" spans="2:4">
      <c r="B189" s="136"/>
      <c r="C189" s="148" t="s">
        <v>257</v>
      </c>
      <c r="D189" s="149"/>
    </row>
    <row r="190" spans="2:4">
      <c r="B190" s="136"/>
      <c r="C190" s="148" t="s">
        <v>258</v>
      </c>
      <c r="D190" s="149"/>
    </row>
    <row r="191" spans="2:4">
      <c r="B191" s="136"/>
      <c r="C191" s="148" t="s">
        <v>259</v>
      </c>
      <c r="D191" s="149"/>
    </row>
    <row r="192" spans="2:4">
      <c r="B192" s="136"/>
      <c r="C192" s="148" t="s">
        <v>260</v>
      </c>
      <c r="D192" s="149"/>
    </row>
    <row r="193" spans="2:4">
      <c r="B193" s="136"/>
      <c r="C193" s="148" t="s">
        <v>261</v>
      </c>
      <c r="D193" s="149"/>
    </row>
    <row r="194" spans="2:4">
      <c r="B194" s="136"/>
      <c r="C194" s="148" t="s">
        <v>262</v>
      </c>
      <c r="D194" s="149"/>
    </row>
    <row r="195" spans="2:4">
      <c r="B195" s="136"/>
      <c r="C195" s="148" t="s">
        <v>263</v>
      </c>
      <c r="D195" s="149"/>
    </row>
    <row r="196" spans="2:4">
      <c r="B196" s="136"/>
      <c r="C196" s="148" t="s">
        <v>264</v>
      </c>
      <c r="D196" s="149"/>
    </row>
    <row r="197" spans="2:4">
      <c r="B197" s="136"/>
      <c r="C197" s="148" t="s">
        <v>265</v>
      </c>
      <c r="D197" s="149"/>
    </row>
    <row r="198" spans="2:4">
      <c r="B198" s="136"/>
      <c r="C198" s="148" t="s">
        <v>266</v>
      </c>
      <c r="D198" s="149"/>
    </row>
    <row r="199" spans="2:4">
      <c r="B199" s="136"/>
      <c r="C199" s="148" t="s">
        <v>267</v>
      </c>
      <c r="D199" s="149"/>
    </row>
    <row r="200" spans="2:4">
      <c r="B200" s="136"/>
      <c r="C200" s="150" t="s">
        <v>268</v>
      </c>
      <c r="D200" s="149"/>
    </row>
    <row r="201" spans="2:4">
      <c r="B201" s="136"/>
      <c r="C201" s="148" t="s">
        <v>269</v>
      </c>
      <c r="D201" s="149"/>
    </row>
    <row r="202" spans="2:4">
      <c r="B202" s="136"/>
      <c r="C202" s="148" t="s">
        <v>270</v>
      </c>
      <c r="D202" s="149"/>
    </row>
    <row r="203" spans="2:4">
      <c r="B203" s="136"/>
      <c r="C203" s="148" t="s">
        <v>271</v>
      </c>
      <c r="D203" s="149"/>
    </row>
    <row r="204" spans="2:4">
      <c r="B204" s="136"/>
      <c r="C204" s="148" t="s">
        <v>272</v>
      </c>
      <c r="D204" s="149"/>
    </row>
    <row r="205" spans="2:4">
      <c r="B205" s="136"/>
      <c r="C205" s="148" t="s">
        <v>273</v>
      </c>
      <c r="D205" s="149"/>
    </row>
    <row r="206" spans="2:4">
      <c r="B206" s="136"/>
      <c r="C206" s="148" t="s">
        <v>274</v>
      </c>
      <c r="D206" s="149"/>
    </row>
    <row r="207" spans="2:4">
      <c r="B207" s="136"/>
      <c r="C207" s="148" t="s">
        <v>275</v>
      </c>
      <c r="D207" s="149"/>
    </row>
    <row r="208" spans="2:4">
      <c r="B208" s="136"/>
      <c r="C208" s="148" t="s">
        <v>276</v>
      </c>
      <c r="D208" s="149"/>
    </row>
    <row r="209" spans="2:4">
      <c r="B209" s="136"/>
      <c r="C209" s="148" t="s">
        <v>277</v>
      </c>
      <c r="D209" s="149"/>
    </row>
    <row r="210" spans="2:4">
      <c r="B210" s="136"/>
      <c r="C210" s="148" t="s">
        <v>278</v>
      </c>
      <c r="D210" s="149"/>
    </row>
    <row r="211" spans="2:4">
      <c r="B211" s="136"/>
      <c r="C211" s="148" t="s">
        <v>279</v>
      </c>
      <c r="D211" s="149"/>
    </row>
    <row r="212" spans="2:4">
      <c r="B212" s="136"/>
      <c r="C212" s="148" t="s">
        <v>280</v>
      </c>
      <c r="D212" s="149"/>
    </row>
    <row r="213" spans="2:4">
      <c r="B213" s="136"/>
      <c r="C213" s="148" t="s">
        <v>281</v>
      </c>
      <c r="D213" s="149"/>
    </row>
    <row r="214" spans="2:4">
      <c r="B214" s="136"/>
      <c r="C214" s="148" t="s">
        <v>282</v>
      </c>
      <c r="D214" s="149"/>
    </row>
    <row r="215" spans="2:4">
      <c r="B215" s="136"/>
      <c r="C215" s="148" t="s">
        <v>283</v>
      </c>
      <c r="D215" s="149"/>
    </row>
    <row r="216" spans="2:4">
      <c r="B216" s="136"/>
      <c r="C216" s="148" t="s">
        <v>284</v>
      </c>
      <c r="D216" s="149"/>
    </row>
    <row r="217" spans="2:4">
      <c r="B217" s="136"/>
      <c r="C217" s="148" t="s">
        <v>285</v>
      </c>
      <c r="D217" s="149"/>
    </row>
    <row r="218" spans="2:4">
      <c r="B218" s="136"/>
      <c r="C218" s="148" t="s">
        <v>286</v>
      </c>
      <c r="D218" s="149"/>
    </row>
    <row r="219" spans="2:4">
      <c r="B219" s="136"/>
      <c r="C219" s="148" t="s">
        <v>287</v>
      </c>
      <c r="D219" s="149"/>
    </row>
    <row r="220" spans="2:4">
      <c r="B220" s="136"/>
      <c r="C220" s="148" t="s">
        <v>288</v>
      </c>
      <c r="D220" s="149"/>
    </row>
    <row r="221" spans="2:4">
      <c r="B221" s="136"/>
      <c r="C221" s="148" t="s">
        <v>289</v>
      </c>
      <c r="D221" s="149"/>
    </row>
    <row r="222" spans="2:4">
      <c r="B222" s="136"/>
      <c r="C222" s="148" t="s">
        <v>290</v>
      </c>
      <c r="D222" s="149"/>
    </row>
    <row r="223" spans="2:4">
      <c r="B223" s="136"/>
      <c r="C223" s="150" t="s">
        <v>291</v>
      </c>
      <c r="D223" s="149"/>
    </row>
    <row r="224" spans="2:4">
      <c r="B224" s="136"/>
      <c r="C224" s="148" t="s">
        <v>292</v>
      </c>
      <c r="D224" s="149"/>
    </row>
    <row r="225" spans="2:4">
      <c r="B225" s="136"/>
      <c r="C225" s="148" t="s">
        <v>293</v>
      </c>
      <c r="D225" s="149"/>
    </row>
    <row r="226" spans="2:4">
      <c r="B226" s="136"/>
      <c r="C226" s="148" t="s">
        <v>294</v>
      </c>
      <c r="D226" s="149"/>
    </row>
    <row r="227" spans="2:4">
      <c r="B227" s="136"/>
      <c r="C227" s="148" t="s">
        <v>295</v>
      </c>
      <c r="D227" s="149"/>
    </row>
    <row r="228" spans="2:4">
      <c r="B228" s="136"/>
      <c r="C228" s="148" t="s">
        <v>296</v>
      </c>
      <c r="D228" s="149"/>
    </row>
    <row r="229" spans="2:4">
      <c r="B229" s="136"/>
      <c r="C229" s="148" t="s">
        <v>297</v>
      </c>
      <c r="D229" s="149"/>
    </row>
    <row r="230" spans="2:4">
      <c r="B230" s="136"/>
      <c r="C230" s="148" t="s">
        <v>298</v>
      </c>
      <c r="D230" s="149"/>
    </row>
    <row r="231" spans="2:4">
      <c r="B231" s="136"/>
      <c r="C231" s="148" t="s">
        <v>299</v>
      </c>
      <c r="D231" s="149"/>
    </row>
    <row r="232" spans="2:4">
      <c r="B232" s="136"/>
      <c r="C232" s="148" t="s">
        <v>300</v>
      </c>
      <c r="D232" s="149"/>
    </row>
    <row r="233" spans="2:4">
      <c r="B233" s="136"/>
      <c r="C233" s="148" t="s">
        <v>301</v>
      </c>
      <c r="D233" s="149"/>
    </row>
    <row r="234" spans="2:4">
      <c r="B234" s="136"/>
      <c r="C234" s="148" t="s">
        <v>302</v>
      </c>
      <c r="D234" s="149"/>
    </row>
    <row r="235" spans="2:4">
      <c r="B235" s="136"/>
      <c r="C235" s="148" t="s">
        <v>303</v>
      </c>
      <c r="D235" s="149"/>
    </row>
    <row r="236" spans="2:4">
      <c r="B236" s="123"/>
      <c r="C236" s="144" t="s">
        <v>304</v>
      </c>
      <c r="D236" s="125"/>
    </row>
    <row r="237" spans="2:4">
      <c r="B237" s="123"/>
      <c r="C237" s="144" t="s">
        <v>305</v>
      </c>
      <c r="D237" s="125"/>
    </row>
    <row r="238" spans="2:4">
      <c r="B238" s="136"/>
      <c r="C238" s="148" t="s">
        <v>306</v>
      </c>
      <c r="D238" s="149"/>
    </row>
    <row r="239" spans="2:4">
      <c r="B239" s="136"/>
      <c r="C239" s="148" t="s">
        <v>307</v>
      </c>
      <c r="D239" s="149"/>
    </row>
    <row r="240" spans="2:4">
      <c r="B240" s="136"/>
      <c r="C240" s="151" t="s">
        <v>308</v>
      </c>
      <c r="D240" s="149"/>
    </row>
    <row r="241" spans="2:4">
      <c r="B241" s="136"/>
      <c r="C241" s="148" t="s">
        <v>309</v>
      </c>
      <c r="D241" s="149"/>
    </row>
    <row r="242" spans="2:4">
      <c r="B242" s="123"/>
      <c r="C242" s="144" t="s">
        <v>310</v>
      </c>
      <c r="D242" s="125"/>
    </row>
    <row r="243" spans="2:4">
      <c r="B243" s="136"/>
      <c r="C243" s="148" t="s">
        <v>311</v>
      </c>
      <c r="D243" s="149"/>
    </row>
    <row r="244" spans="2:4">
      <c r="B244" s="136"/>
      <c r="C244" s="148" t="s">
        <v>312</v>
      </c>
      <c r="D244" s="149"/>
    </row>
    <row r="245" spans="2:4">
      <c r="B245" s="136"/>
      <c r="C245" s="148" t="s">
        <v>313</v>
      </c>
      <c r="D245" s="149"/>
    </row>
    <row r="246" spans="2:4">
      <c r="B246" s="136"/>
      <c r="C246" s="148" t="s">
        <v>314</v>
      </c>
      <c r="D246" s="149"/>
    </row>
    <row r="247" spans="2:4">
      <c r="B247" s="136"/>
      <c r="C247" s="148" t="s">
        <v>315</v>
      </c>
      <c r="D247" s="149"/>
    </row>
    <row r="248" spans="2:4">
      <c r="B248" s="136"/>
      <c r="C248" s="148" t="s">
        <v>316</v>
      </c>
      <c r="D248" s="149"/>
    </row>
    <row r="249" spans="2:4">
      <c r="B249" s="136"/>
      <c r="C249" s="148" t="s">
        <v>317</v>
      </c>
      <c r="D249" s="149"/>
    </row>
    <row r="250" spans="2:4">
      <c r="B250" s="123"/>
      <c r="C250" s="144" t="s">
        <v>318</v>
      </c>
      <c r="D250" s="125"/>
    </row>
    <row r="251" spans="2:4">
      <c r="B251" s="136"/>
      <c r="C251" s="148" t="s">
        <v>319</v>
      </c>
      <c r="D251" s="149"/>
    </row>
    <row r="252" spans="2:4">
      <c r="B252" s="136"/>
      <c r="C252" s="148" t="s">
        <v>320</v>
      </c>
      <c r="D252" s="149"/>
    </row>
    <row r="253" spans="2:4">
      <c r="B253" s="136"/>
      <c r="C253" s="148" t="s">
        <v>321</v>
      </c>
      <c r="D253" s="149"/>
    </row>
    <row r="254" spans="2:4">
      <c r="B254" s="136"/>
      <c r="C254" s="148" t="s">
        <v>322</v>
      </c>
      <c r="D254" s="149"/>
    </row>
    <row r="255" spans="2:4" ht="17.25" thickBot="1">
      <c r="B255" s="121"/>
      <c r="C255" s="141" t="s">
        <v>323</v>
      </c>
      <c r="D255" s="142"/>
    </row>
    <row r="256" spans="2:4">
      <c r="B256" s="118" t="s">
        <v>70</v>
      </c>
      <c r="C256" s="140" t="s">
        <v>247</v>
      </c>
      <c r="D256" s="120" t="s">
        <v>241</v>
      </c>
    </row>
    <row r="257" spans="2:4">
      <c r="B257" s="123"/>
      <c r="C257" s="144" t="s">
        <v>87</v>
      </c>
      <c r="D257" s="125"/>
    </row>
    <row r="258" spans="2:4">
      <c r="B258" s="123"/>
      <c r="C258" s="144" t="s">
        <v>248</v>
      </c>
      <c r="D258" s="125"/>
    </row>
    <row r="259" spans="2:4">
      <c r="B259" s="123"/>
      <c r="C259" s="144" t="s">
        <v>249</v>
      </c>
      <c r="D259" s="125"/>
    </row>
    <row r="260" spans="2:4">
      <c r="B260" s="136"/>
      <c r="C260" s="148" t="s">
        <v>324</v>
      </c>
      <c r="D260" s="149"/>
    </row>
    <row r="261" spans="2:4">
      <c r="B261" s="136"/>
      <c r="C261" s="151" t="s">
        <v>325</v>
      </c>
      <c r="D261" s="149"/>
    </row>
    <row r="262" spans="2:4">
      <c r="B262" s="136"/>
      <c r="C262" s="148" t="s">
        <v>326</v>
      </c>
      <c r="D262" s="149"/>
    </row>
    <row r="263" spans="2:4">
      <c r="B263" s="136"/>
      <c r="C263" s="148" t="s">
        <v>327</v>
      </c>
      <c r="D263" s="149"/>
    </row>
    <row r="264" spans="2:4">
      <c r="B264" s="136"/>
      <c r="C264" s="148" t="s">
        <v>328</v>
      </c>
      <c r="D264" s="149"/>
    </row>
    <row r="265" spans="2:4">
      <c r="B265" s="136"/>
      <c r="C265" s="148" t="s">
        <v>329</v>
      </c>
      <c r="D265" s="149"/>
    </row>
    <row r="266" spans="2:4">
      <c r="B266" s="136"/>
      <c r="C266" s="148" t="s">
        <v>330</v>
      </c>
      <c r="D266" s="149"/>
    </row>
    <row r="267" spans="2:4">
      <c r="B267" s="136"/>
      <c r="C267" s="148" t="s">
        <v>331</v>
      </c>
      <c r="D267" s="149"/>
    </row>
    <row r="268" spans="2:4">
      <c r="B268" s="136"/>
      <c r="C268" s="148" t="s">
        <v>332</v>
      </c>
      <c r="D268" s="149"/>
    </row>
    <row r="269" spans="2:4">
      <c r="B269" s="136"/>
      <c r="C269" s="148" t="s">
        <v>333</v>
      </c>
      <c r="D269" s="149"/>
    </row>
    <row r="270" spans="2:4">
      <c r="B270" s="136"/>
      <c r="C270" s="148" t="s">
        <v>334</v>
      </c>
      <c r="D270" s="149"/>
    </row>
    <row r="271" spans="2:4">
      <c r="B271" s="136"/>
      <c r="C271" s="148" t="s">
        <v>335</v>
      </c>
      <c r="D271" s="149"/>
    </row>
    <row r="272" spans="2:4">
      <c r="B272" s="136"/>
      <c r="C272" s="148" t="s">
        <v>336</v>
      </c>
      <c r="D272" s="149"/>
    </row>
    <row r="273" spans="2:4">
      <c r="B273" s="136"/>
      <c r="C273" s="148" t="s">
        <v>337</v>
      </c>
      <c r="D273" s="149"/>
    </row>
    <row r="274" spans="2:4">
      <c r="B274" s="136"/>
      <c r="C274" s="148" t="s">
        <v>338</v>
      </c>
      <c r="D274" s="149"/>
    </row>
    <row r="275" spans="2:4">
      <c r="B275" s="136"/>
      <c r="C275" s="148" t="s">
        <v>339</v>
      </c>
      <c r="D275" s="149"/>
    </row>
    <row r="276" spans="2:4">
      <c r="B276" s="136"/>
      <c r="C276" s="148" t="s">
        <v>340</v>
      </c>
      <c r="D276" s="149"/>
    </row>
    <row r="277" spans="2:4">
      <c r="B277" s="136"/>
      <c r="C277" s="148" t="s">
        <v>341</v>
      </c>
      <c r="D277" s="149"/>
    </row>
    <row r="278" spans="2:4">
      <c r="B278" s="136"/>
      <c r="C278" s="148" t="s">
        <v>342</v>
      </c>
      <c r="D278" s="149"/>
    </row>
    <row r="279" spans="2:4">
      <c r="B279" s="136"/>
      <c r="C279" s="148" t="s">
        <v>343</v>
      </c>
      <c r="D279" s="149"/>
    </row>
    <row r="280" spans="2:4">
      <c r="B280" s="136"/>
      <c r="C280" s="148" t="s">
        <v>344</v>
      </c>
      <c r="D280" s="149"/>
    </row>
    <row r="281" spans="2:4">
      <c r="B281" s="136"/>
      <c r="C281" s="148" t="s">
        <v>345</v>
      </c>
      <c r="D281" s="149"/>
    </row>
    <row r="282" spans="2:4">
      <c r="B282" s="136"/>
      <c r="C282" s="148" t="s">
        <v>346</v>
      </c>
      <c r="D282" s="149"/>
    </row>
    <row r="283" spans="2:4">
      <c r="B283" s="136"/>
      <c r="C283" s="148" t="s">
        <v>347</v>
      </c>
      <c r="D283" s="149"/>
    </row>
    <row r="284" spans="2:4">
      <c r="B284" s="136"/>
      <c r="C284" s="148" t="s">
        <v>348</v>
      </c>
      <c r="D284" s="149"/>
    </row>
    <row r="285" spans="2:4">
      <c r="B285" s="136"/>
      <c r="C285" s="148" t="s">
        <v>349</v>
      </c>
      <c r="D285" s="149"/>
    </row>
    <row r="286" spans="2:4">
      <c r="B286" s="136"/>
      <c r="C286" s="148" t="s">
        <v>350</v>
      </c>
      <c r="D286" s="149"/>
    </row>
    <row r="287" spans="2:4">
      <c r="B287" s="136"/>
      <c r="C287" s="148" t="s">
        <v>351</v>
      </c>
      <c r="D287" s="149"/>
    </row>
    <row r="288" spans="2:4">
      <c r="B288" s="136"/>
      <c r="C288" s="148" t="s">
        <v>352</v>
      </c>
      <c r="D288" s="149"/>
    </row>
    <row r="289" spans="2:4">
      <c r="B289" s="136"/>
      <c r="C289" s="148" t="s">
        <v>353</v>
      </c>
      <c r="D289" s="149"/>
    </row>
    <row r="290" spans="2:4">
      <c r="B290" s="136"/>
      <c r="C290" s="148" t="s">
        <v>354</v>
      </c>
      <c r="D290" s="149"/>
    </row>
    <row r="291" spans="2:4">
      <c r="B291" s="136"/>
      <c r="C291" s="148" t="s">
        <v>355</v>
      </c>
      <c r="D291" s="149"/>
    </row>
    <row r="292" spans="2:4">
      <c r="B292" s="136"/>
      <c r="C292" s="148" t="s">
        <v>356</v>
      </c>
      <c r="D292" s="149"/>
    </row>
    <row r="293" spans="2:4">
      <c r="B293" s="136"/>
      <c r="C293" s="148" t="s">
        <v>357</v>
      </c>
      <c r="D293" s="149"/>
    </row>
    <row r="294" spans="2:4">
      <c r="B294" s="136"/>
      <c r="C294" s="148" t="s">
        <v>358</v>
      </c>
      <c r="D294" s="149"/>
    </row>
    <row r="295" spans="2:4">
      <c r="B295" s="136"/>
      <c r="C295" s="148" t="s">
        <v>359</v>
      </c>
      <c r="D295" s="149"/>
    </row>
    <row r="296" spans="2:4">
      <c r="B296" s="136"/>
      <c r="C296" s="148" t="s">
        <v>360</v>
      </c>
      <c r="D296" s="149"/>
    </row>
    <row r="297" spans="2:4">
      <c r="B297" s="136"/>
      <c r="C297" s="148" t="s">
        <v>361</v>
      </c>
      <c r="D297" s="149"/>
    </row>
    <row r="298" spans="2:4">
      <c r="B298" s="136"/>
      <c r="C298" s="148" t="s">
        <v>362</v>
      </c>
      <c r="D298" s="149"/>
    </row>
    <row r="299" spans="2:4">
      <c r="B299" s="136"/>
      <c r="C299" s="148" t="s">
        <v>363</v>
      </c>
      <c r="D299" s="149"/>
    </row>
    <row r="300" spans="2:4">
      <c r="B300" s="136"/>
      <c r="C300" s="148" t="s">
        <v>364</v>
      </c>
      <c r="D300" s="149"/>
    </row>
    <row r="301" spans="2:4">
      <c r="B301" s="136"/>
      <c r="C301" s="148" t="s">
        <v>365</v>
      </c>
      <c r="D301" s="149"/>
    </row>
    <row r="302" spans="2:4">
      <c r="B302" s="136"/>
      <c r="C302" s="148" t="s">
        <v>366</v>
      </c>
      <c r="D302" s="149"/>
    </row>
    <row r="303" spans="2:4">
      <c r="B303" s="136"/>
      <c r="C303" s="148" t="s">
        <v>367</v>
      </c>
      <c r="D303" s="149"/>
    </row>
    <row r="304" spans="2:4">
      <c r="B304" s="136"/>
      <c r="C304" s="148" t="s">
        <v>368</v>
      </c>
      <c r="D304" s="149"/>
    </row>
    <row r="305" spans="2:4">
      <c r="B305" s="136"/>
      <c r="C305" s="148" t="s">
        <v>369</v>
      </c>
      <c r="D305" s="149"/>
    </row>
    <row r="306" spans="2:4">
      <c r="B306" s="136"/>
      <c r="C306" s="148" t="s">
        <v>370</v>
      </c>
      <c r="D306" s="149"/>
    </row>
    <row r="307" spans="2:4">
      <c r="B307" s="136"/>
      <c r="C307" s="148" t="s">
        <v>371</v>
      </c>
      <c r="D307" s="149"/>
    </row>
    <row r="308" spans="2:4">
      <c r="B308" s="136"/>
      <c r="C308" s="148" t="s">
        <v>372</v>
      </c>
      <c r="D308" s="149"/>
    </row>
    <row r="309" spans="2:4">
      <c r="B309" s="136"/>
      <c r="C309" s="148" t="s">
        <v>373</v>
      </c>
      <c r="D309" s="149"/>
    </row>
    <row r="310" spans="2:4">
      <c r="B310" s="136"/>
      <c r="C310" s="148" t="s">
        <v>374</v>
      </c>
      <c r="D310" s="149"/>
    </row>
    <row r="311" spans="2:4">
      <c r="B311" s="136"/>
      <c r="C311" s="148" t="s">
        <v>375</v>
      </c>
      <c r="D311" s="149"/>
    </row>
    <row r="312" spans="2:4">
      <c r="B312" s="136"/>
      <c r="C312" s="148" t="s">
        <v>376</v>
      </c>
      <c r="D312" s="149"/>
    </row>
    <row r="313" spans="2:4">
      <c r="B313" s="136"/>
      <c r="C313" s="148" t="s">
        <v>377</v>
      </c>
      <c r="D313" s="149"/>
    </row>
    <row r="314" spans="2:4">
      <c r="B314" s="136"/>
      <c r="C314" s="148" t="s">
        <v>378</v>
      </c>
      <c r="D314" s="149"/>
    </row>
    <row r="315" spans="2:4">
      <c r="B315" s="136"/>
      <c r="C315" s="148" t="s">
        <v>379</v>
      </c>
      <c r="D315" s="149"/>
    </row>
    <row r="316" spans="2:4">
      <c r="B316" s="136"/>
      <c r="C316" s="148" t="s">
        <v>380</v>
      </c>
      <c r="D316" s="149"/>
    </row>
    <row r="317" spans="2:4">
      <c r="B317" s="136"/>
      <c r="C317" s="148" t="s">
        <v>381</v>
      </c>
      <c r="D317" s="149"/>
    </row>
    <row r="318" spans="2:4">
      <c r="B318" s="136"/>
      <c r="C318" s="148" t="s">
        <v>252</v>
      </c>
      <c r="D318" s="149"/>
    </row>
    <row r="319" spans="2:4">
      <c r="B319" s="136"/>
      <c r="C319" s="148" t="s">
        <v>253</v>
      </c>
      <c r="D319" s="149"/>
    </row>
    <row r="320" spans="2:4">
      <c r="B320" s="136"/>
      <c r="C320" s="148" t="s">
        <v>254</v>
      </c>
      <c r="D320" s="149"/>
    </row>
    <row r="321" spans="2:4">
      <c r="B321" s="136"/>
      <c r="C321" s="148" t="s">
        <v>255</v>
      </c>
      <c r="D321" s="149"/>
    </row>
    <row r="322" spans="2:4">
      <c r="B322" s="136"/>
      <c r="C322" s="148" t="s">
        <v>256</v>
      </c>
      <c r="D322" s="149"/>
    </row>
    <row r="323" spans="2:4">
      <c r="B323" s="136"/>
      <c r="C323" s="148" t="s">
        <v>257</v>
      </c>
      <c r="D323" s="149"/>
    </row>
    <row r="324" spans="2:4">
      <c r="B324" s="136"/>
      <c r="C324" s="148" t="s">
        <v>258</v>
      </c>
      <c r="D324" s="149"/>
    </row>
    <row r="325" spans="2:4">
      <c r="B325" s="136"/>
      <c r="C325" s="148" t="s">
        <v>382</v>
      </c>
      <c r="D325" s="149"/>
    </row>
    <row r="326" spans="2:4">
      <c r="B326" s="136"/>
      <c r="C326" s="148" t="s">
        <v>260</v>
      </c>
      <c r="D326" s="149"/>
    </row>
    <row r="327" spans="2:4">
      <c r="B327" s="136"/>
      <c r="C327" s="148" t="s">
        <v>261</v>
      </c>
      <c r="D327" s="149"/>
    </row>
    <row r="328" spans="2:4">
      <c r="B328" s="136"/>
      <c r="C328" s="148" t="s">
        <v>383</v>
      </c>
      <c r="D328" s="149"/>
    </row>
    <row r="329" spans="2:4">
      <c r="B329" s="136"/>
      <c r="C329" s="148" t="s">
        <v>264</v>
      </c>
      <c r="D329" s="149"/>
    </row>
    <row r="330" spans="2:4">
      <c r="B330" s="136"/>
      <c r="C330" s="148" t="s">
        <v>265</v>
      </c>
      <c r="D330" s="149"/>
    </row>
    <row r="331" spans="2:4">
      <c r="B331" s="136"/>
      <c r="C331" s="148" t="s">
        <v>384</v>
      </c>
      <c r="D331" s="149"/>
    </row>
    <row r="332" spans="2:4">
      <c r="B332" s="136"/>
      <c r="C332" s="148" t="s">
        <v>385</v>
      </c>
      <c r="D332" s="149"/>
    </row>
    <row r="333" spans="2:4">
      <c r="B333" s="136"/>
      <c r="C333" s="150" t="s">
        <v>268</v>
      </c>
      <c r="D333" s="149"/>
    </row>
    <row r="334" spans="2:4">
      <c r="B334" s="136"/>
      <c r="C334" s="148" t="s">
        <v>269</v>
      </c>
      <c r="D334" s="149"/>
    </row>
    <row r="335" spans="2:4">
      <c r="B335" s="136"/>
      <c r="C335" s="148" t="s">
        <v>270</v>
      </c>
      <c r="D335" s="149"/>
    </row>
    <row r="336" spans="2:4">
      <c r="B336" s="136"/>
      <c r="C336" s="148" t="s">
        <v>271</v>
      </c>
      <c r="D336" s="149"/>
    </row>
    <row r="337" spans="2:4">
      <c r="B337" s="136"/>
      <c r="C337" s="148" t="s">
        <v>272</v>
      </c>
      <c r="D337" s="149"/>
    </row>
    <row r="338" spans="2:4">
      <c r="B338" s="136"/>
      <c r="C338" s="148" t="s">
        <v>273</v>
      </c>
      <c r="D338" s="149"/>
    </row>
    <row r="339" spans="2:4">
      <c r="B339" s="136"/>
      <c r="C339" s="148" t="s">
        <v>274</v>
      </c>
      <c r="D339" s="149"/>
    </row>
    <row r="340" spans="2:4">
      <c r="B340" s="136"/>
      <c r="C340" s="148" t="s">
        <v>275</v>
      </c>
      <c r="D340" s="149"/>
    </row>
    <row r="341" spans="2:4">
      <c r="B341" s="136"/>
      <c r="C341" s="148" t="s">
        <v>276</v>
      </c>
      <c r="D341" s="149"/>
    </row>
    <row r="342" spans="2:4">
      <c r="B342" s="136"/>
      <c r="C342" s="148" t="s">
        <v>277</v>
      </c>
      <c r="D342" s="149"/>
    </row>
    <row r="343" spans="2:4">
      <c r="B343" s="136"/>
      <c r="C343" s="148" t="s">
        <v>278</v>
      </c>
      <c r="D343" s="149"/>
    </row>
    <row r="344" spans="2:4">
      <c r="B344" s="136"/>
      <c r="C344" s="148" t="s">
        <v>279</v>
      </c>
      <c r="D344" s="149"/>
    </row>
    <row r="345" spans="2:4">
      <c r="B345" s="136"/>
      <c r="C345" s="148" t="s">
        <v>280</v>
      </c>
      <c r="D345" s="149"/>
    </row>
    <row r="346" spans="2:4">
      <c r="B346" s="136"/>
      <c r="C346" s="148" t="s">
        <v>281</v>
      </c>
      <c r="D346" s="149"/>
    </row>
    <row r="347" spans="2:4">
      <c r="B347" s="136"/>
      <c r="C347" s="148" t="s">
        <v>282</v>
      </c>
      <c r="D347" s="149"/>
    </row>
    <row r="348" spans="2:4">
      <c r="B348" s="136"/>
      <c r="C348" s="148" t="s">
        <v>283</v>
      </c>
      <c r="D348" s="149"/>
    </row>
    <row r="349" spans="2:4">
      <c r="B349" s="136"/>
      <c r="C349" s="148" t="s">
        <v>284</v>
      </c>
      <c r="D349" s="149"/>
    </row>
    <row r="350" spans="2:4">
      <c r="B350" s="136"/>
      <c r="C350" s="148" t="s">
        <v>285</v>
      </c>
      <c r="D350" s="149"/>
    </row>
    <row r="351" spans="2:4">
      <c r="B351" s="136"/>
      <c r="C351" s="148" t="s">
        <v>286</v>
      </c>
      <c r="D351" s="149"/>
    </row>
    <row r="352" spans="2:4">
      <c r="B352" s="136"/>
      <c r="C352" s="148" t="s">
        <v>287</v>
      </c>
      <c r="D352" s="149"/>
    </row>
    <row r="353" spans="2:4">
      <c r="B353" s="136"/>
      <c r="C353" s="148" t="s">
        <v>288</v>
      </c>
      <c r="D353" s="149"/>
    </row>
    <row r="354" spans="2:4">
      <c r="B354" s="136"/>
      <c r="C354" s="148" t="s">
        <v>289</v>
      </c>
      <c r="D354" s="149"/>
    </row>
    <row r="355" spans="2:4">
      <c r="B355" s="136"/>
      <c r="C355" s="148" t="s">
        <v>290</v>
      </c>
      <c r="D355" s="149"/>
    </row>
    <row r="356" spans="2:4">
      <c r="B356" s="136"/>
      <c r="C356" s="150" t="s">
        <v>386</v>
      </c>
      <c r="D356" s="149"/>
    </row>
    <row r="357" spans="2:4">
      <c r="B357" s="136"/>
      <c r="C357" s="148" t="s">
        <v>292</v>
      </c>
      <c r="D357" s="149"/>
    </row>
    <row r="358" spans="2:4">
      <c r="B358" s="136"/>
      <c r="C358" s="148" t="s">
        <v>293</v>
      </c>
      <c r="D358" s="149"/>
    </row>
    <row r="359" spans="2:4">
      <c r="B359" s="136"/>
      <c r="C359" s="148" t="s">
        <v>294</v>
      </c>
      <c r="D359" s="149"/>
    </row>
    <row r="360" spans="2:4">
      <c r="B360" s="136"/>
      <c r="C360" s="148" t="s">
        <v>295</v>
      </c>
      <c r="D360" s="149"/>
    </row>
    <row r="361" spans="2:4">
      <c r="B361" s="136"/>
      <c r="C361" s="148" t="s">
        <v>296</v>
      </c>
      <c r="D361" s="149"/>
    </row>
    <row r="362" spans="2:4">
      <c r="B362" s="136"/>
      <c r="C362" s="148" t="s">
        <v>297</v>
      </c>
      <c r="D362" s="149"/>
    </row>
    <row r="363" spans="2:4">
      <c r="B363" s="136"/>
      <c r="C363" s="148" t="s">
        <v>298</v>
      </c>
      <c r="D363" s="149"/>
    </row>
    <row r="364" spans="2:4">
      <c r="B364" s="136"/>
      <c r="C364" s="148" t="s">
        <v>299</v>
      </c>
      <c r="D364" s="149"/>
    </row>
    <row r="365" spans="2:4">
      <c r="B365" s="136"/>
      <c r="C365" s="148" t="s">
        <v>300</v>
      </c>
      <c r="D365" s="149"/>
    </row>
    <row r="366" spans="2:4">
      <c r="B366" s="136"/>
      <c r="C366" s="148" t="s">
        <v>301</v>
      </c>
      <c r="D366" s="149"/>
    </row>
    <row r="367" spans="2:4">
      <c r="B367" s="136"/>
      <c r="C367" s="148" t="s">
        <v>302</v>
      </c>
      <c r="D367" s="149"/>
    </row>
    <row r="368" spans="2:4">
      <c r="B368" s="136"/>
      <c r="C368" s="148" t="s">
        <v>303</v>
      </c>
      <c r="D368" s="149"/>
    </row>
    <row r="369" spans="2:4">
      <c r="B369" s="123"/>
      <c r="C369" s="144" t="s">
        <v>304</v>
      </c>
      <c r="D369" s="125"/>
    </row>
    <row r="370" spans="2:4">
      <c r="B370" s="123"/>
      <c r="C370" s="144" t="s">
        <v>305</v>
      </c>
      <c r="D370" s="125"/>
    </row>
    <row r="371" spans="2:4">
      <c r="B371" s="136"/>
      <c r="C371" s="148" t="s">
        <v>306</v>
      </c>
      <c r="D371" s="149"/>
    </row>
    <row r="372" spans="2:4">
      <c r="B372" s="136"/>
      <c r="C372" s="148" t="s">
        <v>307</v>
      </c>
      <c r="D372" s="149"/>
    </row>
    <row r="373" spans="2:4">
      <c r="B373" s="136"/>
      <c r="C373" s="151" t="s">
        <v>308</v>
      </c>
      <c r="D373" s="149"/>
    </row>
    <row r="374" spans="2:4">
      <c r="B374" s="136"/>
      <c r="C374" s="148" t="s">
        <v>309</v>
      </c>
      <c r="D374" s="149"/>
    </row>
    <row r="375" spans="2:4">
      <c r="B375" s="123"/>
      <c r="C375" s="144" t="s">
        <v>310</v>
      </c>
      <c r="D375" s="125"/>
    </row>
    <row r="376" spans="2:4">
      <c r="B376" s="136"/>
      <c r="C376" s="148" t="s">
        <v>311</v>
      </c>
      <c r="D376" s="149"/>
    </row>
    <row r="377" spans="2:4">
      <c r="B377" s="136"/>
      <c r="C377" s="148" t="s">
        <v>312</v>
      </c>
      <c r="D377" s="149"/>
    </row>
    <row r="378" spans="2:4">
      <c r="B378" s="136"/>
      <c r="C378" s="148" t="s">
        <v>313</v>
      </c>
      <c r="D378" s="149"/>
    </row>
    <row r="379" spans="2:4">
      <c r="B379" s="136"/>
      <c r="C379" s="148" t="s">
        <v>314</v>
      </c>
      <c r="D379" s="149"/>
    </row>
    <row r="380" spans="2:4">
      <c r="B380" s="136"/>
      <c r="C380" s="148" t="s">
        <v>315</v>
      </c>
      <c r="D380" s="149"/>
    </row>
    <row r="381" spans="2:4">
      <c r="B381" s="136"/>
      <c r="C381" s="148" t="s">
        <v>316</v>
      </c>
      <c r="D381" s="149"/>
    </row>
    <row r="382" spans="2:4">
      <c r="B382" s="136"/>
      <c r="C382" s="148" t="s">
        <v>317</v>
      </c>
      <c r="D382" s="149"/>
    </row>
    <row r="383" spans="2:4">
      <c r="B383" s="123"/>
      <c r="C383" s="144" t="s">
        <v>318</v>
      </c>
      <c r="D383" s="125"/>
    </row>
    <row r="384" spans="2:4">
      <c r="B384" s="136"/>
      <c r="C384" s="148" t="s">
        <v>319</v>
      </c>
      <c r="D384" s="149"/>
    </row>
    <row r="385" spans="2:4">
      <c r="B385" s="136"/>
      <c r="C385" s="148" t="s">
        <v>320</v>
      </c>
      <c r="D385" s="149"/>
    </row>
    <row r="386" spans="2:4">
      <c r="B386" s="136"/>
      <c r="C386" s="148" t="s">
        <v>321</v>
      </c>
      <c r="D386" s="149"/>
    </row>
    <row r="387" spans="2:4">
      <c r="B387" s="136"/>
      <c r="C387" s="148" t="s">
        <v>322</v>
      </c>
      <c r="D387" s="149"/>
    </row>
    <row r="388" spans="2:4" ht="17.25" thickBot="1">
      <c r="B388" s="121"/>
      <c r="C388" s="141" t="s">
        <v>323</v>
      </c>
      <c r="D388" s="142"/>
    </row>
    <row r="389" spans="2:4" ht="24.95" customHeight="1" thickBot="1">
      <c r="B389" s="153" t="s">
        <v>388</v>
      </c>
      <c r="C389" s="116"/>
      <c r="D389" s="117"/>
    </row>
    <row r="390" spans="2:4">
      <c r="B390" s="154" t="s">
        <v>389</v>
      </c>
      <c r="C390" s="144" t="s">
        <v>390</v>
      </c>
      <c r="D390" s="155" t="s">
        <v>391</v>
      </c>
    </row>
    <row r="391" spans="2:4">
      <c r="B391" s="123"/>
      <c r="C391" s="144" t="s">
        <v>392</v>
      </c>
      <c r="D391" s="125"/>
    </row>
    <row r="392" spans="2:4">
      <c r="B392" s="123"/>
      <c r="C392" s="144" t="s">
        <v>393</v>
      </c>
      <c r="D392" s="125"/>
    </row>
    <row r="393" spans="2:4">
      <c r="B393" s="123"/>
      <c r="C393" s="156" t="s">
        <v>394</v>
      </c>
      <c r="D393" s="155" t="s">
        <v>395</v>
      </c>
    </row>
    <row r="394" spans="2:4">
      <c r="B394" s="123"/>
      <c r="C394" s="144" t="s">
        <v>396</v>
      </c>
      <c r="D394" s="142"/>
    </row>
    <row r="395" spans="2:4">
      <c r="B395" s="123"/>
      <c r="C395" s="144" t="s">
        <v>397</v>
      </c>
      <c r="D395" s="157" t="s">
        <v>398</v>
      </c>
    </row>
    <row r="396" spans="2:4">
      <c r="B396" s="123"/>
      <c r="C396" s="144" t="s">
        <v>399</v>
      </c>
      <c r="D396" s="125"/>
    </row>
    <row r="397" spans="2:4">
      <c r="B397" s="123"/>
      <c r="C397" s="144" t="s">
        <v>400</v>
      </c>
      <c r="D397" s="142"/>
    </row>
    <row r="398" spans="2:4">
      <c r="B398" s="123"/>
      <c r="C398" s="144" t="s">
        <v>401</v>
      </c>
      <c r="D398" s="157" t="s">
        <v>402</v>
      </c>
    </row>
    <row r="399" spans="2:4">
      <c r="B399" s="123"/>
      <c r="C399" s="144" t="s">
        <v>403</v>
      </c>
      <c r="D399" s="125"/>
    </row>
    <row r="400" spans="2:4" ht="17.25" thickBot="1">
      <c r="B400" s="121"/>
      <c r="C400" s="144" t="s">
        <v>404</v>
      </c>
      <c r="D400" s="142"/>
    </row>
    <row r="401" spans="2:4" ht="33.75" thickBot="1">
      <c r="B401" s="130" t="s">
        <v>412</v>
      </c>
      <c r="C401" s="152" t="s">
        <v>245</v>
      </c>
      <c r="D401" s="147" t="s">
        <v>413</v>
      </c>
    </row>
    <row r="402" spans="2:4">
      <c r="B402" s="158" t="s">
        <v>414</v>
      </c>
      <c r="C402" s="159" t="s">
        <v>415</v>
      </c>
      <c r="D402" s="166" t="s">
        <v>416</v>
      </c>
    </row>
    <row r="403" spans="2:4">
      <c r="B403" s="160"/>
      <c r="C403" s="144" t="s">
        <v>417</v>
      </c>
      <c r="D403" s="163" t="s">
        <v>418</v>
      </c>
    </row>
    <row r="404" spans="2:4">
      <c r="B404" s="160"/>
      <c r="C404" s="144" t="s">
        <v>419</v>
      </c>
      <c r="D404" s="167"/>
    </row>
    <row r="405" spans="2:4">
      <c r="B405" s="160"/>
      <c r="C405" s="144" t="s">
        <v>420</v>
      </c>
      <c r="D405" s="167"/>
    </row>
    <row r="406" spans="2:4">
      <c r="B406" s="160"/>
      <c r="C406" s="144" t="s">
        <v>421</v>
      </c>
      <c r="D406" s="167"/>
    </row>
    <row r="407" spans="2:4">
      <c r="B407" s="160"/>
      <c r="C407" s="144" t="s">
        <v>422</v>
      </c>
      <c r="D407" s="168"/>
    </row>
    <row r="408" spans="2:4">
      <c r="B408" s="160"/>
      <c r="C408" s="144" t="s">
        <v>423</v>
      </c>
      <c r="D408" s="169" t="s">
        <v>424</v>
      </c>
    </row>
    <row r="409" spans="2:4">
      <c r="B409" s="160"/>
      <c r="C409" s="144" t="s">
        <v>425</v>
      </c>
      <c r="D409" s="163" t="s">
        <v>426</v>
      </c>
    </row>
    <row r="410" spans="2:4">
      <c r="B410" s="160"/>
      <c r="C410" s="144" t="s">
        <v>427</v>
      </c>
      <c r="D410" s="167"/>
    </row>
    <row r="411" spans="2:4">
      <c r="B411" s="160"/>
      <c r="C411" s="144" t="s">
        <v>428</v>
      </c>
      <c r="D411" s="167"/>
    </row>
    <row r="412" spans="2:4">
      <c r="B412" s="160"/>
      <c r="C412" s="144" t="s">
        <v>429</v>
      </c>
      <c r="D412" s="167"/>
    </row>
    <row r="413" spans="2:4">
      <c r="B413" s="160"/>
      <c r="C413" s="144" t="s">
        <v>430</v>
      </c>
      <c r="D413" s="167"/>
    </row>
    <row r="414" spans="2:4">
      <c r="B414" s="160"/>
      <c r="C414" s="156" t="s">
        <v>431</v>
      </c>
      <c r="D414" s="161"/>
    </row>
    <row r="415" spans="2:4">
      <c r="B415" s="160"/>
      <c r="C415" s="144" t="s">
        <v>432</v>
      </c>
      <c r="D415" s="161"/>
    </row>
    <row r="416" spans="2:4">
      <c r="B416" s="160"/>
      <c r="C416" s="143" t="s">
        <v>433</v>
      </c>
      <c r="D416" s="162"/>
    </row>
    <row r="417" spans="2:4">
      <c r="B417" s="160"/>
      <c r="C417" s="143" t="s">
        <v>434</v>
      </c>
      <c r="D417" s="163" t="s">
        <v>435</v>
      </c>
    </row>
    <row r="418" spans="2:4">
      <c r="B418" s="160"/>
      <c r="C418" s="144" t="s">
        <v>397</v>
      </c>
      <c r="D418" s="163" t="s">
        <v>398</v>
      </c>
    </row>
    <row r="419" spans="2:4">
      <c r="B419" s="160"/>
      <c r="C419" s="144" t="s">
        <v>399</v>
      </c>
      <c r="D419" s="167"/>
    </row>
    <row r="420" spans="2:4">
      <c r="B420" s="160"/>
      <c r="C420" s="144" t="s">
        <v>436</v>
      </c>
      <c r="D420" s="167"/>
    </row>
    <row r="421" spans="2:4">
      <c r="B421" s="160"/>
      <c r="C421" s="144" t="s">
        <v>437</v>
      </c>
      <c r="D421" s="167"/>
    </row>
    <row r="422" spans="2:4">
      <c r="B422" s="160"/>
      <c r="C422" s="144" t="s">
        <v>438</v>
      </c>
      <c r="D422" s="167"/>
    </row>
    <row r="423" spans="2:4">
      <c r="B423" s="160"/>
      <c r="C423" s="144" t="s">
        <v>439</v>
      </c>
      <c r="D423" s="167"/>
    </row>
    <row r="424" spans="2:4">
      <c r="B424" s="160"/>
      <c r="C424" s="144" t="s">
        <v>440</v>
      </c>
      <c r="D424" s="167"/>
    </row>
    <row r="425" spans="2:4">
      <c r="B425" s="160"/>
      <c r="C425" s="144" t="s">
        <v>441</v>
      </c>
      <c r="D425" s="167"/>
    </row>
    <row r="426" spans="2:4">
      <c r="B426" s="160"/>
      <c r="C426" s="144" t="s">
        <v>442</v>
      </c>
      <c r="D426" s="167"/>
    </row>
    <row r="427" spans="2:4">
      <c r="B427" s="160"/>
      <c r="C427" s="144" t="s">
        <v>443</v>
      </c>
      <c r="D427" s="167"/>
    </row>
    <row r="428" spans="2:4">
      <c r="B428" s="160"/>
      <c r="C428" s="144" t="s">
        <v>444</v>
      </c>
      <c r="D428" s="167"/>
    </row>
    <row r="429" spans="2:4">
      <c r="B429" s="160"/>
      <c r="C429" s="144" t="s">
        <v>445</v>
      </c>
      <c r="D429" s="167"/>
    </row>
    <row r="430" spans="2:4">
      <c r="B430" s="160"/>
      <c r="C430" s="144" t="s">
        <v>446</v>
      </c>
      <c r="D430" s="167"/>
    </row>
    <row r="431" spans="2:4">
      <c r="B431" s="160"/>
      <c r="C431" s="144" t="s">
        <v>447</v>
      </c>
      <c r="D431" s="168"/>
    </row>
    <row r="432" spans="2:4">
      <c r="B432" s="160"/>
      <c r="C432" s="144" t="s">
        <v>401</v>
      </c>
      <c r="D432" s="163" t="s">
        <v>448</v>
      </c>
    </row>
    <row r="433" spans="2:4">
      <c r="B433" s="160"/>
      <c r="C433" s="144" t="s">
        <v>403</v>
      </c>
      <c r="D433" s="167"/>
    </row>
    <row r="434" spans="2:4">
      <c r="B434" s="160"/>
      <c r="C434" s="144" t="s">
        <v>449</v>
      </c>
      <c r="D434" s="167"/>
    </row>
    <row r="435" spans="2:4">
      <c r="B435" s="160"/>
      <c r="C435" s="144" t="s">
        <v>450</v>
      </c>
      <c r="D435" s="167"/>
    </row>
    <row r="436" spans="2:4">
      <c r="B436" s="160"/>
      <c r="C436" s="144" t="s">
        <v>451</v>
      </c>
      <c r="D436" s="167"/>
    </row>
    <row r="437" spans="2:4">
      <c r="B437" s="160"/>
      <c r="C437" s="144" t="s">
        <v>452</v>
      </c>
      <c r="D437" s="167"/>
    </row>
    <row r="438" spans="2:4">
      <c r="B438" s="160"/>
      <c r="C438" s="144" t="s">
        <v>453</v>
      </c>
      <c r="D438" s="167"/>
    </row>
    <row r="439" spans="2:4">
      <c r="B439" s="160"/>
      <c r="C439" s="144" t="s">
        <v>454</v>
      </c>
      <c r="D439" s="167"/>
    </row>
    <row r="440" spans="2:4">
      <c r="B440" s="160"/>
      <c r="C440" s="144" t="s">
        <v>404</v>
      </c>
      <c r="D440" s="167"/>
    </row>
    <row r="441" spans="2:4">
      <c r="B441" s="160"/>
      <c r="C441" s="144" t="s">
        <v>455</v>
      </c>
      <c r="D441" s="167"/>
    </row>
    <row r="442" spans="2:4">
      <c r="B442" s="160"/>
      <c r="C442" s="144" t="s">
        <v>456</v>
      </c>
      <c r="D442" s="167"/>
    </row>
    <row r="443" spans="2:4">
      <c r="B443" s="160"/>
      <c r="C443" s="144" t="s">
        <v>457</v>
      </c>
      <c r="D443" s="167"/>
    </row>
    <row r="444" spans="2:4" ht="17.25" thickBot="1">
      <c r="B444" s="160"/>
      <c r="C444" s="144" t="s">
        <v>458</v>
      </c>
      <c r="D444" s="167"/>
    </row>
    <row r="445" spans="2:4">
      <c r="B445" s="158" t="s">
        <v>470</v>
      </c>
      <c r="C445" s="159" t="s">
        <v>415</v>
      </c>
      <c r="D445" s="166" t="s">
        <v>416</v>
      </c>
    </row>
    <row r="446" spans="2:4">
      <c r="B446" s="160"/>
      <c r="C446" s="156" t="s">
        <v>471</v>
      </c>
      <c r="D446" s="163" t="s">
        <v>418</v>
      </c>
    </row>
    <row r="447" spans="2:4">
      <c r="B447" s="160"/>
      <c r="C447" s="156" t="s">
        <v>417</v>
      </c>
      <c r="D447" s="167"/>
    </row>
    <row r="448" spans="2:4">
      <c r="B448" s="160"/>
      <c r="C448" s="156" t="s">
        <v>419</v>
      </c>
      <c r="D448" s="167"/>
    </row>
    <row r="449" spans="2:4">
      <c r="B449" s="160"/>
      <c r="C449" s="156" t="s">
        <v>420</v>
      </c>
      <c r="D449" s="167"/>
    </row>
    <row r="450" spans="2:4">
      <c r="B450" s="160"/>
      <c r="C450" s="156" t="s">
        <v>421</v>
      </c>
      <c r="D450" s="167"/>
    </row>
    <row r="451" spans="2:4">
      <c r="B451" s="160"/>
      <c r="C451" s="156" t="s">
        <v>472</v>
      </c>
      <c r="D451" s="167"/>
    </row>
    <row r="452" spans="2:4">
      <c r="B452" s="160"/>
      <c r="C452" s="156" t="s">
        <v>473</v>
      </c>
      <c r="D452" s="167"/>
    </row>
    <row r="453" spans="2:4">
      <c r="B453" s="160"/>
      <c r="C453" s="156" t="s">
        <v>474</v>
      </c>
      <c r="D453" s="167"/>
    </row>
    <row r="454" spans="2:4">
      <c r="B454" s="160"/>
      <c r="C454" s="156" t="s">
        <v>475</v>
      </c>
      <c r="D454" s="167"/>
    </row>
    <row r="455" spans="2:4">
      <c r="B455" s="160"/>
      <c r="C455" s="156" t="s">
        <v>476</v>
      </c>
      <c r="D455" s="167"/>
    </row>
    <row r="456" spans="2:4">
      <c r="B456" s="160"/>
      <c r="C456" s="144" t="s">
        <v>423</v>
      </c>
      <c r="D456" s="169" t="s">
        <v>424</v>
      </c>
    </row>
    <row r="457" spans="2:4">
      <c r="B457" s="160"/>
      <c r="C457" s="144" t="s">
        <v>425</v>
      </c>
      <c r="D457" s="163" t="s">
        <v>426</v>
      </c>
    </row>
    <row r="458" spans="2:4">
      <c r="B458" s="160"/>
      <c r="C458" s="144" t="s">
        <v>427</v>
      </c>
      <c r="D458" s="167"/>
    </row>
    <row r="459" spans="2:4">
      <c r="B459" s="160"/>
      <c r="C459" s="144" t="s">
        <v>477</v>
      </c>
      <c r="D459" s="167"/>
    </row>
    <row r="460" spans="2:4">
      <c r="B460" s="160"/>
      <c r="C460" s="144" t="s">
        <v>478</v>
      </c>
      <c r="D460" s="167"/>
    </row>
    <row r="461" spans="2:4">
      <c r="B461" s="160"/>
      <c r="C461" s="144" t="s">
        <v>445</v>
      </c>
      <c r="D461" s="167"/>
    </row>
    <row r="462" spans="2:4">
      <c r="B462" s="160"/>
      <c r="C462" s="144" t="s">
        <v>446</v>
      </c>
      <c r="D462" s="167"/>
    </row>
    <row r="463" spans="2:4">
      <c r="B463" s="160"/>
      <c r="C463" s="144" t="s">
        <v>447</v>
      </c>
      <c r="D463" s="167"/>
    </row>
    <row r="464" spans="2:4">
      <c r="B464" s="160"/>
      <c r="C464" s="143" t="s">
        <v>434</v>
      </c>
      <c r="D464" s="163" t="s">
        <v>435</v>
      </c>
    </row>
    <row r="465" spans="2:4">
      <c r="B465" s="160"/>
      <c r="C465" s="144" t="s">
        <v>397</v>
      </c>
      <c r="D465" s="163" t="s">
        <v>398</v>
      </c>
    </row>
    <row r="466" spans="2:4">
      <c r="B466" s="160"/>
      <c r="C466" s="144" t="s">
        <v>399</v>
      </c>
      <c r="D466" s="167"/>
    </row>
    <row r="467" spans="2:4">
      <c r="B467" s="160"/>
      <c r="C467" s="144" t="s">
        <v>436</v>
      </c>
      <c r="D467" s="167"/>
    </row>
    <row r="468" spans="2:4">
      <c r="B468" s="160"/>
      <c r="C468" s="144" t="s">
        <v>437</v>
      </c>
      <c r="D468" s="167"/>
    </row>
    <row r="469" spans="2:4">
      <c r="B469" s="160"/>
      <c r="C469" s="144" t="s">
        <v>438</v>
      </c>
      <c r="D469" s="167"/>
    </row>
    <row r="470" spans="2:4">
      <c r="B470" s="160"/>
      <c r="C470" s="144" t="s">
        <v>439</v>
      </c>
      <c r="D470" s="167"/>
    </row>
    <row r="471" spans="2:4">
      <c r="B471" s="160"/>
      <c r="C471" s="144" t="s">
        <v>440</v>
      </c>
      <c r="D471" s="167"/>
    </row>
    <row r="472" spans="2:4">
      <c r="B472" s="160"/>
      <c r="C472" s="144" t="s">
        <v>441</v>
      </c>
      <c r="D472" s="167"/>
    </row>
    <row r="473" spans="2:4">
      <c r="B473" s="160"/>
      <c r="C473" s="144" t="s">
        <v>442</v>
      </c>
      <c r="D473" s="167"/>
    </row>
    <row r="474" spans="2:4">
      <c r="B474" s="160"/>
      <c r="C474" s="144" t="s">
        <v>443</v>
      </c>
      <c r="D474" s="167"/>
    </row>
    <row r="475" spans="2:4">
      <c r="B475" s="160"/>
      <c r="C475" s="144" t="s">
        <v>444</v>
      </c>
      <c r="D475" s="167"/>
    </row>
    <row r="476" spans="2:4">
      <c r="B476" s="160"/>
      <c r="C476" s="144" t="s">
        <v>445</v>
      </c>
      <c r="D476" s="167"/>
    </row>
    <row r="477" spans="2:4">
      <c r="B477" s="160"/>
      <c r="C477" s="144" t="s">
        <v>446</v>
      </c>
      <c r="D477" s="167"/>
    </row>
    <row r="478" spans="2:4">
      <c r="B478" s="160"/>
      <c r="C478" s="144" t="s">
        <v>447</v>
      </c>
      <c r="D478" s="167"/>
    </row>
    <row r="479" spans="2:4">
      <c r="B479" s="160"/>
      <c r="C479" s="144" t="s">
        <v>401</v>
      </c>
      <c r="D479" s="163" t="s">
        <v>448</v>
      </c>
    </row>
    <row r="480" spans="2:4">
      <c r="B480" s="160"/>
      <c r="C480" s="144" t="s">
        <v>403</v>
      </c>
      <c r="D480" s="167"/>
    </row>
    <row r="481" spans="2:4">
      <c r="B481" s="160"/>
      <c r="C481" s="144" t="s">
        <v>449</v>
      </c>
      <c r="D481" s="167"/>
    </row>
    <row r="482" spans="2:4">
      <c r="B482" s="160"/>
      <c r="C482" s="144" t="s">
        <v>450</v>
      </c>
      <c r="D482" s="167"/>
    </row>
    <row r="483" spans="2:4">
      <c r="B483" s="160"/>
      <c r="C483" s="144" t="s">
        <v>451</v>
      </c>
      <c r="D483" s="167"/>
    </row>
    <row r="484" spans="2:4">
      <c r="B484" s="160"/>
      <c r="C484" s="144" t="s">
        <v>452</v>
      </c>
      <c r="D484" s="167"/>
    </row>
    <row r="485" spans="2:4">
      <c r="B485" s="160"/>
      <c r="C485" s="144" t="s">
        <v>453</v>
      </c>
      <c r="D485" s="167"/>
    </row>
    <row r="486" spans="2:4">
      <c r="B486" s="160"/>
      <c r="C486" s="144" t="s">
        <v>454</v>
      </c>
      <c r="D486" s="167"/>
    </row>
    <row r="487" spans="2:4">
      <c r="B487" s="160"/>
      <c r="C487" s="144" t="s">
        <v>404</v>
      </c>
      <c r="D487" s="167"/>
    </row>
    <row r="488" spans="2:4">
      <c r="B488" s="160"/>
      <c r="C488" s="144" t="s">
        <v>455</v>
      </c>
      <c r="D488" s="167"/>
    </row>
    <row r="489" spans="2:4">
      <c r="B489" s="160"/>
      <c r="C489" s="144" t="s">
        <v>456</v>
      </c>
      <c r="D489" s="167"/>
    </row>
    <row r="490" spans="2:4">
      <c r="B490" s="160"/>
      <c r="C490" s="144" t="s">
        <v>457</v>
      </c>
      <c r="D490" s="167"/>
    </row>
    <row r="491" spans="2:4" ht="17.25" thickBot="1">
      <c r="B491" s="160"/>
      <c r="C491" s="144" t="s">
        <v>458</v>
      </c>
      <c r="D491" s="167"/>
    </row>
    <row r="492" spans="2:4" ht="24.95" customHeight="1" thickBot="1">
      <c r="B492" s="153" t="s">
        <v>479</v>
      </c>
      <c r="C492" s="116"/>
      <c r="D492" s="117"/>
    </row>
    <row r="493" spans="2:4" ht="17.25" thickBot="1">
      <c r="B493" s="170" t="s">
        <v>239</v>
      </c>
      <c r="C493" s="141" t="s">
        <v>480</v>
      </c>
      <c r="D493" s="171" t="s">
        <v>481</v>
      </c>
    </row>
    <row r="494" spans="2:4">
      <c r="B494" s="160" t="s">
        <v>387</v>
      </c>
      <c r="C494" s="156" t="s">
        <v>482</v>
      </c>
      <c r="D494" s="172" t="s">
        <v>483</v>
      </c>
    </row>
    <row r="495" spans="2:4" ht="17.25" thickBot="1">
      <c r="B495" s="164"/>
      <c r="C495" s="141" t="s">
        <v>484</v>
      </c>
      <c r="D495" s="171" t="s">
        <v>485</v>
      </c>
    </row>
    <row r="496" spans="2:4" ht="17.25" thickBot="1">
      <c r="B496" s="170" t="s">
        <v>486</v>
      </c>
      <c r="C496" s="141" t="s">
        <v>487</v>
      </c>
      <c r="D496" s="171" t="s">
        <v>488</v>
      </c>
    </row>
    <row r="497" spans="2:4">
      <c r="B497" s="173" t="s">
        <v>414</v>
      </c>
      <c r="C497" s="156" t="s">
        <v>415</v>
      </c>
      <c r="D497" s="157" t="s">
        <v>416</v>
      </c>
    </row>
    <row r="498" spans="2:4">
      <c r="B498" s="174"/>
      <c r="C498" s="156" t="s">
        <v>489</v>
      </c>
      <c r="D498" s="172" t="s">
        <v>490</v>
      </c>
    </row>
    <row r="499" spans="2:4">
      <c r="B499" s="174"/>
      <c r="C499" s="156" t="s">
        <v>491</v>
      </c>
      <c r="D499" s="172" t="s">
        <v>492</v>
      </c>
    </row>
    <row r="500" spans="2:4">
      <c r="B500" s="174"/>
      <c r="C500" s="156" t="s">
        <v>493</v>
      </c>
      <c r="D500" s="161" t="s">
        <v>78</v>
      </c>
    </row>
    <row r="501" spans="2:4">
      <c r="B501" s="174"/>
      <c r="C501" s="156" t="s">
        <v>494</v>
      </c>
      <c r="D501" s="161"/>
    </row>
    <row r="502" spans="2:4">
      <c r="B502" s="174"/>
      <c r="C502" s="156" t="s">
        <v>495</v>
      </c>
      <c r="D502" s="161"/>
    </row>
    <row r="503" spans="2:4">
      <c r="B503" s="174"/>
      <c r="C503" s="156" t="s">
        <v>496</v>
      </c>
      <c r="D503" s="161"/>
    </row>
    <row r="504" spans="2:4">
      <c r="B504" s="174"/>
      <c r="C504" s="156" t="s">
        <v>497</v>
      </c>
      <c r="D504" s="161"/>
    </row>
    <row r="505" spans="2:4">
      <c r="B505" s="174"/>
      <c r="C505" s="156" t="s">
        <v>498</v>
      </c>
      <c r="D505" s="161"/>
    </row>
    <row r="506" spans="2:4">
      <c r="B506" s="174"/>
      <c r="C506" s="156" t="s">
        <v>499</v>
      </c>
      <c r="D506" s="162"/>
    </row>
    <row r="507" spans="2:4">
      <c r="B507" s="174"/>
      <c r="C507" s="156" t="s">
        <v>500</v>
      </c>
      <c r="D507" s="163" t="s">
        <v>395</v>
      </c>
    </row>
    <row r="508" spans="2:4">
      <c r="B508" s="174"/>
      <c r="C508" s="156" t="s">
        <v>501</v>
      </c>
      <c r="D508" s="162"/>
    </row>
    <row r="509" spans="2:4">
      <c r="B509" s="174"/>
      <c r="C509" s="144" t="s">
        <v>502</v>
      </c>
      <c r="D509" s="163" t="s">
        <v>503</v>
      </c>
    </row>
    <row r="510" spans="2:4">
      <c r="B510" s="174"/>
      <c r="C510" s="144" t="s">
        <v>504</v>
      </c>
      <c r="D510" s="163" t="s">
        <v>505</v>
      </c>
    </row>
    <row r="511" spans="2:4" ht="17.25" thickBot="1">
      <c r="B511" s="175"/>
      <c r="C511" s="141" t="s">
        <v>506</v>
      </c>
      <c r="D511" s="171" t="s">
        <v>507</v>
      </c>
    </row>
    <row r="512" spans="2:4">
      <c r="B512" s="176" t="s">
        <v>470</v>
      </c>
      <c r="C512" s="177" t="s">
        <v>415</v>
      </c>
      <c r="D512" s="178" t="s">
        <v>508</v>
      </c>
    </row>
    <row r="513" spans="2:4">
      <c r="B513" s="174"/>
      <c r="C513" s="144" t="s">
        <v>489</v>
      </c>
      <c r="D513" s="163" t="s">
        <v>490</v>
      </c>
    </row>
    <row r="514" spans="2:4">
      <c r="B514" s="174"/>
      <c r="C514" s="156" t="s">
        <v>491</v>
      </c>
      <c r="D514" s="172" t="s">
        <v>492</v>
      </c>
    </row>
    <row r="515" spans="2:4">
      <c r="B515" s="174"/>
      <c r="C515" s="177" t="s">
        <v>496</v>
      </c>
      <c r="D515" s="161" t="s">
        <v>78</v>
      </c>
    </row>
    <row r="516" spans="2:4">
      <c r="B516" s="174"/>
      <c r="C516" s="177" t="s">
        <v>509</v>
      </c>
      <c r="D516" s="161"/>
    </row>
    <row r="517" spans="2:4">
      <c r="B517" s="174"/>
      <c r="C517" s="177" t="s">
        <v>510</v>
      </c>
      <c r="D517" s="161"/>
    </row>
    <row r="518" spans="2:4">
      <c r="B518" s="174"/>
      <c r="C518" s="156" t="s">
        <v>498</v>
      </c>
      <c r="D518" s="161"/>
    </row>
    <row r="519" spans="2:4">
      <c r="B519" s="174"/>
      <c r="C519" s="156" t="s">
        <v>499</v>
      </c>
      <c r="D519" s="162"/>
    </row>
    <row r="520" spans="2:4">
      <c r="B520" s="174"/>
      <c r="C520" s="156" t="s">
        <v>500</v>
      </c>
      <c r="D520" s="163" t="s">
        <v>78</v>
      </c>
    </row>
    <row r="521" spans="2:4">
      <c r="B521" s="174"/>
      <c r="C521" s="156" t="s">
        <v>501</v>
      </c>
      <c r="D521" s="162"/>
    </row>
    <row r="522" spans="2:4">
      <c r="B522" s="174"/>
      <c r="C522" s="156" t="s">
        <v>511</v>
      </c>
      <c r="D522" s="169" t="s">
        <v>512</v>
      </c>
    </row>
    <row r="523" spans="2:4">
      <c r="B523" s="174"/>
      <c r="C523" s="156" t="s">
        <v>502</v>
      </c>
      <c r="D523" s="172" t="s">
        <v>503</v>
      </c>
    </row>
    <row r="524" spans="2:4" ht="17.25" thickBot="1">
      <c r="B524" s="175"/>
      <c r="C524" s="141" t="s">
        <v>504</v>
      </c>
      <c r="D524" s="165" t="s">
        <v>505</v>
      </c>
    </row>
    <row r="525" spans="2:4" ht="24.95" customHeight="1" thickBot="1">
      <c r="B525" s="153" t="s">
        <v>513</v>
      </c>
      <c r="C525" s="116"/>
      <c r="D525" s="117"/>
    </row>
    <row r="526" spans="2:4" ht="33.75" thickBot="1">
      <c r="B526" s="158" t="s">
        <v>514</v>
      </c>
      <c r="C526" s="179" t="s">
        <v>515</v>
      </c>
      <c r="D526" s="180" t="s">
        <v>516</v>
      </c>
    </row>
    <row r="527" spans="2:4">
      <c r="B527" s="158" t="s">
        <v>517</v>
      </c>
      <c r="C527" s="159" t="s">
        <v>518</v>
      </c>
      <c r="D527" s="181" t="s">
        <v>519</v>
      </c>
    </row>
    <row r="528" spans="2:4" ht="17.25" thickBot="1">
      <c r="B528" s="164"/>
      <c r="C528" s="141" t="s">
        <v>520</v>
      </c>
      <c r="D528" s="182" t="s">
        <v>521</v>
      </c>
    </row>
    <row r="529" spans="2:4" ht="24.95" customHeight="1" thickBot="1">
      <c r="B529" s="153" t="s">
        <v>522</v>
      </c>
      <c r="C529" s="116"/>
      <c r="D529" s="117"/>
    </row>
    <row r="530" spans="2:4" ht="50.25" thickBot="1">
      <c r="B530" s="130" t="s">
        <v>523</v>
      </c>
      <c r="C530" s="152" t="s">
        <v>245</v>
      </c>
      <c r="D530" s="147" t="s">
        <v>413</v>
      </c>
    </row>
    <row r="531" spans="2:4">
      <c r="B531" s="158" t="s">
        <v>88</v>
      </c>
      <c r="C531" s="159" t="s">
        <v>524</v>
      </c>
      <c r="D531" s="185" t="s">
        <v>525</v>
      </c>
    </row>
    <row r="532" spans="2:4">
      <c r="B532" s="160"/>
      <c r="C532" s="156" t="s">
        <v>526</v>
      </c>
      <c r="D532" s="125"/>
    </row>
    <row r="533" spans="2:4">
      <c r="B533" s="160"/>
      <c r="C533" s="144" t="s">
        <v>527</v>
      </c>
      <c r="D533" s="142"/>
    </row>
    <row r="534" spans="2:4">
      <c r="B534" s="160"/>
      <c r="C534" s="156" t="s">
        <v>528</v>
      </c>
      <c r="D534" s="186" t="s">
        <v>529</v>
      </c>
    </row>
    <row r="535" spans="2:4" ht="17.25" thickBot="1">
      <c r="B535" s="160"/>
      <c r="C535" s="140" t="s">
        <v>530</v>
      </c>
      <c r="D535" s="187"/>
    </row>
    <row r="536" spans="2:4" ht="24.95" customHeight="1" thickBot="1">
      <c r="B536" s="153" t="s">
        <v>531</v>
      </c>
      <c r="C536" s="116"/>
      <c r="D536" s="117"/>
    </row>
    <row r="537" spans="2:4">
      <c r="B537" s="130" t="s">
        <v>517</v>
      </c>
      <c r="C537" s="188" t="s">
        <v>532</v>
      </c>
      <c r="D537" s="185" t="s">
        <v>533</v>
      </c>
    </row>
    <row r="538" spans="2:4">
      <c r="B538" s="183"/>
      <c r="C538" s="124" t="s">
        <v>534</v>
      </c>
      <c r="D538" s="125"/>
    </row>
    <row r="539" spans="2:4">
      <c r="B539" s="183"/>
      <c r="C539" s="124" t="s">
        <v>535</v>
      </c>
      <c r="D539" s="125"/>
    </row>
    <row r="540" spans="2:4">
      <c r="B540" s="183"/>
      <c r="C540" s="124" t="s">
        <v>536</v>
      </c>
      <c r="D540" s="125"/>
    </row>
    <row r="541" spans="2:4">
      <c r="B541" s="183"/>
      <c r="C541" s="124" t="s">
        <v>537</v>
      </c>
      <c r="D541" s="125"/>
    </row>
    <row r="542" spans="2:4">
      <c r="B542" s="183"/>
      <c r="C542" s="124" t="s">
        <v>538</v>
      </c>
      <c r="D542" s="125"/>
    </row>
    <row r="543" spans="2:4">
      <c r="B543" s="183"/>
      <c r="C543" s="124" t="s">
        <v>539</v>
      </c>
      <c r="D543" s="125"/>
    </row>
    <row r="544" spans="2:4">
      <c r="B544" s="183"/>
      <c r="C544" s="124" t="s">
        <v>540</v>
      </c>
      <c r="D544" s="125"/>
    </row>
    <row r="545" spans="2:4">
      <c r="B545" s="183"/>
      <c r="C545" s="124" t="s">
        <v>541</v>
      </c>
      <c r="D545" s="125"/>
    </row>
    <row r="546" spans="2:4">
      <c r="B546" s="183"/>
      <c r="C546" s="124" t="s">
        <v>542</v>
      </c>
      <c r="D546" s="125"/>
    </row>
    <row r="547" spans="2:4">
      <c r="B547" s="183"/>
      <c r="C547" s="124" t="s">
        <v>543</v>
      </c>
      <c r="D547" s="125"/>
    </row>
    <row r="548" spans="2:4">
      <c r="B548" s="183"/>
      <c r="C548" s="124" t="s">
        <v>544</v>
      </c>
      <c r="D548" s="125"/>
    </row>
    <row r="549" spans="2:4">
      <c r="B549" s="183"/>
      <c r="C549" s="124" t="s">
        <v>545</v>
      </c>
      <c r="D549" s="125"/>
    </row>
    <row r="550" spans="2:4" ht="17.25" thickBot="1">
      <c r="B550" s="183"/>
      <c r="C550" s="124" t="s">
        <v>546</v>
      </c>
      <c r="D550" s="189"/>
    </row>
    <row r="551" spans="2:4" ht="24.95" customHeight="1" thickBot="1">
      <c r="B551" s="153" t="s">
        <v>547</v>
      </c>
      <c r="C551" s="116"/>
      <c r="D551" s="117"/>
    </row>
    <row r="552" spans="2:4" ht="17.25" thickBot="1">
      <c r="B552" s="190" t="s">
        <v>517</v>
      </c>
      <c r="C552" s="191" t="s">
        <v>548</v>
      </c>
      <c r="D552" s="192" t="s">
        <v>525</v>
      </c>
    </row>
    <row r="553" spans="2:4" ht="24.95" customHeight="1" thickBot="1">
      <c r="B553" s="153" t="s">
        <v>549</v>
      </c>
      <c r="C553" s="116"/>
      <c r="D553" s="117"/>
    </row>
    <row r="554" spans="2:4">
      <c r="B554" s="193" t="s">
        <v>517</v>
      </c>
      <c r="C554" s="194" t="s">
        <v>550</v>
      </c>
      <c r="D554" s="185" t="s">
        <v>525</v>
      </c>
    </row>
    <row r="555" spans="2:4" ht="17.25" thickBot="1">
      <c r="B555" s="184"/>
      <c r="C555" s="141" t="s">
        <v>551</v>
      </c>
      <c r="D555" s="189"/>
    </row>
    <row r="556" spans="2:4" ht="50.25" thickBot="1">
      <c r="B556" s="193" t="s">
        <v>552</v>
      </c>
      <c r="C556" s="179" t="s">
        <v>553</v>
      </c>
      <c r="D556" s="147" t="s">
        <v>525</v>
      </c>
    </row>
    <row r="557" spans="2:4" ht="24.95" customHeight="1" thickBot="1">
      <c r="B557" s="153" t="s">
        <v>554</v>
      </c>
      <c r="C557" s="116"/>
      <c r="D557" s="117"/>
    </row>
    <row r="558" spans="2:4" ht="17.25" thickBot="1">
      <c r="B558" s="190" t="s">
        <v>555</v>
      </c>
      <c r="C558" s="191" t="s">
        <v>556</v>
      </c>
      <c r="D558" s="192" t="s">
        <v>525</v>
      </c>
    </row>
  </sheetData>
  <mergeCells count="1">
    <mergeCell ref="D12:D13"/>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0</v>
      </c>
      <c r="C2" s="11"/>
      <c r="D2" s="11"/>
      <c r="E2" s="11"/>
      <c r="F2" s="11"/>
      <c r="G2" s="197"/>
      <c r="H2" s="13"/>
    </row>
    <row r="3" spans="2:8" ht="13.5" customHeight="1">
      <c r="B3" s="198"/>
      <c r="C3" s="198"/>
      <c r="D3" s="198"/>
      <c r="E3" s="198"/>
      <c r="F3" s="198"/>
      <c r="G3" s="199"/>
    </row>
    <row r="4" spans="2:8" ht="16.5" customHeight="1">
      <c r="B4" s="200" t="s">
        <v>557</v>
      </c>
      <c r="D4" s="5"/>
      <c r="E4" s="5"/>
      <c r="F4" s="5"/>
    </row>
    <row r="5" spans="2:8" ht="16.5" customHeight="1">
      <c r="B5" s="201" t="s">
        <v>558</v>
      </c>
      <c r="D5" s="5"/>
      <c r="E5" s="5"/>
      <c r="F5" s="5"/>
    </row>
    <row r="6" spans="2:8" ht="16.5" customHeight="1">
      <c r="B6" s="201" t="s">
        <v>559</v>
      </c>
      <c r="D6" s="5"/>
      <c r="E6" s="5"/>
      <c r="F6" s="5"/>
    </row>
    <row r="7" spans="2:8" ht="16.5" customHeight="1">
      <c r="B7" s="200"/>
      <c r="D7" s="5"/>
      <c r="E7" s="5"/>
      <c r="F7" s="5"/>
    </row>
    <row r="8" spans="2:8" ht="16.5" customHeight="1">
      <c r="B8" s="200" t="s">
        <v>560</v>
      </c>
      <c r="D8" s="5"/>
      <c r="E8" s="5"/>
      <c r="F8" s="5"/>
    </row>
    <row r="9" spans="2:8" ht="16.5" customHeight="1">
      <c r="B9" s="201" t="s">
        <v>561</v>
      </c>
      <c r="D9" s="5"/>
      <c r="E9" s="5"/>
      <c r="F9" s="5"/>
    </row>
    <row r="10" spans="2:8" ht="13.5" customHeight="1" thickBot="1">
      <c r="B10" s="202"/>
      <c r="C10" s="202"/>
      <c r="D10" s="202"/>
      <c r="E10" s="202"/>
      <c r="F10" s="202"/>
      <c r="G10" s="203"/>
    </row>
    <row r="11" spans="2:8" ht="20.25" customHeight="1" thickBot="1">
      <c r="B11" s="15" t="s">
        <v>10</v>
      </c>
      <c r="C11" s="16" t="s">
        <v>11</v>
      </c>
      <c r="D11" s="16" t="s">
        <v>12</v>
      </c>
      <c r="E11" s="16" t="s">
        <v>13</v>
      </c>
      <c r="F11" s="17" t="s">
        <v>14</v>
      </c>
      <c r="G11" s="18" t="s">
        <v>15</v>
      </c>
    </row>
    <row r="12" spans="2:8">
      <c r="B12" s="204" t="s">
        <v>562</v>
      </c>
      <c r="C12" s="205" t="s">
        <v>563</v>
      </c>
      <c r="D12" s="206" t="s">
        <v>564</v>
      </c>
      <c r="E12" s="207" t="s">
        <v>565</v>
      </c>
      <c r="F12" s="208" t="s">
        <v>566</v>
      </c>
      <c r="G12" s="209" t="s">
        <v>567</v>
      </c>
      <c r="H12" s="19"/>
    </row>
    <row r="13" spans="2:8">
      <c r="B13" s="210" t="s">
        <v>568</v>
      </c>
      <c r="C13" s="211" t="s">
        <v>569</v>
      </c>
      <c r="D13" s="212" t="s">
        <v>570</v>
      </c>
      <c r="E13" s="213" t="s">
        <v>571</v>
      </c>
      <c r="F13" s="214"/>
      <c r="G13" s="215"/>
      <c r="H13" s="19"/>
    </row>
    <row r="14" spans="2:8">
      <c r="B14" s="210" t="s">
        <v>553</v>
      </c>
      <c r="C14" s="211" t="s">
        <v>572</v>
      </c>
      <c r="D14" s="212" t="s">
        <v>573</v>
      </c>
      <c r="E14" s="213" t="s">
        <v>574</v>
      </c>
      <c r="F14" s="214"/>
      <c r="G14" s="215"/>
      <c r="H14" s="19"/>
    </row>
    <row r="15" spans="2:8">
      <c r="B15" s="210" t="s">
        <v>575</v>
      </c>
      <c r="C15" s="211" t="s">
        <v>576</v>
      </c>
      <c r="D15" s="212" t="s">
        <v>577</v>
      </c>
      <c r="E15" s="213" t="s">
        <v>579</v>
      </c>
      <c r="F15" s="214"/>
      <c r="G15" s="215" t="s">
        <v>580</v>
      </c>
      <c r="H15" s="19"/>
    </row>
    <row r="16" spans="2:8" ht="30">
      <c r="B16" s="210" t="s">
        <v>581</v>
      </c>
      <c r="C16" s="211" t="s">
        <v>582</v>
      </c>
      <c r="D16" s="212" t="s">
        <v>583</v>
      </c>
      <c r="E16" s="213" t="s">
        <v>565</v>
      </c>
      <c r="F16" s="214"/>
      <c r="G16" s="215" t="s">
        <v>584</v>
      </c>
      <c r="H16" s="19"/>
    </row>
    <row r="17" spans="2:8" ht="30">
      <c r="B17" s="210" t="s">
        <v>425</v>
      </c>
      <c r="C17" s="211" t="s">
        <v>585</v>
      </c>
      <c r="D17" s="212" t="s">
        <v>586</v>
      </c>
      <c r="E17" s="213" t="s">
        <v>587</v>
      </c>
      <c r="F17" s="214"/>
      <c r="G17" s="215" t="s">
        <v>588</v>
      </c>
      <c r="H17" s="19"/>
    </row>
    <row r="18" spans="2:8" ht="30">
      <c r="B18" s="210" t="s">
        <v>405</v>
      </c>
      <c r="C18" s="211" t="s">
        <v>589</v>
      </c>
      <c r="D18" s="212" t="s">
        <v>590</v>
      </c>
      <c r="E18" s="213" t="s">
        <v>587</v>
      </c>
      <c r="F18" s="214"/>
      <c r="G18" s="215" t="s">
        <v>591</v>
      </c>
      <c r="H18" s="19"/>
    </row>
    <row r="19" spans="2:8">
      <c r="B19" s="210" t="s">
        <v>592</v>
      </c>
      <c r="C19" s="211" t="s">
        <v>593</v>
      </c>
      <c r="D19" s="212" t="s">
        <v>594</v>
      </c>
      <c r="E19" s="213" t="s">
        <v>571</v>
      </c>
      <c r="F19" s="214"/>
      <c r="G19" s="215"/>
      <c r="H19" s="19"/>
    </row>
    <row r="20" spans="2:8">
      <c r="B20" s="210" t="s">
        <v>595</v>
      </c>
      <c r="C20" s="211" t="s">
        <v>596</v>
      </c>
      <c r="D20" s="212" t="s">
        <v>597</v>
      </c>
      <c r="E20" s="213" t="s">
        <v>571</v>
      </c>
      <c r="F20" s="214"/>
      <c r="G20" s="215"/>
      <c r="H20" s="19"/>
    </row>
    <row r="21" spans="2:8">
      <c r="B21" s="210" t="s">
        <v>598</v>
      </c>
      <c r="C21" s="211" t="s">
        <v>599</v>
      </c>
      <c r="D21" s="212" t="s">
        <v>600</v>
      </c>
      <c r="E21" s="213" t="s">
        <v>571</v>
      </c>
      <c r="F21" s="214"/>
      <c r="G21" s="215"/>
      <c r="H21" s="19"/>
    </row>
    <row r="22" spans="2:8">
      <c r="B22" s="210" t="s">
        <v>601</v>
      </c>
      <c r="C22" s="211" t="s">
        <v>602</v>
      </c>
      <c r="D22" s="212" t="s">
        <v>600</v>
      </c>
      <c r="E22" s="213" t="s">
        <v>571</v>
      </c>
      <c r="F22" s="214"/>
      <c r="G22" s="215"/>
      <c r="H22" s="19"/>
    </row>
    <row r="23" spans="2:8" ht="33">
      <c r="B23" s="216" t="s">
        <v>406</v>
      </c>
      <c r="C23" s="217" t="s">
        <v>603</v>
      </c>
      <c r="D23" s="212" t="s">
        <v>594</v>
      </c>
      <c r="E23" s="213" t="s">
        <v>579</v>
      </c>
      <c r="F23" s="214"/>
      <c r="G23" s="215" t="s">
        <v>604</v>
      </c>
      <c r="H23" s="19"/>
    </row>
    <row r="24" spans="2:8" ht="45">
      <c r="B24" s="210" t="s">
        <v>605</v>
      </c>
      <c r="C24" s="217" t="s">
        <v>606</v>
      </c>
      <c r="D24" s="212" t="s">
        <v>594</v>
      </c>
      <c r="E24" s="213" t="s">
        <v>579</v>
      </c>
      <c r="F24" s="214"/>
      <c r="G24" s="215" t="s">
        <v>607</v>
      </c>
      <c r="H24" s="19"/>
    </row>
    <row r="25" spans="2:8" ht="33">
      <c r="B25" s="216" t="s">
        <v>407</v>
      </c>
      <c r="C25" s="217" t="s">
        <v>608</v>
      </c>
      <c r="D25" s="212" t="s">
        <v>609</v>
      </c>
      <c r="E25" s="213" t="s">
        <v>579</v>
      </c>
      <c r="F25" s="214"/>
      <c r="G25" s="215"/>
      <c r="H25" s="19"/>
    </row>
    <row r="26" spans="2:8">
      <c r="B26" s="210" t="s">
        <v>610</v>
      </c>
      <c r="C26" s="217" t="s">
        <v>611</v>
      </c>
      <c r="D26" s="212" t="s">
        <v>609</v>
      </c>
      <c r="E26" s="213" t="s">
        <v>579</v>
      </c>
      <c r="F26" s="214"/>
      <c r="G26" s="215" t="s">
        <v>612</v>
      </c>
      <c r="H26" s="19"/>
    </row>
    <row r="27" spans="2:8" ht="33">
      <c r="B27" s="216" t="s">
        <v>408</v>
      </c>
      <c r="C27" s="217" t="s">
        <v>613</v>
      </c>
      <c r="D27" s="212" t="s">
        <v>614</v>
      </c>
      <c r="E27" s="213" t="s">
        <v>579</v>
      </c>
      <c r="F27" s="214"/>
      <c r="G27" s="215" t="s">
        <v>615</v>
      </c>
      <c r="H27" s="19"/>
    </row>
    <row r="28" spans="2:8" ht="30.75" thickBot="1">
      <c r="B28" s="210" t="s">
        <v>616</v>
      </c>
      <c r="C28" s="217" t="s">
        <v>617</v>
      </c>
      <c r="D28" s="212" t="s">
        <v>614</v>
      </c>
      <c r="E28" s="213" t="s">
        <v>579</v>
      </c>
      <c r="F28" s="214"/>
      <c r="G28" s="215" t="s">
        <v>618</v>
      </c>
      <c r="H28" s="19"/>
    </row>
    <row r="29" spans="2:8">
      <c r="B29" s="218" t="s">
        <v>619</v>
      </c>
      <c r="C29" s="219"/>
      <c r="D29" s="219"/>
      <c r="E29" s="219"/>
      <c r="F29" s="219"/>
      <c r="G29" s="220"/>
      <c r="H29" s="19"/>
    </row>
    <row r="30" spans="2:8" ht="17.25" thickBot="1">
      <c r="B30" s="221" t="s">
        <v>620</v>
      </c>
      <c r="C30" s="222"/>
      <c r="D30" s="222"/>
      <c r="E30" s="222"/>
      <c r="F30" s="222"/>
      <c r="G30" s="223"/>
      <c r="H30" s="19"/>
    </row>
    <row r="31" spans="2:8" ht="30">
      <c r="B31" s="210" t="s">
        <v>621</v>
      </c>
      <c r="C31" s="217" t="s">
        <v>622</v>
      </c>
      <c r="D31" s="212" t="s">
        <v>594</v>
      </c>
      <c r="E31" s="213" t="s">
        <v>579</v>
      </c>
      <c r="F31" s="214"/>
      <c r="G31" s="215" t="s">
        <v>623</v>
      </c>
      <c r="H31" s="19"/>
    </row>
    <row r="32" spans="2:8">
      <c r="B32" s="210" t="s">
        <v>624</v>
      </c>
      <c r="C32" s="217" t="s">
        <v>625</v>
      </c>
      <c r="D32" s="212" t="s">
        <v>609</v>
      </c>
      <c r="E32" s="213" t="s">
        <v>579</v>
      </c>
      <c r="F32" s="214"/>
      <c r="G32" s="215"/>
      <c r="H32" s="19"/>
    </row>
    <row r="33" spans="2:8">
      <c r="B33" s="210" t="s">
        <v>626</v>
      </c>
      <c r="C33" s="217" t="s">
        <v>627</v>
      </c>
      <c r="D33" s="212" t="s">
        <v>614</v>
      </c>
      <c r="E33" s="213" t="s">
        <v>579</v>
      </c>
      <c r="F33" s="214"/>
      <c r="G33" s="215" t="s">
        <v>628</v>
      </c>
      <c r="H33" s="19"/>
    </row>
    <row r="34" spans="2:8" ht="30">
      <c r="B34" s="210" t="s">
        <v>629</v>
      </c>
      <c r="C34" s="217" t="s">
        <v>630</v>
      </c>
      <c r="D34" s="212" t="s">
        <v>594</v>
      </c>
      <c r="E34" s="213" t="s">
        <v>579</v>
      </c>
      <c r="F34" s="214"/>
      <c r="G34" s="215" t="s">
        <v>623</v>
      </c>
      <c r="H34" s="19"/>
    </row>
    <row r="35" spans="2:8">
      <c r="B35" s="210" t="s">
        <v>631</v>
      </c>
      <c r="C35" s="217" t="s">
        <v>632</v>
      </c>
      <c r="D35" s="212" t="s">
        <v>609</v>
      </c>
      <c r="E35" s="213" t="s">
        <v>579</v>
      </c>
      <c r="F35" s="214"/>
      <c r="G35" s="215"/>
      <c r="H35" s="19"/>
    </row>
    <row r="36" spans="2:8">
      <c r="B36" s="210" t="s">
        <v>633</v>
      </c>
      <c r="C36" s="217" t="s">
        <v>634</v>
      </c>
      <c r="D36" s="212" t="s">
        <v>614</v>
      </c>
      <c r="E36" s="213" t="s">
        <v>579</v>
      </c>
      <c r="F36" s="214"/>
      <c r="G36" s="215" t="s">
        <v>628</v>
      </c>
      <c r="H36" s="19"/>
    </row>
    <row r="37" spans="2:8" ht="30">
      <c r="B37" s="210" t="s">
        <v>635</v>
      </c>
      <c r="C37" s="217" t="s">
        <v>636</v>
      </c>
      <c r="D37" s="212" t="s">
        <v>594</v>
      </c>
      <c r="E37" s="213" t="s">
        <v>579</v>
      </c>
      <c r="F37" s="214"/>
      <c r="G37" s="215" t="s">
        <v>623</v>
      </c>
      <c r="H37" s="19"/>
    </row>
    <row r="38" spans="2:8">
      <c r="B38" s="210" t="s">
        <v>637</v>
      </c>
      <c r="C38" s="217" t="s">
        <v>638</v>
      </c>
      <c r="D38" s="212" t="s">
        <v>609</v>
      </c>
      <c r="E38" s="213" t="s">
        <v>579</v>
      </c>
      <c r="F38" s="214"/>
      <c r="G38" s="215"/>
      <c r="H38" s="19"/>
    </row>
    <row r="39" spans="2:8">
      <c r="B39" s="210" t="s">
        <v>639</v>
      </c>
      <c r="C39" s="217" t="s">
        <v>640</v>
      </c>
      <c r="D39" s="212" t="s">
        <v>614</v>
      </c>
      <c r="E39" s="213" t="s">
        <v>579</v>
      </c>
      <c r="F39" s="214"/>
      <c r="G39" s="215" t="s">
        <v>628</v>
      </c>
      <c r="H39" s="19"/>
    </row>
    <row r="40" spans="2:8" ht="30">
      <c r="B40" s="210" t="s">
        <v>641</v>
      </c>
      <c r="C40" s="217" t="s">
        <v>642</v>
      </c>
      <c r="D40" s="212" t="s">
        <v>594</v>
      </c>
      <c r="E40" s="213" t="s">
        <v>579</v>
      </c>
      <c r="F40" s="214"/>
      <c r="G40" s="215" t="s">
        <v>623</v>
      </c>
      <c r="H40" s="19"/>
    </row>
    <row r="41" spans="2:8">
      <c r="B41" s="210" t="s">
        <v>643</v>
      </c>
      <c r="C41" s="217" t="s">
        <v>644</v>
      </c>
      <c r="D41" s="212" t="s">
        <v>609</v>
      </c>
      <c r="E41" s="213" t="s">
        <v>579</v>
      </c>
      <c r="F41" s="214"/>
      <c r="G41" s="215"/>
      <c r="H41" s="19"/>
    </row>
    <row r="42" spans="2:8">
      <c r="B42" s="210" t="s">
        <v>645</v>
      </c>
      <c r="C42" s="217" t="s">
        <v>646</v>
      </c>
      <c r="D42" s="212" t="s">
        <v>614</v>
      </c>
      <c r="E42" s="213" t="s">
        <v>579</v>
      </c>
      <c r="F42" s="214"/>
      <c r="G42" s="215" t="s">
        <v>628</v>
      </c>
      <c r="H42" s="19"/>
    </row>
    <row r="43" spans="2:8" ht="30">
      <c r="B43" s="210" t="s">
        <v>647</v>
      </c>
      <c r="C43" s="217" t="s">
        <v>648</v>
      </c>
      <c r="D43" s="212" t="s">
        <v>594</v>
      </c>
      <c r="E43" s="213" t="s">
        <v>579</v>
      </c>
      <c r="F43" s="214"/>
      <c r="G43" s="215" t="s">
        <v>623</v>
      </c>
      <c r="H43" s="19"/>
    </row>
    <row r="44" spans="2:8">
      <c r="B44" s="210" t="s">
        <v>649</v>
      </c>
      <c r="C44" s="217" t="s">
        <v>650</v>
      </c>
      <c r="D44" s="212" t="s">
        <v>609</v>
      </c>
      <c r="E44" s="213" t="s">
        <v>579</v>
      </c>
      <c r="F44" s="214"/>
      <c r="G44" s="215"/>
      <c r="H44" s="19"/>
    </row>
    <row r="45" spans="2:8">
      <c r="B45" s="210" t="s">
        <v>651</v>
      </c>
      <c r="C45" s="217" t="s">
        <v>652</v>
      </c>
      <c r="D45" s="212" t="s">
        <v>614</v>
      </c>
      <c r="E45" s="213" t="s">
        <v>579</v>
      </c>
      <c r="F45" s="214"/>
      <c r="G45" s="215" t="s">
        <v>628</v>
      </c>
      <c r="H45" s="19"/>
    </row>
    <row r="46" spans="2:8">
      <c r="B46" s="224"/>
      <c r="C46" s="225"/>
      <c r="D46" s="226"/>
      <c r="E46" s="227"/>
      <c r="F46" s="227"/>
      <c r="G46" s="228"/>
      <c r="H46" s="19"/>
    </row>
    <row r="47" spans="2:8">
      <c r="B47" s="210" t="s">
        <v>409</v>
      </c>
      <c r="C47" s="217" t="s">
        <v>653</v>
      </c>
      <c r="D47" s="212" t="s">
        <v>577</v>
      </c>
      <c r="E47" s="213" t="s">
        <v>579</v>
      </c>
      <c r="F47" s="214"/>
      <c r="G47" s="215" t="s">
        <v>654</v>
      </c>
      <c r="H47" s="19"/>
    </row>
    <row r="48" spans="2:8">
      <c r="B48" s="210" t="s">
        <v>410</v>
      </c>
      <c r="C48" s="217" t="s">
        <v>655</v>
      </c>
      <c r="D48" s="212" t="s">
        <v>577</v>
      </c>
      <c r="E48" s="213" t="s">
        <v>579</v>
      </c>
      <c r="F48" s="214"/>
      <c r="G48" s="215" t="s">
        <v>656</v>
      </c>
      <c r="H48" s="19"/>
    </row>
    <row r="49" spans="2:8" ht="17.25" thickBot="1">
      <c r="B49" s="229" t="s">
        <v>657</v>
      </c>
      <c r="C49" s="217" t="s">
        <v>658</v>
      </c>
      <c r="D49" s="212" t="s">
        <v>577</v>
      </c>
      <c r="E49" s="213" t="s">
        <v>579</v>
      </c>
      <c r="F49" s="214"/>
      <c r="G49" s="215" t="s">
        <v>659</v>
      </c>
      <c r="H49" s="19"/>
    </row>
    <row r="50" spans="2:8" ht="20.100000000000001" customHeight="1">
      <c r="B50" s="37"/>
      <c r="C50" s="37"/>
      <c r="D50" s="38"/>
      <c r="E50" s="39"/>
      <c r="F50" s="39"/>
      <c r="G50" s="230"/>
      <c r="H5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581</v>
      </c>
      <c r="C5" s="232" t="s">
        <v>660</v>
      </c>
      <c r="D5" s="233" t="s">
        <v>583</v>
      </c>
      <c r="E5" s="234" t="s">
        <v>565</v>
      </c>
      <c r="F5" s="235" t="s">
        <v>566</v>
      </c>
      <c r="G5" s="236" t="s">
        <v>661</v>
      </c>
      <c r="H5" s="19"/>
    </row>
    <row r="6" spans="2:8">
      <c r="B6" s="210" t="s">
        <v>662</v>
      </c>
      <c r="C6" s="237" t="s">
        <v>663</v>
      </c>
      <c r="D6" s="238" t="s">
        <v>664</v>
      </c>
      <c r="E6" s="239" t="s">
        <v>571</v>
      </c>
      <c r="F6" s="240"/>
      <c r="G6" s="30"/>
      <c r="H6" s="19"/>
    </row>
    <row r="7" spans="2:8" ht="17.25" thickBot="1">
      <c r="B7" s="210" t="s">
        <v>665</v>
      </c>
      <c r="C7" s="237" t="s">
        <v>666</v>
      </c>
      <c r="D7" s="238" t="s">
        <v>667</v>
      </c>
      <c r="E7" s="239" t="s">
        <v>587</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668</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669</v>
      </c>
      <c r="C5" s="241" t="s">
        <v>670</v>
      </c>
      <c r="D5" s="233" t="s">
        <v>671</v>
      </c>
      <c r="E5" s="234" t="s">
        <v>672</v>
      </c>
      <c r="F5" s="235" t="s">
        <v>566</v>
      </c>
      <c r="G5" s="236" t="s">
        <v>661</v>
      </c>
      <c r="H5" s="19"/>
    </row>
    <row r="6" spans="2:8">
      <c r="B6" s="210" t="s">
        <v>673</v>
      </c>
      <c r="C6" s="242" t="s">
        <v>674</v>
      </c>
      <c r="D6" s="238" t="s">
        <v>675</v>
      </c>
      <c r="E6" s="239" t="s">
        <v>676</v>
      </c>
      <c r="F6" s="240"/>
      <c r="G6" s="30"/>
      <c r="H6" s="19"/>
    </row>
    <row r="7" spans="2:8" ht="17.25" thickBot="1">
      <c r="B7" s="210" t="s">
        <v>86</v>
      </c>
      <c r="C7" s="242" t="s">
        <v>677</v>
      </c>
      <c r="D7" s="238" t="s">
        <v>573</v>
      </c>
      <c r="E7" s="239" t="s">
        <v>678</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679</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680</v>
      </c>
      <c r="C5" s="241" t="s">
        <v>681</v>
      </c>
      <c r="D5" s="233" t="s">
        <v>671</v>
      </c>
      <c r="E5" s="234" t="s">
        <v>672</v>
      </c>
      <c r="F5" s="235" t="s">
        <v>566</v>
      </c>
      <c r="G5" s="236" t="s">
        <v>661</v>
      </c>
      <c r="H5" s="19"/>
    </row>
    <row r="6" spans="2:8">
      <c r="B6" s="210" t="s">
        <v>682</v>
      </c>
      <c r="C6" s="242" t="s">
        <v>683</v>
      </c>
      <c r="D6" s="238" t="s">
        <v>675</v>
      </c>
      <c r="E6" s="239" t="s">
        <v>676</v>
      </c>
      <c r="F6" s="240"/>
      <c r="G6" s="30"/>
      <c r="H6" s="19"/>
    </row>
    <row r="7" spans="2:8" ht="17.25" thickBot="1">
      <c r="B7" s="210" t="s">
        <v>86</v>
      </c>
      <c r="C7" s="242" t="s">
        <v>684</v>
      </c>
      <c r="D7" s="238" t="s">
        <v>573</v>
      </c>
      <c r="E7" s="239" t="s">
        <v>678</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685</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686</v>
      </c>
      <c r="C5" s="232" t="s">
        <v>687</v>
      </c>
      <c r="D5" s="233" t="s">
        <v>688</v>
      </c>
      <c r="E5" s="234" t="s">
        <v>672</v>
      </c>
      <c r="F5" s="235" t="s">
        <v>566</v>
      </c>
      <c r="G5" s="236" t="s">
        <v>661</v>
      </c>
      <c r="H5" s="19"/>
    </row>
    <row r="6" spans="2:8">
      <c r="B6" s="210" t="s">
        <v>689</v>
      </c>
      <c r="C6" s="237" t="s">
        <v>690</v>
      </c>
      <c r="D6" s="238" t="s">
        <v>664</v>
      </c>
      <c r="E6" s="239" t="s">
        <v>691</v>
      </c>
      <c r="F6" s="240"/>
      <c r="G6" s="243"/>
      <c r="H6" s="19"/>
    </row>
    <row r="7" spans="2:8">
      <c r="B7" s="210" t="s">
        <v>665</v>
      </c>
      <c r="C7" s="237" t="s">
        <v>692</v>
      </c>
      <c r="D7" s="238" t="s">
        <v>667</v>
      </c>
      <c r="E7" s="239" t="s">
        <v>693</v>
      </c>
      <c r="F7" s="240"/>
      <c r="G7" s="244"/>
      <c r="H7" s="19"/>
    </row>
    <row r="8" spans="2:8">
      <c r="B8" s="210" t="s">
        <v>694</v>
      </c>
      <c r="C8" s="237" t="s">
        <v>695</v>
      </c>
      <c r="D8" s="238" t="s">
        <v>696</v>
      </c>
      <c r="E8" s="239" t="s">
        <v>691</v>
      </c>
      <c r="F8" s="240"/>
      <c r="G8" s="245" t="s">
        <v>697</v>
      </c>
      <c r="H8" s="19"/>
    </row>
    <row r="9" spans="2:8" ht="17.25" thickBot="1">
      <c r="B9" s="210" t="s">
        <v>698</v>
      </c>
      <c r="C9" s="237" t="s">
        <v>699</v>
      </c>
      <c r="D9" s="238" t="s">
        <v>696</v>
      </c>
      <c r="E9" s="239" t="s">
        <v>571</v>
      </c>
      <c r="F9" s="240"/>
      <c r="G9" s="24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700</v>
      </c>
      <c r="C2" s="11"/>
      <c r="D2" s="11"/>
      <c r="E2" s="11"/>
      <c r="F2" s="11"/>
      <c r="G2" s="12"/>
      <c r="H2" s="13"/>
    </row>
    <row r="3" spans="2:8" ht="13.5" customHeight="1">
      <c r="B3" s="198"/>
      <c r="C3" s="198"/>
      <c r="D3" s="198"/>
      <c r="E3" s="198"/>
      <c r="F3" s="198"/>
      <c r="G3" s="198"/>
    </row>
    <row r="4" spans="2:8" ht="13.5" customHeight="1">
      <c r="D4" s="5"/>
      <c r="E4" s="5"/>
      <c r="F4" s="5"/>
      <c r="G4" s="247" t="s">
        <v>701</v>
      </c>
    </row>
    <row r="5" spans="2:8" ht="13.5" customHeight="1" thickBot="1">
      <c r="B5" s="202"/>
      <c r="C5" s="202"/>
      <c r="D5" s="202"/>
      <c r="E5" s="202"/>
      <c r="F5" s="202"/>
      <c r="G5" s="202"/>
    </row>
    <row r="6" spans="2:8" ht="20.25" customHeight="1" thickBot="1">
      <c r="B6" s="15" t="s">
        <v>10</v>
      </c>
      <c r="C6" s="16" t="s">
        <v>11</v>
      </c>
      <c r="D6" s="16" t="s">
        <v>12</v>
      </c>
      <c r="E6" s="16" t="s">
        <v>13</v>
      </c>
      <c r="F6" s="17" t="s">
        <v>14</v>
      </c>
      <c r="G6" s="18" t="s">
        <v>15</v>
      </c>
    </row>
    <row r="7" spans="2:8">
      <c r="B7" s="20" t="s">
        <v>702</v>
      </c>
      <c r="C7" s="21" t="s">
        <v>703</v>
      </c>
      <c r="D7" s="22" t="s">
        <v>688</v>
      </c>
      <c r="E7" s="23" t="s">
        <v>678</v>
      </c>
      <c r="F7" s="24" t="s">
        <v>566</v>
      </c>
      <c r="G7" s="25" t="s">
        <v>704</v>
      </c>
      <c r="H7" s="19"/>
    </row>
    <row r="8" spans="2:8">
      <c r="B8" s="26" t="s">
        <v>705</v>
      </c>
      <c r="C8" s="27" t="s">
        <v>706</v>
      </c>
      <c r="D8" s="28" t="s">
        <v>570</v>
      </c>
      <c r="E8" s="4" t="s">
        <v>571</v>
      </c>
      <c r="F8" s="29"/>
      <c r="G8" s="30"/>
      <c r="H8" s="19"/>
    </row>
    <row r="9" spans="2:8" ht="39.75" customHeight="1">
      <c r="B9" s="26" t="s">
        <v>707</v>
      </c>
      <c r="C9" s="248" t="s">
        <v>708</v>
      </c>
      <c r="D9" s="28" t="s">
        <v>709</v>
      </c>
      <c r="E9" s="4" t="s">
        <v>678</v>
      </c>
      <c r="F9" s="29"/>
      <c r="G9" s="458" t="s">
        <v>710</v>
      </c>
      <c r="H9" s="19"/>
    </row>
    <row r="10" spans="2:8" ht="39.75" customHeight="1">
      <c r="B10" s="249" t="s">
        <v>711</v>
      </c>
      <c r="C10" s="250" t="s">
        <v>711</v>
      </c>
      <c r="D10" s="250" t="s">
        <v>711</v>
      </c>
      <c r="E10" s="250" t="s">
        <v>711</v>
      </c>
      <c r="F10" s="29"/>
      <c r="G10" s="459"/>
      <c r="H10" s="19"/>
    </row>
    <row r="11" spans="2:8" ht="39.75" customHeight="1">
      <c r="B11" s="26" t="s">
        <v>712</v>
      </c>
      <c r="C11" s="248" t="s">
        <v>713</v>
      </c>
      <c r="D11" s="28" t="s">
        <v>709</v>
      </c>
      <c r="E11" s="4" t="s">
        <v>678</v>
      </c>
      <c r="F11" s="29"/>
      <c r="G11" s="460"/>
      <c r="H11" s="19"/>
    </row>
    <row r="12" spans="2:8" ht="24" customHeight="1">
      <c r="B12" s="26" t="s">
        <v>714</v>
      </c>
      <c r="C12" s="248" t="s">
        <v>715</v>
      </c>
      <c r="D12" s="28" t="s">
        <v>570</v>
      </c>
      <c r="E12" s="4" t="s">
        <v>571</v>
      </c>
      <c r="F12" s="29"/>
      <c r="G12" s="458" t="s">
        <v>716</v>
      </c>
      <c r="H12" s="19"/>
    </row>
    <row r="13" spans="2:8" ht="24" customHeight="1">
      <c r="B13" s="249" t="s">
        <v>711</v>
      </c>
      <c r="C13" s="250" t="s">
        <v>711</v>
      </c>
      <c r="D13" s="250" t="s">
        <v>711</v>
      </c>
      <c r="E13" s="250" t="s">
        <v>711</v>
      </c>
      <c r="F13" s="29"/>
      <c r="G13" s="459"/>
      <c r="H13" s="19"/>
    </row>
    <row r="14" spans="2:8" ht="24" customHeight="1">
      <c r="B14" s="26" t="s">
        <v>717</v>
      </c>
      <c r="C14" s="248" t="s">
        <v>718</v>
      </c>
      <c r="D14" s="28" t="s">
        <v>570</v>
      </c>
      <c r="E14" s="4" t="s">
        <v>571</v>
      </c>
      <c r="F14" s="29"/>
      <c r="G14" s="460"/>
      <c r="H14" s="19"/>
    </row>
    <row r="15" spans="2:8" ht="30.75" thickBot="1">
      <c r="B15" s="31" t="s">
        <v>719</v>
      </c>
      <c r="C15" s="32" t="s">
        <v>720</v>
      </c>
      <c r="D15" s="33" t="s">
        <v>709</v>
      </c>
      <c r="E15" s="34" t="s">
        <v>678</v>
      </c>
      <c r="F15" s="35"/>
      <c r="G15" s="36" t="s">
        <v>721</v>
      </c>
      <c r="H15" s="19"/>
    </row>
    <row r="16" spans="2:8" ht="17.25" thickBot="1">
      <c r="B16" s="251"/>
      <c r="C16" s="252"/>
      <c r="D16" s="253"/>
      <c r="E16" s="254"/>
      <c r="F16" s="254"/>
      <c r="G16" s="255"/>
      <c r="H16" s="256"/>
    </row>
    <row r="17" spans="2:8">
      <c r="B17" s="257" t="s">
        <v>722</v>
      </c>
      <c r="C17" s="258"/>
      <c r="D17" s="259"/>
      <c r="E17" s="40"/>
      <c r="F17" s="40"/>
      <c r="G17" s="260"/>
      <c r="H17" s="19"/>
    </row>
    <row r="18" spans="2:8">
      <c r="B18" s="461" t="s">
        <v>723</v>
      </c>
      <c r="C18" s="462"/>
      <c r="D18" s="462"/>
      <c r="E18" s="462"/>
      <c r="F18" s="462"/>
      <c r="G18" s="463"/>
      <c r="H18" s="19"/>
    </row>
    <row r="19" spans="2:8">
      <c r="B19" s="461"/>
      <c r="C19" s="462"/>
      <c r="D19" s="462"/>
      <c r="E19" s="462"/>
      <c r="F19" s="462"/>
      <c r="G19" s="463"/>
      <c r="H19" s="19"/>
    </row>
    <row r="20" spans="2:8">
      <c r="B20" s="461"/>
      <c r="C20" s="462"/>
      <c r="D20" s="462"/>
      <c r="E20" s="462"/>
      <c r="F20" s="462"/>
      <c r="G20" s="463"/>
      <c r="H20" s="19"/>
    </row>
    <row r="21" spans="2:8">
      <c r="B21" s="461"/>
      <c r="C21" s="462"/>
      <c r="D21" s="462"/>
      <c r="E21" s="462"/>
      <c r="F21" s="462"/>
      <c r="G21" s="463"/>
      <c r="H21" s="19"/>
    </row>
    <row r="22" spans="2:8">
      <c r="B22" s="461"/>
      <c r="C22" s="462"/>
      <c r="D22" s="462"/>
      <c r="E22" s="462"/>
      <c r="F22" s="462"/>
      <c r="G22" s="463"/>
      <c r="H22" s="19"/>
    </row>
    <row r="23" spans="2:8">
      <c r="B23" s="461"/>
      <c r="C23" s="462"/>
      <c r="D23" s="462"/>
      <c r="E23" s="462"/>
      <c r="F23" s="462"/>
      <c r="G23" s="463"/>
      <c r="H23" s="19"/>
    </row>
    <row r="24" spans="2:8">
      <c r="B24" s="461"/>
      <c r="C24" s="462"/>
      <c r="D24" s="462"/>
      <c r="E24" s="462"/>
      <c r="F24" s="462"/>
      <c r="G24" s="463"/>
      <c r="H24" s="19"/>
    </row>
    <row r="25" spans="2:8">
      <c r="B25" s="461"/>
      <c r="C25" s="462"/>
      <c r="D25" s="462"/>
      <c r="E25" s="462"/>
      <c r="F25" s="462"/>
      <c r="G25" s="463"/>
      <c r="H25" s="19"/>
    </row>
    <row r="26" spans="2:8">
      <c r="B26" s="461"/>
      <c r="C26" s="462"/>
      <c r="D26" s="462"/>
      <c r="E26" s="462"/>
      <c r="F26" s="462"/>
      <c r="G26" s="463"/>
      <c r="H26" s="19"/>
    </row>
    <row r="27" spans="2:8">
      <c r="B27" s="461"/>
      <c r="C27" s="462"/>
      <c r="D27" s="462"/>
      <c r="E27" s="462"/>
      <c r="F27" s="462"/>
      <c r="G27" s="463"/>
      <c r="H27" s="19"/>
    </row>
    <row r="28" spans="2:8">
      <c r="B28" s="461"/>
      <c r="C28" s="462"/>
      <c r="D28" s="462"/>
      <c r="E28" s="462"/>
      <c r="F28" s="462"/>
      <c r="G28" s="463"/>
      <c r="H28" s="19"/>
    </row>
    <row r="29" spans="2:8">
      <c r="B29" s="461"/>
      <c r="C29" s="462"/>
      <c r="D29" s="462"/>
      <c r="E29" s="462"/>
      <c r="F29" s="462"/>
      <c r="G29" s="463"/>
      <c r="H29" s="19"/>
    </row>
    <row r="30" spans="2:8" ht="17.25" thickBot="1">
      <c r="B30" s="464"/>
      <c r="C30" s="465"/>
      <c r="D30" s="465"/>
      <c r="E30" s="465"/>
      <c r="F30" s="465"/>
      <c r="G30" s="466"/>
      <c r="H30" s="19"/>
    </row>
    <row r="31" spans="2:8" ht="17.25" thickBot="1">
      <c r="B31" s="251"/>
      <c r="C31" s="252"/>
      <c r="D31" s="253"/>
      <c r="E31" s="254"/>
      <c r="F31" s="254"/>
      <c r="G31" s="261"/>
      <c r="H31" s="256"/>
    </row>
    <row r="32" spans="2:8">
      <c r="B32" s="262" t="s">
        <v>724</v>
      </c>
      <c r="C32" s="258"/>
      <c r="D32" s="259"/>
      <c r="E32" s="40"/>
      <c r="F32" s="40"/>
      <c r="G32" s="263"/>
      <c r="H32" s="19"/>
    </row>
    <row r="33" spans="2:8">
      <c r="B33" s="454" t="s">
        <v>725</v>
      </c>
      <c r="C33" s="455"/>
      <c r="D33" s="455"/>
      <c r="E33" s="455"/>
      <c r="F33" s="455"/>
      <c r="G33" s="265"/>
      <c r="H33" s="19"/>
    </row>
    <row r="34" spans="2:8">
      <c r="B34" s="454" t="s">
        <v>726</v>
      </c>
      <c r="C34" s="455"/>
      <c r="D34" s="455"/>
      <c r="E34" s="455"/>
      <c r="F34" s="455"/>
      <c r="G34" s="265"/>
      <c r="H34" s="19"/>
    </row>
    <row r="35" spans="2:8">
      <c r="B35" s="454"/>
      <c r="C35" s="455"/>
      <c r="D35" s="455"/>
      <c r="E35" s="455"/>
      <c r="F35" s="455"/>
      <c r="G35" s="265"/>
      <c r="H35" s="19"/>
    </row>
    <row r="36" spans="2:8">
      <c r="B36" s="266" t="s">
        <v>727</v>
      </c>
      <c r="C36" s="264"/>
      <c r="D36" s="264"/>
      <c r="E36" s="267" t="s">
        <v>728</v>
      </c>
      <c r="F36" s="267"/>
      <c r="G36" s="265"/>
      <c r="H36" s="19"/>
    </row>
    <row r="37" spans="2:8">
      <c r="B37" s="268"/>
      <c r="C37" s="264"/>
      <c r="D37" s="264"/>
      <c r="E37" s="264"/>
      <c r="F37" s="264"/>
      <c r="G37" s="265"/>
      <c r="H37" s="19"/>
    </row>
    <row r="38" spans="2:8">
      <c r="B38" s="268"/>
      <c r="C38" s="264"/>
      <c r="D38" s="264"/>
      <c r="E38" s="264"/>
      <c r="F38" s="264"/>
      <c r="G38" s="265"/>
      <c r="H38" s="19"/>
    </row>
    <row r="39" spans="2:8">
      <c r="B39" s="268"/>
      <c r="C39" s="264"/>
      <c r="D39" s="264"/>
      <c r="E39" s="264"/>
      <c r="F39" s="264"/>
      <c r="G39" s="265"/>
      <c r="H39" s="19"/>
    </row>
    <row r="40" spans="2:8">
      <c r="B40" s="268"/>
      <c r="C40" s="264"/>
      <c r="D40" s="264"/>
      <c r="E40" s="264"/>
      <c r="F40" s="264"/>
      <c r="G40" s="265"/>
      <c r="H40" s="19"/>
    </row>
    <row r="41" spans="2:8">
      <c r="B41" s="268"/>
      <c r="C41" s="264"/>
      <c r="D41" s="264"/>
      <c r="E41" s="264"/>
      <c r="F41" s="264"/>
      <c r="G41" s="265"/>
      <c r="H41" s="19"/>
    </row>
    <row r="42" spans="2:8">
      <c r="B42" s="268"/>
      <c r="C42" s="264"/>
      <c r="D42" s="264"/>
      <c r="E42" s="264"/>
      <c r="F42" s="264"/>
      <c r="G42" s="265"/>
      <c r="H42" s="19"/>
    </row>
    <row r="43" spans="2:8">
      <c r="B43" s="268"/>
      <c r="C43" s="264"/>
      <c r="D43" s="264"/>
      <c r="E43" s="264"/>
      <c r="F43" s="264"/>
      <c r="G43" s="265"/>
      <c r="H43" s="19"/>
    </row>
    <row r="44" spans="2:8">
      <c r="B44" s="268"/>
      <c r="C44" s="264"/>
      <c r="D44" s="264"/>
      <c r="E44" s="264"/>
      <c r="F44" s="264"/>
      <c r="G44" s="265"/>
      <c r="H44" s="19"/>
    </row>
    <row r="45" spans="2:8">
      <c r="B45" s="268"/>
      <c r="C45" s="264"/>
      <c r="D45" s="264"/>
      <c r="E45" s="264"/>
      <c r="F45" s="264"/>
      <c r="G45" s="265"/>
      <c r="H45" s="19"/>
    </row>
    <row r="46" spans="2:8">
      <c r="B46" s="454"/>
      <c r="C46" s="455"/>
      <c r="D46" s="455"/>
      <c r="E46" s="455"/>
      <c r="F46" s="455"/>
      <c r="G46" s="265"/>
      <c r="H46" s="19"/>
    </row>
    <row r="47" spans="2:8">
      <c r="B47" s="454"/>
      <c r="C47" s="455"/>
      <c r="D47" s="455"/>
      <c r="E47" s="455"/>
      <c r="F47" s="455"/>
      <c r="G47" s="265"/>
      <c r="H47" s="19"/>
    </row>
    <row r="48" spans="2:8">
      <c r="B48" s="454"/>
      <c r="C48" s="455"/>
      <c r="D48" s="455"/>
      <c r="E48" s="455"/>
      <c r="F48" s="455"/>
      <c r="G48" s="265"/>
      <c r="H48" s="19"/>
    </row>
    <row r="49" spans="2:8">
      <c r="B49" s="268" t="s">
        <v>729</v>
      </c>
      <c r="C49" s="264"/>
      <c r="D49" s="264"/>
      <c r="E49" s="264"/>
      <c r="F49" s="264"/>
      <c r="G49" s="265"/>
      <c r="H49" s="19"/>
    </row>
    <row r="50" spans="2:8">
      <c r="B50" s="268" t="s">
        <v>730</v>
      </c>
      <c r="C50" s="264"/>
      <c r="D50" s="264"/>
      <c r="E50" s="264"/>
      <c r="F50" s="264"/>
      <c r="G50" s="265"/>
      <c r="H50" s="19"/>
    </row>
    <row r="51" spans="2:8">
      <c r="B51" s="268"/>
      <c r="C51" s="264"/>
      <c r="D51" s="264"/>
      <c r="E51" s="264"/>
      <c r="F51" s="264"/>
      <c r="G51" s="265"/>
      <c r="H51" s="19"/>
    </row>
    <row r="52" spans="2:8">
      <c r="B52" s="266" t="s">
        <v>727</v>
      </c>
      <c r="C52" s="264"/>
      <c r="D52" s="264"/>
      <c r="E52" s="267" t="s">
        <v>728</v>
      </c>
      <c r="F52" s="264"/>
      <c r="G52" s="265"/>
      <c r="H52" s="19"/>
    </row>
    <row r="53" spans="2:8">
      <c r="B53" s="268" t="s">
        <v>731</v>
      </c>
      <c r="C53" s="264"/>
      <c r="D53" s="264"/>
      <c r="E53" s="264"/>
      <c r="F53" s="264"/>
      <c r="G53" s="265"/>
      <c r="H53" s="19"/>
    </row>
    <row r="54" spans="2:8">
      <c r="B54" s="268"/>
      <c r="C54" s="264"/>
      <c r="D54" s="264"/>
      <c r="E54" s="264"/>
      <c r="F54" s="264"/>
      <c r="G54" s="265"/>
      <c r="H54" s="19"/>
    </row>
    <row r="55" spans="2:8">
      <c r="B55" s="268"/>
      <c r="C55" s="264"/>
      <c r="D55" s="264"/>
      <c r="E55" s="264"/>
      <c r="F55" s="264"/>
      <c r="G55" s="265"/>
      <c r="H55" s="19"/>
    </row>
    <row r="56" spans="2:8">
      <c r="B56" s="268"/>
      <c r="C56" s="264"/>
      <c r="D56" s="264"/>
      <c r="E56" s="264"/>
      <c r="F56" s="264"/>
      <c r="G56" s="265"/>
      <c r="H56" s="19"/>
    </row>
    <row r="57" spans="2:8">
      <c r="B57" s="268"/>
      <c r="C57" s="264"/>
      <c r="D57" s="264"/>
      <c r="E57" s="264"/>
      <c r="F57" s="264"/>
      <c r="G57" s="265"/>
      <c r="H57" s="19"/>
    </row>
    <row r="58" spans="2:8">
      <c r="B58" s="268"/>
      <c r="C58" s="264"/>
      <c r="D58" s="264"/>
      <c r="E58" s="264"/>
      <c r="F58" s="264"/>
      <c r="G58" s="265"/>
      <c r="H58" s="19"/>
    </row>
    <row r="59" spans="2:8">
      <c r="B59" s="268"/>
      <c r="C59" s="264"/>
      <c r="D59" s="264"/>
      <c r="E59" s="264"/>
      <c r="F59" s="264"/>
      <c r="G59" s="265"/>
      <c r="H59" s="19"/>
    </row>
    <row r="60" spans="2:8">
      <c r="B60" s="268"/>
      <c r="C60" s="264"/>
      <c r="D60" s="264"/>
      <c r="E60" s="264"/>
      <c r="F60" s="264"/>
      <c r="G60" s="265"/>
      <c r="H60" s="19"/>
    </row>
    <row r="61" spans="2:8">
      <c r="B61" s="268"/>
      <c r="C61" s="264"/>
      <c r="D61" s="264"/>
      <c r="E61" s="264"/>
      <c r="F61" s="264"/>
      <c r="G61" s="265"/>
      <c r="H61" s="19"/>
    </row>
    <row r="62" spans="2:8">
      <c r="B62" s="268"/>
      <c r="C62" s="264"/>
      <c r="D62" s="264"/>
      <c r="E62" s="264"/>
      <c r="F62" s="264"/>
      <c r="G62" s="265"/>
      <c r="H62" s="19"/>
    </row>
    <row r="63" spans="2:8">
      <c r="B63" s="268"/>
      <c r="C63" s="264"/>
      <c r="D63" s="264"/>
      <c r="E63" s="264"/>
      <c r="F63" s="264"/>
      <c r="G63" s="265"/>
      <c r="H63" s="19"/>
    </row>
    <row r="64" spans="2:8">
      <c r="B64" s="268"/>
      <c r="C64" s="264"/>
      <c r="D64" s="264"/>
      <c r="E64" s="264"/>
      <c r="F64" s="264"/>
      <c r="G64" s="265"/>
      <c r="H64" s="19"/>
    </row>
    <row r="65" spans="2:8">
      <c r="B65" s="268" t="s">
        <v>732</v>
      </c>
      <c r="C65" s="264"/>
      <c r="D65" s="264"/>
      <c r="E65" s="264"/>
      <c r="F65" s="264"/>
      <c r="G65" s="265"/>
      <c r="H65" s="19"/>
    </row>
    <row r="66" spans="2:8">
      <c r="B66" s="268"/>
      <c r="C66" s="264"/>
      <c r="D66" s="264"/>
      <c r="E66" s="264"/>
      <c r="F66" s="264"/>
      <c r="G66" s="265"/>
      <c r="H66" s="19"/>
    </row>
    <row r="67" spans="2:8">
      <c r="B67" s="268"/>
      <c r="C67" s="264"/>
      <c r="D67" s="264"/>
      <c r="E67" s="264"/>
      <c r="F67" s="264"/>
      <c r="G67" s="265"/>
      <c r="H67" s="19"/>
    </row>
    <row r="68" spans="2:8">
      <c r="B68" s="268"/>
      <c r="C68" s="264"/>
      <c r="D68" s="264"/>
      <c r="E68" s="264"/>
      <c r="F68" s="264"/>
      <c r="G68" s="265"/>
      <c r="H68" s="19"/>
    </row>
    <row r="69" spans="2:8">
      <c r="B69" s="268"/>
      <c r="C69" s="264"/>
      <c r="D69" s="264"/>
      <c r="E69" s="264"/>
      <c r="F69" s="264"/>
      <c r="G69" s="265"/>
      <c r="H69" s="19"/>
    </row>
    <row r="70" spans="2:8">
      <c r="B70" s="268"/>
      <c r="C70" s="264"/>
      <c r="D70" s="264"/>
      <c r="E70" s="264"/>
      <c r="F70" s="264"/>
      <c r="G70" s="265"/>
      <c r="H70" s="19"/>
    </row>
    <row r="71" spans="2:8">
      <c r="B71" s="268"/>
      <c r="C71" s="264"/>
      <c r="D71" s="264"/>
      <c r="E71" s="264"/>
      <c r="F71" s="264"/>
      <c r="G71" s="265"/>
      <c r="H71" s="19"/>
    </row>
    <row r="72" spans="2:8">
      <c r="B72" s="268"/>
      <c r="C72" s="264"/>
      <c r="D72" s="264"/>
      <c r="E72" s="264"/>
      <c r="F72" s="264"/>
      <c r="G72" s="265"/>
      <c r="H72" s="19"/>
    </row>
    <row r="73" spans="2:8">
      <c r="B73" s="268"/>
      <c r="C73" s="264"/>
      <c r="D73" s="264"/>
      <c r="E73" s="264"/>
      <c r="F73" s="264"/>
      <c r="G73" s="265"/>
      <c r="H73" s="19"/>
    </row>
    <row r="74" spans="2:8">
      <c r="B74" s="268"/>
      <c r="C74" s="264"/>
      <c r="D74" s="264"/>
      <c r="E74" s="264"/>
      <c r="F74" s="264"/>
      <c r="G74" s="265"/>
      <c r="H74" s="19"/>
    </row>
    <row r="75" spans="2:8">
      <c r="B75" s="268"/>
      <c r="C75" s="264"/>
      <c r="D75" s="264"/>
      <c r="E75" s="264"/>
      <c r="F75" s="264"/>
      <c r="G75" s="265"/>
      <c r="H75" s="19"/>
    </row>
    <row r="76" spans="2:8">
      <c r="B76" s="268"/>
      <c r="C76" s="264"/>
      <c r="D76" s="264"/>
      <c r="E76" s="264"/>
      <c r="F76" s="264"/>
      <c r="G76" s="265"/>
      <c r="H76" s="19"/>
    </row>
    <row r="77" spans="2:8">
      <c r="B77" s="268"/>
      <c r="C77" s="264"/>
      <c r="D77" s="264"/>
      <c r="E77" s="264"/>
      <c r="F77" s="264"/>
      <c r="G77" s="265"/>
      <c r="H77" s="19"/>
    </row>
    <row r="78" spans="2:8" ht="17.25" thickBot="1">
      <c r="B78" s="456"/>
      <c r="C78" s="457"/>
      <c r="D78" s="457"/>
      <c r="E78" s="457"/>
      <c r="F78" s="457"/>
      <c r="G78" s="269"/>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取引先データ</vt:lpstr>
      <vt:lpstr>摘要データ</vt:lpstr>
      <vt:lpstr>資産情報データ</vt:lpstr>
      <vt:lpstr>リース資産情報データ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2024-03-26T04:00:55Z</dcterms:created>
  <dcterms:modified xsi:type="dcterms:W3CDTF">2024-03-26T06:22:05Z</dcterms:modified>
</cp:coreProperties>
</file>