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2E074E7A-C120-4D9D-AAEF-96DA67F63855}" xr6:coauthVersionLast="36" xr6:coauthVersionMax="36" xr10:uidLastSave="{00000000-0000-0000-0000-000000000000}"/>
  <bookViews>
    <workbookView xWindow="0" yWindow="0" windowWidth="28800" windowHeight="12975" xr2:uid="{827C1F2A-02A9-4C56-AD48-1CADCF7201E9}"/>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6" r:id="rId9"/>
    <sheet name="セグメント２データ" sheetId="47" r:id="rId10"/>
    <sheet name="明細区分データ" sheetId="15" r:id="rId11"/>
    <sheet name="取引先データ" sheetId="16" r:id="rId12"/>
    <sheet name="為替レートデータ" sheetId="48" r:id="rId13"/>
    <sheet name="法人口座データ" sheetId="49" r:id="rId14"/>
    <sheet name="摘要データ" sheetId="17" r:id="rId15"/>
    <sheet name="仕訳伝票データ" sheetId="25" r:id="rId16"/>
    <sheet name="仕訳伝票区分データ" sheetId="26" r:id="rId17"/>
    <sheet name="定型仕訳伝票データ" sheetId="27" r:id="rId18"/>
    <sheet name="銀行入出金明細辞書データ" sheetId="28" r:id="rId19"/>
    <sheet name="キャッシュレス明細辞書データ" sheetId="29" r:id="rId20"/>
    <sheet name="証憑辞書データ" sheetId="30" r:id="rId21"/>
    <sheet name="部門配賦基準データ" sheetId="31" r:id="rId22"/>
    <sheet name="予算額データ" sheetId="32" r:id="rId23"/>
    <sheet name="期首残高データ" sheetId="33" r:id="rId24"/>
    <sheet name="通貨別期首残高データ" sheetId="34" r:id="rId25"/>
    <sheet name="導入前実績金額データ" sheetId="35" r:id="rId26"/>
    <sheet name="通貨別導入前実績金額データ" sheetId="36" r:id="rId27"/>
    <sheet name="非会計情報データ" sheetId="44" r:id="rId28"/>
    <sheet name="期首残高(IFRS)データ" sheetId="45" r:id="rId29"/>
  </sheets>
  <definedNames>
    <definedName name="_xlnm._FilterDatabase" localSheetId="19" hidden="1">キャッシュレス明細辞書データ!$B$2:$H$120</definedName>
    <definedName name="_xlnm._FilterDatabase" localSheetId="8" hidden="1">セグメント１データ!$B$2:$H$10</definedName>
    <definedName name="_xlnm._FilterDatabase" localSheetId="9" hidden="1">セグメント２データ!$B$2:$H$10</definedName>
    <definedName name="_xlnm._FilterDatabase" localSheetId="12" hidden="1">為替レートデータ!$B$2:$H$18</definedName>
    <definedName name="_xlnm._FilterDatabase" localSheetId="3" hidden="1">勘定科目データ!$B$2:$H$67</definedName>
    <definedName name="_xlnm._FilterDatabase" localSheetId="7" hidden="1">管理会計部門体系データ!$B$2:$H$79</definedName>
    <definedName name="_xlnm._FilterDatabase" localSheetId="28" hidden="1">'期首残高(IFRS)データ'!$B$2:$H$14</definedName>
    <definedName name="_xlnm._FilterDatabase" localSheetId="23" hidden="1">期首残高データ!$B$2:$H$12</definedName>
    <definedName name="_xlnm._FilterDatabase" localSheetId="18" hidden="1">銀行入出金明細辞書データ!$B$2:$H$126</definedName>
    <definedName name="_xlnm._FilterDatabase" localSheetId="15" hidden="1">仕訳伝票データ!$B$2:$H$224</definedName>
    <definedName name="_xlnm._FilterDatabase" localSheetId="16" hidden="1">仕訳伝票区分データ!$B$2:$H$12</definedName>
    <definedName name="_xlnm._FilterDatabase" localSheetId="11" hidden="1">取引先データ!$B$2:$H$28</definedName>
    <definedName name="_xlnm._FilterDatabase" localSheetId="20" hidden="1">証憑辞書データ!$B$2:$H$129</definedName>
    <definedName name="_xlnm._FilterDatabase" localSheetId="24" hidden="1">通貨別期首残高データ!$B$2:$H$16</definedName>
    <definedName name="_xlnm._FilterDatabase" localSheetId="26" hidden="1">通貨別導入前実績金額データ!$B$2:$H$120</definedName>
    <definedName name="_xlnm._FilterDatabase" localSheetId="17" hidden="1">定型仕訳伝票データ!$B$2:$H$183</definedName>
    <definedName name="_xlnm._FilterDatabase" localSheetId="14" hidden="1">摘要データ!$B$2:$H$8</definedName>
    <definedName name="_xlnm._FilterDatabase" localSheetId="25" hidden="1">導入前実績金額データ!$B$2:$H$78</definedName>
    <definedName name="_xlnm._FilterDatabase" localSheetId="27" hidden="1">非会計情報データ!$B$2:$H$43</definedName>
    <definedName name="_xlnm._FilterDatabase" localSheetId="6" hidden="1">部門グループデータ!$B$2:$H$79</definedName>
    <definedName name="_xlnm._FilterDatabase" localSheetId="5" hidden="1">部門データ!$B$2:$H$10</definedName>
    <definedName name="_xlnm._FilterDatabase" localSheetId="21" hidden="1">部門配賦基準データ!$B$2:$H$15</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2" hidden="1">予算額データ!$B$2:$H$19</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6" i="5" l="1"/>
  <c r="V39" i="5"/>
  <c r="V36" i="5"/>
  <c r="V33" i="5"/>
  <c r="V32" i="5"/>
  <c r="V31" i="5"/>
  <c r="V30" i="5"/>
  <c r="V29" i="5"/>
  <c r="V28" i="5"/>
  <c r="V27" i="5"/>
  <c r="V26" i="5"/>
  <c r="V25" i="5"/>
  <c r="V24" i="5"/>
  <c r="V23" i="5"/>
  <c r="V22" i="5"/>
  <c r="V19" i="5"/>
  <c r="V18" i="5"/>
  <c r="V17" i="5"/>
  <c r="V15" i="5"/>
  <c r="V14" i="5"/>
  <c r="V13" i="5"/>
  <c r="V12" i="5"/>
  <c r="V11" i="5"/>
  <c r="V10" i="5"/>
  <c r="V9" i="5"/>
  <c r="V8" i="5"/>
</calcChain>
</file>

<file path=xl/sharedStrings.xml><?xml version="1.0" encoding="utf-8"?>
<sst xmlns="http://schemas.openxmlformats.org/spreadsheetml/2006/main" count="3925" uniqueCount="1473">
  <si>
    <t>表紙</t>
    <rPh sb="0" eb="2">
      <t>ヒョウシ</t>
    </rPh>
    <phoneticPr fontId="5"/>
  </si>
  <si>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</si>
  <si>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</si>
  <si>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</si>
  <si>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</si>
  <si>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</si>
  <si>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</si>
  <si>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</si>
  <si>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『奉行V ERPクラウド』をご利用の場合</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</si>
  <si>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</si>
  <si>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</si>
  <si>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</si>
  <si>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</si>
  <si>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</si>
  <si>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</si>
  <si>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</si>
  <si>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</si>
  <si>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</si>
  <si>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</si>
  <si>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</si>
  <si>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</si>
  <si>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</si>
  <si>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</si>
  <si>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</si>
  <si>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</si>
  <si>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</si>
  <si>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</si>
  <si>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</si>
  <si>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</si>
  <si>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</si>
  <si>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</si>
  <si>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</si>
  <si>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</si>
  <si>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</si>
  <si>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</si>
  <si>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</si>
  <si>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</si>
  <si>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</si>
  <si>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</si>
  <si>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</si>
  <si>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</si>
  <si>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</si>
  <si>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</si>
  <si>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</si>
  <si>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</si>
  <si>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</si>
  <si>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</si>
  <si>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</si>
  <si>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</si>
  <si>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</si>
  <si>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</si>
  <si>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</si>
  <si>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</si>
  <si>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</si>
  <si>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</si>
  <si>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</si>
  <si>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</si>
  <si>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Ver240328　変更内容</t>
    <phoneticPr fontId="5"/>
  </si>
  <si>
    <t>勘定科目データ</t>
    <rPh sb="0" eb="2">
      <t>カンジョウ</t>
    </rPh>
    <rPh sb="2" eb="4">
      <t>カモク</t>
    </rPh>
    <phoneticPr fontId="5"/>
  </si>
  <si>
    <t>セグメント１の入力欄へ移動</t>
    <phoneticPr fontId="5"/>
  </si>
  <si>
    <t>項目の新規追加</t>
    <rPh sb="0" eb="2">
      <t>コウモク</t>
    </rPh>
    <rPh sb="3" eb="5">
      <t>シンキ</t>
    </rPh>
    <rPh sb="5" eb="7">
      <t>ツイカ</t>
    </rPh>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</si>
  <si>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</si>
  <si>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</si>
  <si>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</si>
  <si>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</si>
  <si>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</si>
  <si>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</si>
  <si>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</si>
  <si>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ー</t>
    <phoneticPr fontId="5"/>
  </si>
  <si>
    <t>汎用データの新規追加</t>
    <rPh sb="0" eb="2">
      <t>ハンヨウ</t>
    </rPh>
    <rPh sb="6" eb="8">
      <t>シンキ</t>
    </rPh>
    <rPh sb="8" eb="10">
      <t>ツイカ</t>
    </rPh>
    <phoneticPr fontId="5"/>
  </si>
  <si>
    <t>明細区分データ</t>
    <rPh sb="0" eb="2">
      <t>メイサイ</t>
    </rPh>
    <rPh sb="2" eb="4">
      <t>クブン</t>
    </rPh>
    <phoneticPr fontId="5"/>
  </si>
  <si>
    <t>仕訳伝票データ</t>
    <rPh sb="0" eb="2">
      <t>シワケ</t>
    </rPh>
    <rPh sb="2" eb="4">
      <t>デンピョウ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</si>
  <si>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</si>
  <si>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</si>
  <si>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</si>
  <si>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</si>
  <si>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</si>
  <si>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</si>
  <si>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</si>
  <si>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</si>
  <si>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</si>
  <si>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</si>
  <si>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伝票入力形式</t>
    <rPh sb="0" eb="2">
      <t>デンピョウ</t>
    </rPh>
    <rPh sb="2" eb="4">
      <t>ニュウリョク</t>
    </rPh>
    <rPh sb="4" eb="6">
      <t>ケイシキ</t>
    </rPh>
    <phoneticPr fontId="5"/>
  </si>
  <si>
    <t>定型仕訳伝票データ</t>
    <phoneticPr fontId="5"/>
  </si>
  <si>
    <t>セグメント１コード</t>
    <phoneticPr fontId="5"/>
  </si>
  <si>
    <t>セグメント２コード</t>
    <phoneticPr fontId="5"/>
  </si>
  <si>
    <t>銀行入出金明細辞書データ</t>
    <rPh sb="0" eb="2">
      <t>ギンコウ</t>
    </rPh>
    <rPh sb="2" eb="5">
      <t>ニュウシュッキン</t>
    </rPh>
    <rPh sb="5" eb="7">
      <t>メイサイ</t>
    </rPh>
    <rPh sb="7" eb="9">
      <t>ジショ</t>
    </rPh>
    <phoneticPr fontId="5"/>
  </si>
  <si>
    <t>伝票摘要</t>
    <rPh sb="0" eb="4">
      <t>デンピョウテキヨウ</t>
    </rPh>
    <phoneticPr fontId="5"/>
  </si>
  <si>
    <t>キャッシュレス明細辞書データ</t>
    <phoneticPr fontId="5"/>
  </si>
  <si>
    <t>予算額データ</t>
    <rPh sb="0" eb="3">
      <t>ヨサンガク</t>
    </rPh>
    <phoneticPr fontId="5"/>
  </si>
  <si>
    <t>部門コード</t>
    <rPh sb="0" eb="2">
      <t>ブモン</t>
    </rPh>
    <phoneticPr fontId="5"/>
  </si>
  <si>
    <t>セグメント１コード</t>
  </si>
  <si>
    <t>項目の新規追加</t>
    <phoneticPr fontId="5"/>
  </si>
  <si>
    <t>導入前実績金額データ</t>
    <phoneticPr fontId="5"/>
  </si>
  <si>
    <t>期首残高[IFRS]データ</t>
    <rPh sb="0" eb="2">
      <t>キシュ</t>
    </rPh>
    <rPh sb="2" eb="4">
      <t>ザンダカ</t>
    </rPh>
    <phoneticPr fontId="5"/>
  </si>
  <si>
    <t>仕訳伝票区分データ</t>
    <rPh sb="0" eb="2">
      <t>シワケ</t>
    </rPh>
    <rPh sb="2" eb="4">
      <t>デンピョウ</t>
    </rPh>
    <rPh sb="4" eb="6">
      <t>クブン</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</si>
  <si>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</si>
  <si>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</si>
  <si>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</si>
  <si>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</si>
  <si>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</si>
  <si>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仕訳伝票データ</t>
    <rPh sb="0" eb="4">
      <t>シワケデンピョウ</t>
    </rPh>
    <phoneticPr fontId="5"/>
  </si>
  <si>
    <t>仕訳伝票区分</t>
    <phoneticPr fontId="5"/>
  </si>
  <si>
    <t>証憑</t>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</si>
  <si>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</si>
  <si>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</si>
  <si>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</si>
  <si>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</si>
  <si>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</si>
  <si>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</si>
  <si>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</si>
  <si>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</si>
  <si>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</si>
  <si>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</si>
  <si>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</si>
  <si>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</si>
  <si>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</si>
  <si>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</si>
  <si>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</si>
  <si>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</si>
  <si>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</si>
  <si>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</si>
  <si>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</si>
  <si>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</si>
  <si>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</si>
  <si>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</si>
  <si>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</si>
  <si>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</si>
  <si>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</si>
  <si>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</si>
  <si>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</si>
  <si>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借方摘要</t>
    <rPh sb="0" eb="2">
      <t>カリカタ</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</si>
  <si>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</si>
  <si>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</si>
  <si>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</si>
  <si>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</si>
  <si>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備考欄の説明内容を変更</t>
    <phoneticPr fontId="5"/>
  </si>
  <si>
    <t>証憑</t>
    <rPh sb="0" eb="2">
      <t>ショウヒョウ</t>
    </rPh>
    <phoneticPr fontId="5"/>
  </si>
  <si>
    <t>証憑辞書データ</t>
    <rPh sb="0" eb="2">
      <t>ショウヒョウ</t>
    </rPh>
    <rPh sb="2" eb="4">
      <t>ジショ</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</si>
  <si>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</si>
  <si>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</si>
  <si>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</si>
  <si>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</si>
  <si>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</si>
  <si>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</si>
  <si>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</si>
  <si>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</si>
  <si>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t>
  </si>
  <si>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</si>
  <si>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</si>
  <si>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</si>
  <si>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</si>
  <si>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</si>
  <si>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</si>
  <si>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</si>
  <si>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</si>
  <si>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</si>
  <si>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</si>
  <si>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</si>
  <si>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</si>
  <si>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</si>
  <si>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</si>
  <si>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</si>
  <si>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</si>
  <si>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</si>
  <si>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</si>
  <si>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</si>
  <si>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</si>
  <si>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</si>
  <si>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</si>
  <si>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</si>
  <si>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</si>
  <si>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</si>
  <si>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</si>
  <si>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</si>
  <si>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</si>
  <si>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</si>
  <si>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</si>
  <si>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</si>
  <si>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</si>
  <si>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</si>
  <si>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</si>
  <si>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</si>
  <si>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</si>
  <si>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</si>
  <si>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</si>
  <si>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</si>
  <si>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</si>
  <si>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</si>
  <si>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</si>
  <si>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</si>
  <si>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非会計情報データ</t>
    <rPh sb="0" eb="1">
      <t>ヒ</t>
    </rPh>
    <rPh sb="1" eb="3">
      <t>カイケイ</t>
    </rPh>
    <rPh sb="3" eb="5">
      <t>ジョウホウ</t>
    </rPh>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</si>
  <si>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</si>
  <si>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</si>
  <si>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</si>
  <si>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</si>
  <si>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</si>
  <si>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</si>
  <si>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</si>
  <si>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</si>
  <si>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</si>
  <si>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定型仕訳伝票データ</t>
    <rPh sb="0" eb="2">
      <t>テイケイ</t>
    </rPh>
    <rPh sb="2" eb="4">
      <t>シワケ</t>
    </rPh>
    <rPh sb="4" eb="6">
      <t>デンピョウ</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</si>
  <si>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</si>
  <si>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</si>
  <si>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導入前実績金額データ</t>
    <rPh sb="0" eb="2">
      <t>ドウニュウ</t>
    </rPh>
    <rPh sb="2" eb="3">
      <t>マエ</t>
    </rPh>
    <rPh sb="3" eb="5">
      <t>ジッセキ</t>
    </rPh>
    <rPh sb="5" eb="7">
      <t>キンガク</t>
    </rPh>
    <phoneticPr fontId="5"/>
  </si>
  <si>
    <t>Ver191226　変更内容</t>
    <phoneticPr fontId="5"/>
  </si>
  <si>
    <t>Ver190930　変更内容</t>
    <phoneticPr fontId="5"/>
  </si>
  <si>
    <t>Ver190419　変更内容</t>
    <phoneticPr fontId="5"/>
  </si>
  <si>
    <t>新元号「令和」の例を追加</t>
    <rPh sb="0" eb="3">
      <t>シンゲンゴウ</t>
    </rPh>
    <rPh sb="4" eb="5">
      <t>レイ</t>
    </rPh>
    <rPh sb="8" eb="9">
      <t>レイ</t>
    </rPh>
    <rPh sb="10" eb="12">
      <t>ツイカ</t>
    </rPh>
    <phoneticPr fontId="5"/>
  </si>
  <si>
    <t>Ver190411　変更内容</t>
    <phoneticPr fontId="5"/>
  </si>
  <si>
    <t>仕訳伝票データ
定型仕訳伝票データ</t>
    <phoneticPr fontId="5"/>
  </si>
  <si>
    <t>消費税率種別</t>
    <phoneticPr fontId="5"/>
  </si>
  <si>
    <t>詳細を確認できるようにしました</t>
    <rPh sb="0" eb="2">
      <t>ショウサイ</t>
    </rPh>
    <rPh sb="3" eb="5">
      <t>カクニン</t>
    </rPh>
    <phoneticPr fontId="5"/>
  </si>
  <si>
    <t>消費税率</t>
    <rPh sb="0" eb="2">
      <t>ショウヒ</t>
    </rPh>
    <rPh sb="2" eb="4">
      <t>ゼイリツ</t>
    </rPh>
    <phoneticPr fontId="5"/>
  </si>
  <si>
    <t>Ver190110　変更内容</t>
    <phoneticPr fontId="5"/>
  </si>
  <si>
    <t>法人口座データ</t>
    <rPh sb="0" eb="2">
      <t>ホウジン</t>
    </rPh>
    <rPh sb="2" eb="4">
      <t>コウザ</t>
    </rPh>
    <phoneticPr fontId="5"/>
  </si>
  <si>
    <t>消費税率種別</t>
    <rPh sb="0" eb="2">
      <t>ショウヒ</t>
    </rPh>
    <rPh sb="2" eb="4">
      <t>ゼイリツ</t>
    </rPh>
    <rPh sb="4" eb="6">
      <t>シュベツ</t>
    </rPh>
    <phoneticPr fontId="5"/>
  </si>
  <si>
    <t>項目の新規追加
（2019年10月１日施行 消費税10％改正対応）</t>
    <rPh sb="0" eb="2">
      <t>コウモク</t>
    </rPh>
    <rPh sb="3" eb="5">
      <t>シンキ</t>
    </rPh>
    <rPh sb="5" eb="7">
      <t>ツイカ</t>
    </rPh>
    <phoneticPr fontId="5"/>
  </si>
  <si>
    <t>Ver181004　変更内容</t>
    <phoneticPr fontId="5"/>
  </si>
  <si>
    <t>全般</t>
    <rPh sb="0" eb="2">
      <t>ゼンパン</t>
    </rPh>
    <phoneticPr fontId="5"/>
  </si>
  <si>
    <t>科目や部門などの「コード桁数」や「名称文字数」の最大桁数が拡張されました</t>
    <rPh sb="0" eb="2">
      <t>カモク</t>
    </rPh>
    <rPh sb="3" eb="5">
      <t>ブモン</t>
    </rPh>
    <rPh sb="12" eb="14">
      <t>ケタスウ</t>
    </rPh>
    <rPh sb="17" eb="19">
      <t>メイショウ</t>
    </rPh>
    <rPh sb="19" eb="22">
      <t>モジスウ</t>
    </rPh>
    <rPh sb="24" eb="26">
      <t>サイダイ</t>
    </rPh>
    <rPh sb="26" eb="28">
      <t>ケタスウ</t>
    </rPh>
    <rPh sb="29" eb="31">
      <t>カクチョウ</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</si>
  <si>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</si>
  <si>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</si>
  <si>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</si>
  <si>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</si>
  <si>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</si>
  <si>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取引先コード</t>
    <rPh sb="0" eb="2">
      <t>トリヒキ</t>
    </rPh>
    <rPh sb="2" eb="3">
      <t>サキ</t>
    </rPh>
    <phoneticPr fontId="5"/>
  </si>
  <si>
    <t>取引先名</t>
    <rPh sb="0" eb="2">
      <t>トリヒキ</t>
    </rPh>
    <rPh sb="2" eb="3">
      <t>サキ</t>
    </rPh>
    <rPh sb="3" eb="4">
      <t>メイ</t>
    </rPh>
    <phoneticPr fontId="5"/>
  </si>
  <si>
    <t>事業所名</t>
    <rPh sb="0" eb="3">
      <t>ジギョウショ</t>
    </rPh>
    <rPh sb="3" eb="4">
      <t>メイ</t>
    </rPh>
    <phoneticPr fontId="5"/>
  </si>
  <si>
    <t>摘要コード</t>
    <rPh sb="0" eb="2">
      <t>テキヨウ</t>
    </rPh>
    <phoneticPr fontId="5"/>
  </si>
  <si>
    <t>伝票No.</t>
    <rPh sb="0" eb="2">
      <t>デンピョウ</t>
    </rPh>
    <phoneticPr fontId="5"/>
  </si>
  <si>
    <t>部門配賦基準データ</t>
    <rPh sb="0" eb="2">
      <t>ブモン</t>
    </rPh>
    <rPh sb="2" eb="4">
      <t>ハイフ</t>
    </rPh>
    <rPh sb="4" eb="6">
      <t>キジュン</t>
    </rPh>
    <phoneticPr fontId="5"/>
  </si>
  <si>
    <t>Ver180705　変更内容</t>
    <phoneticPr fontId="5"/>
  </si>
  <si>
    <t>借方資金繰り項目</t>
    <phoneticPr fontId="5"/>
  </si>
  <si>
    <t>貸方資金繰り項目</t>
    <rPh sb="0" eb="2">
      <t>カシカタ</t>
    </rPh>
    <phoneticPr fontId="5"/>
  </si>
  <si>
    <t>勘定科目と同じ設定にする</t>
    <phoneticPr fontId="5"/>
  </si>
  <si>
    <t>貸方資金繰り項目</t>
    <phoneticPr fontId="5"/>
  </si>
  <si>
    <t>データの新規追加</t>
    <rPh sb="4" eb="6">
      <t>シンキ</t>
    </rPh>
    <rPh sb="6" eb="8">
      <t>ツイカ</t>
    </rPh>
    <phoneticPr fontId="5"/>
  </si>
  <si>
    <t>Ver180326　変更内容</t>
    <phoneticPr fontId="5"/>
  </si>
  <si>
    <t>（間）振替元金額</t>
    <phoneticPr fontId="5"/>
  </si>
  <si>
    <t>（間）増減額の振替先種類</t>
    <phoneticPr fontId="5"/>
  </si>
  <si>
    <t>（間）増減額の振替先コード</t>
    <phoneticPr fontId="5"/>
  </si>
  <si>
    <t>（間）調整項目種類</t>
    <phoneticPr fontId="5"/>
  </si>
  <si>
    <t>（間）調整項目コード</t>
    <phoneticPr fontId="5"/>
  </si>
  <si>
    <t>（間）借方金額の振替先種類</t>
    <phoneticPr fontId="5"/>
  </si>
  <si>
    <t>（間）借方金額の振替先コード</t>
    <phoneticPr fontId="5"/>
  </si>
  <si>
    <t>（間）貸方金額の振替先種類</t>
    <phoneticPr fontId="5"/>
  </si>
  <si>
    <t>（間）貸方金額の振替先コード</t>
    <phoneticPr fontId="5"/>
  </si>
  <si>
    <t>（直）振替元金額</t>
    <phoneticPr fontId="5"/>
  </si>
  <si>
    <t>（直）振替元金額</t>
  </si>
  <si>
    <t>（直）増減額の振替先種類</t>
    <phoneticPr fontId="5"/>
  </si>
  <si>
    <t>（直）借方金額の振替先種類</t>
    <phoneticPr fontId="5"/>
  </si>
  <si>
    <t>（直）借方金額の振替先コード</t>
    <phoneticPr fontId="5"/>
  </si>
  <si>
    <t>（直）貸方金額の振替先種類</t>
    <phoneticPr fontId="5"/>
  </si>
  <si>
    <t>（直）貸方金額の振替先コード</t>
    <phoneticPr fontId="5"/>
  </si>
  <si>
    <t>補助科目データ</t>
    <rPh sb="0" eb="2">
      <t>ホジョ</t>
    </rPh>
    <phoneticPr fontId="5"/>
  </si>
  <si>
    <t>（間）勘定科目と同じ設定にする</t>
    <phoneticPr fontId="5"/>
  </si>
  <si>
    <t>（直）勘定科目と同じ設定にする</t>
  </si>
  <si>
    <t>（直）増減額の振替先コード</t>
    <phoneticPr fontId="5"/>
  </si>
  <si>
    <t>（直）借方金額の振替先種類</t>
  </si>
  <si>
    <t>（直）貸方金額の振替先種類</t>
  </si>
  <si>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</si>
  <si>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</si>
  <si>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</si>
  <si>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</si>
  <si>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</si>
  <si>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</si>
  <si>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</si>
  <si>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</si>
  <si>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</si>
  <si>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</si>
  <si>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</si>
  <si>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</si>
  <si>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</si>
  <si>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</si>
  <si>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</si>
  <si>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</si>
  <si>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</si>
  <si>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</si>
  <si>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</si>
  <si>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</si>
  <si>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</si>
  <si>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</si>
  <si>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</si>
  <si>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</si>
  <si>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</si>
  <si>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</si>
  <si>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</si>
  <si>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</si>
  <si>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</si>
  <si>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</si>
  <si>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</si>
  <si>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</si>
  <si>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</si>
  <si>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</si>
  <si>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</si>
  <si>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</si>
  <si>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</si>
  <si>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</si>
  <si>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</si>
  <si>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</si>
  <si>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</si>
  <si>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</si>
  <si>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</si>
  <si>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</si>
  <si>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</si>
  <si>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</si>
  <si>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</si>
  <si>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</si>
  <si>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</si>
  <si>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</si>
  <si>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</si>
  <si>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</si>
  <si>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</si>
  <si>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</si>
  <si>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</si>
  <si>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</si>
  <si>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</si>
  <si>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</si>
  <si>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</si>
  <si>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</si>
  <si>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</si>
  <si>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</si>
  <si>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</si>
  <si>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</si>
  <si>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</si>
  <si>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</si>
  <si>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</si>
  <si>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</si>
  <si>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</si>
  <si>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</si>
  <si>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</si>
  <si>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</si>
  <si>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</si>
  <si>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</si>
  <si>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</si>
  <si>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</si>
  <si>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</si>
  <si>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</si>
  <si>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</si>
  <si>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</si>
  <si>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</si>
  <si>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</si>
  <si>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</si>
  <si>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</si>
  <si>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</si>
  <si>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</si>
  <si>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</si>
  <si>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</si>
  <si>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</si>
  <si>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</si>
  <si>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</si>
  <si>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</si>
  <si>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</si>
  <si>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</si>
  <si>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</si>
  <si>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</si>
  <si>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</si>
  <si>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</si>
  <si>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</si>
  <si>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</si>
  <si>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</si>
  <si>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</si>
  <si>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</si>
  <si>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</si>
  <si>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</si>
  <si>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</si>
  <si>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</si>
  <si>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</si>
  <si>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</si>
  <si>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</si>
  <si>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</si>
  <si>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</si>
  <si>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</si>
  <si>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</si>
  <si>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</si>
  <si>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</si>
  <si>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</si>
  <si>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</si>
  <si>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</si>
  <si>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</si>
  <si>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</si>
  <si>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</si>
  <si>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</si>
  <si>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</si>
  <si>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</si>
  <si>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</si>
  <si>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</si>
  <si>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</si>
  <si>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</si>
  <si>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</si>
  <si>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</si>
  <si>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</si>
  <si>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</si>
  <si>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</si>
  <si>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</si>
  <si>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</si>
  <si>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</si>
  <si>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</si>
  <si>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</si>
  <si>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</si>
  <si>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</si>
  <si>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</si>
  <si>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</si>
  <si>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</si>
  <si>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</si>
  <si>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</si>
  <si>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</si>
  <si>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</si>
  <si>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</si>
  <si>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</si>
  <si>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</si>
  <si>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</si>
  <si>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</si>
  <si>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</si>
  <si>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</si>
  <si>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</si>
  <si>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</si>
  <si>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</si>
  <si>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</si>
  <si>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</si>
  <si>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</si>
  <si>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</si>
  <si>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</si>
  <si>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</si>
  <si>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</si>
  <si>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</si>
  <si>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</si>
  <si>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</si>
  <si>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</si>
  <si>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</si>
  <si>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</si>
  <si>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</si>
  <si>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</si>
  <si>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</si>
  <si>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</si>
  <si>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</si>
  <si>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</si>
  <si>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</si>
  <si>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</si>
  <si>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</si>
  <si>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</si>
  <si>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</si>
  <si>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</si>
  <si>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</si>
  <si>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</si>
  <si>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</si>
  <si>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</si>
  <si>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</si>
  <si>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</si>
  <si>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</si>
  <si>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</si>
  <si>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</si>
  <si>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</si>
  <si>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</si>
  <si>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</si>
  <si>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</si>
  <si>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</si>
  <si>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</si>
  <si>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</si>
  <si>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</si>
  <si>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</si>
  <si>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</si>
  <si>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</si>
  <si>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</si>
  <si>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</si>
  <si>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</si>
  <si>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</si>
  <si>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</si>
  <si>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</si>
  <si>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</si>
  <si>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</si>
  <si>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</si>
  <si>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</si>
  <si>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</si>
  <si>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</si>
  <si>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</si>
  <si>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</si>
  <si>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</si>
  <si>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</si>
  <si>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</si>
  <si>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</si>
  <si>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</si>
  <si>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</si>
  <si>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</si>
  <si>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</si>
  <si>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</si>
  <si>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</si>
  <si>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</si>
  <si>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</si>
  <si>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</si>
  <si>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</si>
  <si>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</si>
  <si>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</si>
  <si>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</si>
  <si>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</si>
  <si>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</si>
  <si>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</si>
  <si>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</si>
  <si>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</si>
  <si>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</si>
  <si>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</si>
  <si>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</si>
  <si>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</si>
  <si>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</si>
  <si>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</si>
  <si>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</si>
  <si>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</si>
  <si>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</si>
  <si>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</si>
  <si>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</si>
  <si>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</si>
  <si>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</si>
  <si>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</si>
  <si>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</si>
  <si>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</si>
  <si>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</si>
  <si>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</si>
  <si>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</si>
  <si>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</si>
  <si>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</si>
  <si>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</si>
  <si>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</si>
  <si>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</si>
  <si>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</si>
  <si>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</si>
  <si>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</si>
  <si>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</si>
  <si>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</si>
  <si>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</si>
  <si>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</si>
  <si>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</si>
  <si>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</si>
  <si>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</si>
  <si>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</si>
  <si>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</si>
  <si>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</si>
  <si>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</si>
  <si>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</si>
  <si>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</si>
  <si>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</si>
  <si>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</si>
  <si>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</si>
  <si>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</si>
  <si>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</si>
  <si>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</si>
  <si>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</si>
  <si>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</si>
  <si>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</si>
  <si>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</si>
  <si>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</si>
  <si>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</si>
  <si>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</si>
  <si>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</si>
  <si>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</si>
  <si>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</si>
  <si>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</si>
  <si>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</si>
  <si>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</si>
  <si>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</si>
  <si>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</si>
  <si>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</si>
  <si>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</si>
  <si>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</si>
  <si>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</si>
  <si>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</si>
  <si>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</si>
  <si>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</si>
  <si>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</si>
  <si>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</si>
  <si>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</si>
  <si>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</si>
  <si>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</si>
  <si>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</si>
  <si>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</si>
  <si>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</si>
  <si>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</si>
  <si>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郵便番号</t>
    <phoneticPr fontId="5"/>
  </si>
  <si>
    <t>GL1040101</t>
    <phoneticPr fontId="5"/>
  </si>
  <si>
    <t>GL1040102</t>
    <phoneticPr fontId="5"/>
  </si>
  <si>
    <t>12</t>
    <phoneticPr fontId="5"/>
  </si>
  <si>
    <t>文字</t>
  </si>
  <si>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</si>
  <si>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</si>
  <si>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</si>
  <si>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</si>
  <si>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</si>
  <si>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</si>
  <si>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</si>
  <si>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</si>
  <si>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</si>
  <si>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</si>
  <si>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</si>
  <si>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</si>
  <si>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</si>
  <si>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</si>
  <si>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</si>
  <si>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</si>
  <si>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</si>
  <si>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</si>
  <si>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</si>
  <si>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</si>
  <si>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</si>
  <si>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</si>
  <si>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</si>
  <si>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</si>
  <si>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</si>
  <si>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</si>
  <si>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</si>
  <si>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区切</t>
    <rPh sb="0" eb="2">
      <t>クギ</t>
    </rPh>
    <phoneticPr fontId="5"/>
  </si>
  <si>
    <t>～</t>
    <phoneticPr fontId="5"/>
  </si>
  <si>
    <t>1～10</t>
    <phoneticPr fontId="5"/>
  </si>
  <si>
    <t>１～20</t>
  </si>
  <si>
    <t>英数カナ</t>
  </si>
  <si>
    <t>必須</t>
    <rPh sb="0" eb="2">
      <t>ヒッス</t>
    </rPh>
    <phoneticPr fontId="1"/>
  </si>
  <si>
    <t>11</t>
  </si>
  <si>
    <t>20</t>
  </si>
  <si>
    <t>必須</t>
  </si>
  <si>
    <t>３～10</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</si>
  <si>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</si>
  <si>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</si>
  <si>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文字</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</si>
  <si>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</si>
  <si>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</si>
  <si>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</si>
  <si>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</si>
  <si>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</si>
  <si>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</si>
  <si>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</si>
  <si>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</si>
  <si>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</si>
  <si>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</si>
  <si>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</si>
  <si>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</si>
  <si>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</si>
  <si>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3</t>
    <phoneticPr fontId="5"/>
  </si>
  <si>
    <t>空白データを受け入れた場合は、「通常伝票」が設定されます。</t>
    <rPh sb="16" eb="18">
      <t>ツウジョウ</t>
    </rPh>
    <rPh sb="18" eb="20">
      <t>デンピョウ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</si>
  <si>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</si>
  <si>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</si>
  <si>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</si>
  <si>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</si>
  <si>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</si>
  <si>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</si>
  <si>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</si>
  <si>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</si>
  <si>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</si>
  <si>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</si>
  <si>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</si>
  <si>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</si>
  <si>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</si>
  <si>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【明細情報】</t>
    <rPh sb="1" eb="3">
      <t>メイサイ</t>
    </rPh>
    <rPh sb="3" eb="5">
      <t>ジョウホウ</t>
    </rPh>
    <phoneticPr fontId="5"/>
  </si>
  <si>
    <t>数字</t>
    <rPh sb="0" eb="2">
      <t>スウジ</t>
    </rPh>
    <phoneticPr fontId="21"/>
  </si>
  <si>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</si>
  <si>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</si>
  <si>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</si>
  <si>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</si>
  <si>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</si>
  <si>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</si>
  <si>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</si>
  <si>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</si>
  <si>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</si>
  <si>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</si>
  <si>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</si>
  <si>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</si>
  <si>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</si>
  <si>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</si>
  <si>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</si>
  <si>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</si>
  <si>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</si>
  <si>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</si>
  <si>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</si>
  <si>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</si>
  <si>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</si>
  <si>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</si>
  <si>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</si>
  <si>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</si>
  <si>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</si>
  <si>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</si>
  <si>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</si>
  <si>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</si>
  <si>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</si>
  <si>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</si>
  <si>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</si>
  <si>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</si>
  <si>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</si>
  <si>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</si>
  <si>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</si>
  <si>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</si>
  <si>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</si>
  <si>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</si>
  <si>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</si>
  <si>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</si>
  <si>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</si>
  <si>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</si>
  <si>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</si>
  <si>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</si>
  <si>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</si>
  <si>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</si>
  <si>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</si>
  <si>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</si>
  <si>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</si>
  <si>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</si>
  <si>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</si>
  <si>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</si>
  <si>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</si>
  <si>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</si>
  <si>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</si>
  <si>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</si>
  <si>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</si>
  <si>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</si>
  <si>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</si>
  <si>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</si>
  <si>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</si>
  <si>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</si>
  <si>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</si>
  <si>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</si>
  <si>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</si>
  <si>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</si>
  <si>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</si>
  <si>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</si>
  <si>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</si>
  <si>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</si>
  <si>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</si>
  <si>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</si>
  <si>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</si>
  <si>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</si>
  <si>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</si>
  <si>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</si>
  <si>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</si>
  <si>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</si>
  <si>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</si>
  <si>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</si>
  <si>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</si>
  <si>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</si>
  <si>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</si>
  <si>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</si>
  <si>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</si>
  <si>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</si>
  <si>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</si>
  <si>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</si>
  <si>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</si>
  <si>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</si>
  <si>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</si>
  <si>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</si>
  <si>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</si>
  <si>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</si>
  <si>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</si>
  <si>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</si>
  <si>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</si>
  <si>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</si>
  <si>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</si>
  <si>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</si>
  <si>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</si>
  <si>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</si>
  <si>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</si>
  <si>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</si>
  <si>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</si>
  <si>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</si>
  <si>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</si>
  <si>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</si>
  <si>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</si>
  <si>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</si>
  <si>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</si>
  <si>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</si>
  <si>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</si>
  <si>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</si>
  <si>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</si>
  <si>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</si>
  <si>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</si>
  <si>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</si>
  <si>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</si>
  <si>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</si>
  <si>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</si>
  <si>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</si>
  <si>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</si>
  <si>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</si>
  <si>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</si>
  <si>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</si>
  <si>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</si>
  <si>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</si>
  <si>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</si>
  <si>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</si>
  <si>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</si>
  <si>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</si>
  <si>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</si>
  <si>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</si>
  <si>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</si>
  <si>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</si>
  <si>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</si>
  <si>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</si>
  <si>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</si>
  <si>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</si>
  <si>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</si>
  <si>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</si>
  <si>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</si>
  <si>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</si>
  <si>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</si>
  <si>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</si>
  <si>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</si>
  <si>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</si>
  <si>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</si>
  <si>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</si>
  <si>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</si>
  <si>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</si>
  <si>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</si>
  <si>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</si>
  <si>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</si>
  <si>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</si>
  <si>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</si>
  <si>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</si>
  <si>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</si>
  <si>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</si>
  <si>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</si>
  <si>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</si>
  <si>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</si>
  <si>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</si>
  <si>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</si>
  <si>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</si>
  <si>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</si>
  <si>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</si>
  <si>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</si>
  <si>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</si>
  <si>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</si>
  <si>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</si>
  <si>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</si>
  <si>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</si>
  <si>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</si>
  <si>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</si>
  <si>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</si>
  <si>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</si>
  <si>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</si>
  <si>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</si>
  <si>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</si>
  <si>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</si>
  <si>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</si>
  <si>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</si>
  <si>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</si>
  <si>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</si>
  <si>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</si>
  <si>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</si>
  <si>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</si>
  <si>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</si>
  <si>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</si>
  <si>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</si>
  <si>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</si>
  <si>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</si>
  <si>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</si>
  <si>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</si>
  <si>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</si>
  <si>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</si>
  <si>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</si>
  <si>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</si>
  <si>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</si>
  <si>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</si>
  <si>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</si>
  <si>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</si>
  <si>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</si>
  <si>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</si>
  <si>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</si>
  <si>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</si>
  <si>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</si>
  <si>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</si>
  <si>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</si>
  <si>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</si>
  <si>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</si>
  <si>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</si>
  <si>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</si>
  <si>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</si>
  <si>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</si>
  <si>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</si>
  <si>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</si>
  <si>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</si>
  <si>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</si>
  <si>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</si>
  <si>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</si>
  <si>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</si>
  <si>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</si>
  <si>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</si>
  <si>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</si>
  <si>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</si>
  <si>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</si>
  <si>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</si>
  <si>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</si>
  <si>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</si>
  <si>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</si>
  <si>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</si>
  <si>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</si>
  <si>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証憑の保存先のパス情報を指定します。
【参考】１つの伝票に複数の証憑を関連付ける場合は、欄外の【伝票と証憑の関連付け】参照</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</si>
  <si>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</si>
  <si>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</si>
  <si>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</si>
  <si>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</si>
  <si>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</si>
  <si>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</si>
  <si>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</si>
  <si>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</si>
  <si>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</si>
  <si>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</si>
  <si>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</si>
  <si>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</si>
  <si>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</si>
  <si>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</si>
  <si>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</si>
  <si>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</si>
  <si>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</si>
  <si>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</si>
  <si>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</si>
  <si>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</si>
  <si>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</si>
  <si>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</si>
  <si>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</si>
  <si>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</si>
  <si>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</si>
  <si>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</si>
  <si>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</si>
  <si>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</si>
  <si>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</si>
  <si>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</si>
  <si>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</si>
  <si>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</si>
  <si>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</si>
  <si>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</si>
  <si>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</si>
  <si>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</si>
  <si>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</si>
  <si>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</si>
  <si>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</si>
  <si>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</si>
  <si>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</si>
  <si>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</si>
  <si>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</si>
  <si>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</si>
  <si>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</si>
  <si>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</si>
  <si>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</si>
  <si>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</si>
  <si>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</si>
  <si>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</si>
  <si>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</si>
  <si>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</si>
  <si>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</si>
  <si>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</si>
  <si>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</si>
  <si>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</si>
  <si>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</si>
  <si>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</si>
  <si>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</si>
  <si>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</si>
  <si>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</si>
  <si>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</si>
  <si>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</si>
  <si>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</si>
  <si>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</si>
  <si>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</si>
  <si>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</si>
  <si>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</si>
  <si>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</si>
  <si>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</si>
  <si>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</si>
  <si>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</si>
  <si>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</si>
  <si>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</si>
  <si>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</si>
  <si>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</si>
  <si>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</si>
  <si>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</si>
  <si>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</si>
  <si>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</si>
  <si>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</si>
  <si>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</si>
  <si>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</si>
  <si>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</si>
  <si>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</si>
  <si>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</si>
  <si>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</si>
  <si>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</si>
  <si>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</si>
  <si>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</si>
  <si>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</si>
  <si>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</si>
  <si>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</si>
  <si>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</si>
  <si>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</si>
  <si>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</si>
  <si>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</si>
  <si>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</si>
  <si>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</si>
  <si>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</si>
  <si>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</si>
  <si>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</si>
  <si>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</si>
  <si>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</si>
  <si>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</si>
  <si>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</si>
  <si>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</si>
  <si>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</si>
  <si>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</si>
  <si>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</si>
  <si>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</si>
  <si>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</si>
  <si>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</si>
  <si>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</si>
  <si>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</si>
  <si>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</si>
  <si>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</si>
  <si>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</si>
  <si>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</si>
  <si>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</si>
  <si>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</si>
  <si>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</si>
  <si>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</si>
  <si>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</si>
  <si>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</si>
  <si>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</si>
  <si>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</si>
  <si>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</si>
  <si>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</si>
  <si>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</si>
  <si>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</si>
  <si>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</si>
  <si>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</si>
  <si>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</si>
  <si>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</si>
  <si>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</si>
  <si>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</si>
  <si>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</si>
  <si>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</si>
  <si>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</si>
  <si>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</si>
  <si>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</si>
  <si>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</si>
  <si>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</si>
  <si>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</si>
  <si>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</si>
  <si>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</si>
  <si>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</si>
  <si>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</si>
  <si>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</si>
  <si>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</si>
  <si>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</si>
  <si>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１</t>
  </si>
  <si>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</si>
  <si>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</si>
  <si>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</si>
  <si>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</si>
  <si>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3"/>
  </si>
  <si>
    <t>配賦基準名</t>
    <rPh sb="0" eb="2">
      <t>ハイフ</t>
    </rPh>
    <rPh sb="2" eb="4">
      <t>キジュン</t>
    </rPh>
    <rPh sb="4" eb="5">
      <t>メイ</t>
    </rPh>
    <phoneticPr fontId="33"/>
  </si>
  <si>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</si>
  <si>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</si>
  <si>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</si>
  <si>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3"/>
  </si>
  <si>
    <t>部門コード</t>
    <rPh sb="0" eb="2">
      <t>ブモン</t>
    </rPh>
    <phoneticPr fontId="33"/>
  </si>
  <si>
    <t>GL3010101</t>
  </si>
  <si>
    <t>英数カナ</t>
    <rPh sb="0" eb="2">
      <t>エイスウ</t>
    </rPh>
    <phoneticPr fontId="33"/>
  </si>
  <si>
    <t>配賦計数（数値の場合）</t>
    <rPh sb="0" eb="2">
      <t>ハイフ</t>
    </rPh>
    <rPh sb="2" eb="4">
      <t>ケイスウ</t>
    </rPh>
    <rPh sb="5" eb="7">
      <t>スウチ</t>
    </rPh>
    <rPh sb="8" eb="10">
      <t>バアイ</t>
    </rPh>
    <phoneticPr fontId="33"/>
  </si>
  <si>
    <t>GL3010102</t>
  </si>
  <si>
    <t>15</t>
  </si>
  <si>
    <t>数字</t>
    <rPh sb="0" eb="2">
      <t>スウジ</t>
    </rPh>
    <phoneticPr fontId="33"/>
  </si>
  <si>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</si>
  <si>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3"/>
  </si>
  <si>
    <t>９</t>
  </si>
  <si>
    <t>配賦計数（実績金額の場合）</t>
    <rPh sb="0" eb="2">
      <t>ハイフ</t>
    </rPh>
    <rPh sb="2" eb="4">
      <t>ケイスウ</t>
    </rPh>
    <rPh sb="5" eb="7">
      <t>ジッセキ</t>
    </rPh>
    <rPh sb="7" eb="9">
      <t>キンガク</t>
    </rPh>
    <rPh sb="10" eb="12">
      <t>バアイ</t>
    </rPh>
    <phoneticPr fontId="33"/>
  </si>
  <si>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</si>
  <si>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</si>
  <si>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</si>
  <si>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</si>
  <si>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</si>
  <si>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</si>
  <si>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</si>
  <si>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</si>
  <si>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</si>
  <si>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</si>
  <si>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</si>
  <si>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</si>
  <si>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</si>
  <si>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</si>
  <si>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</si>
  <si>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</si>
  <si>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</si>
  <si>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</si>
  <si>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</si>
  <si>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</si>
  <si>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</si>
  <si>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</si>
  <si>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</si>
  <si>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</si>
  <si>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</si>
  <si>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</si>
  <si>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</si>
  <si>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</si>
  <si>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</si>
  <si>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</si>
  <si>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</si>
  <si>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</si>
  <si>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</si>
  <si>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3"/>
  </si>
  <si>
    <t>GL2010001</t>
  </si>
  <si>
    <t>補助科目コード</t>
    <rPh sb="0" eb="2">
      <t>ホジョ</t>
    </rPh>
    <rPh sb="2" eb="4">
      <t>カモク</t>
    </rPh>
    <phoneticPr fontId="33"/>
  </si>
  <si>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</si>
  <si>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</si>
  <si>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</si>
  <si>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</si>
  <si>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</si>
  <si>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</si>
  <si>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</si>
  <si>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金額</t>
    <rPh sb="0" eb="2">
      <t>キンガク</t>
    </rPh>
    <phoneticPr fontId="33"/>
  </si>
  <si>
    <t>GL2010100</t>
  </si>
  <si>
    <t>マイナスも可
※形式は、表紙の「金額の形式」参照
０を受け入れた場合は、金額は０円で上書きされます。
空白データを受け入れた場合は、上書きされません。</t>
  </si>
  <si>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</si>
  <si>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</si>
  <si>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</si>
  <si>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</si>
  <si>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</si>
  <si>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</si>
  <si>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</si>
  <si>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</si>
  <si>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</si>
  <si>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</si>
  <si>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</si>
  <si>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</si>
  <si>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</si>
  <si>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</si>
  <si>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3"/>
  </si>
  <si>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</si>
  <si>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</si>
  <si>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</si>
  <si>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</si>
  <si>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</si>
  <si>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</si>
  <si>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3"/>
  </si>
  <si>
    <t>GL2020002</t>
  </si>
  <si>
    <t>GL2020003</t>
  </si>
  <si>
    <t>GL2020007</t>
  </si>
  <si>
    <t>GL2020008</t>
  </si>
  <si>
    <t>GL2020004</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</si>
  <si>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</si>
  <si>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</si>
  <si>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</si>
  <si>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</si>
  <si>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</si>
  <si>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3"/>
  </si>
  <si>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</si>
  <si>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</si>
  <si>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</si>
  <si>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</si>
  <si>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</si>
  <si>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</si>
  <si>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</si>
  <si>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</si>
  <si>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</si>
  <si>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</si>
  <si>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</si>
  <si>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</si>
  <si>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</si>
  <si>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</si>
  <si>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</si>
  <si>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</si>
  <si>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</si>
  <si>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</si>
  <si>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</si>
  <si>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</si>
  <si>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</si>
  <si>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</si>
  <si>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</si>
  <si>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</si>
  <si>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</si>
  <si>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</si>
  <si>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</si>
  <si>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</si>
  <si>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</si>
  <si>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</si>
  <si>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</si>
  <si>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</si>
  <si>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</si>
  <si>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</si>
  <si>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</si>
  <si>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</si>
  <si>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</si>
  <si>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</si>
  <si>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</si>
  <si>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</si>
  <si>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</si>
  <si>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</si>
  <si>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</si>
  <si>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</si>
  <si>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</si>
  <si>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</si>
  <si>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</si>
  <si>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</si>
  <si>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</si>
  <si>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</si>
  <si>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</si>
  <si>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</si>
  <si>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</si>
  <si>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</si>
  <si>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</si>
  <si>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</si>
  <si>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</si>
  <si>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</si>
  <si>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</si>
  <si>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</si>
  <si>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</si>
  <si>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</si>
  <si>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</si>
  <si>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</si>
  <si>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</si>
  <si>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</si>
  <si>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</si>
  <si>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</si>
  <si>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</si>
  <si>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</si>
  <si>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</si>
  <si>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</si>
  <si>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</si>
  <si>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</si>
  <si>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</si>
  <si>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</si>
  <si>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</si>
  <si>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</si>
  <si>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</si>
  <si>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</si>
  <si>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</si>
  <si>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</si>
  <si>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</si>
  <si>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</si>
  <si>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</si>
  <si>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</si>
  <si>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</si>
  <si>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</si>
  <si>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</si>
  <si>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</si>
  <si>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</si>
  <si>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</si>
  <si>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</si>
  <si>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</si>
  <si>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</si>
  <si>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</si>
  <si>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GL2050009</t>
    <phoneticPr fontId="5"/>
  </si>
  <si>
    <t>GL2050005</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</si>
  <si>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</si>
  <si>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</si>
  <si>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</si>
  <si>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</si>
  <si>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</si>
  <si>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</si>
  <si>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3"/>
  </si>
  <si>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</si>
  <si>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</si>
  <si>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</si>
  <si>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</si>
  <si>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</si>
  <si>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</si>
  <si>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</si>
  <si>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</si>
  <si>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</si>
  <si>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</si>
  <si>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</si>
  <si>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</si>
  <si>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</si>
  <si>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</si>
  <si>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</si>
  <si>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</si>
  <si>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</si>
  <si>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</si>
  <si>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</si>
  <si>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</si>
  <si>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</si>
  <si>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</si>
  <si>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</si>
  <si>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</si>
  <si>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</si>
  <si>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</si>
  <si>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</si>
  <si>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</si>
  <si>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</si>
  <si>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</si>
  <si>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</si>
  <si>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</si>
  <si>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</si>
  <si>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</si>
  <si>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</si>
  <si>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</si>
  <si>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</si>
  <si>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</si>
  <si>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</si>
  <si>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</si>
  <si>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</si>
  <si>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3"/>
  </si>
  <si>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</si>
  <si>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</si>
  <si>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</si>
  <si>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</si>
  <si>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</si>
  <si>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</si>
  <si>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</si>
  <si>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</si>
  <si>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</si>
  <si>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</si>
  <si>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</si>
  <si>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</si>
  <si>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</si>
  <si>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</si>
  <si>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</si>
  <si>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</si>
  <si>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</si>
  <si>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</si>
  <si>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</si>
  <si>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</si>
  <si>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</si>
  <si>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</si>
  <si>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</si>
  <si>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</si>
  <si>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</si>
  <si>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</si>
  <si>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</si>
  <si>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</si>
  <si>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</si>
  <si>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</si>
  <si>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</si>
  <si>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</si>
  <si>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</si>
  <si>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</si>
  <si>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</si>
  <si>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</si>
  <si>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</si>
  <si>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</si>
  <si>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</si>
  <si>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</si>
  <si>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</si>
  <si>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</si>
  <si>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</si>
  <si>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</si>
  <si>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</si>
  <si>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</si>
  <si>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</si>
  <si>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</si>
  <si>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</si>
  <si>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</si>
  <si>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</si>
  <si>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</si>
  <si>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</si>
  <si>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</si>
  <si>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</si>
  <si>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</si>
  <si>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</si>
  <si>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</si>
  <si>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</si>
  <si>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</si>
  <si>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</si>
  <si>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</si>
  <si>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</si>
  <si>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</si>
  <si>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</si>
  <si>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</si>
  <si>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</si>
  <si>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</si>
  <si>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</si>
  <si>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</si>
  <si>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</si>
  <si>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</si>
  <si>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</si>
  <si>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</si>
  <si>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</si>
  <si>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</si>
  <si>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</si>
  <si>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</si>
  <si>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</si>
  <si>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</si>
  <si>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</si>
  <si>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</si>
  <si>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</si>
  <si>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</si>
  <si>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</si>
  <si>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</si>
  <si>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</si>
  <si>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</si>
  <si>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</si>
  <si>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</si>
  <si>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</si>
  <si>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</si>
  <si>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</si>
  <si>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</si>
  <si>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</si>
  <si>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</si>
  <si>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</si>
  <si>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</si>
  <si>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</si>
  <si>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</si>
  <si>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期首残高[IFRS]データ</t>
    <phoneticPr fontId="5"/>
  </si>
  <si>
    <t>勘定奉行クラウド</t>
  </si>
  <si>
    <t>取引先データ</t>
  </si>
  <si>
    <t>取引先データ</t>
    <phoneticPr fontId="5"/>
  </si>
  <si>
    <t>取引先コード</t>
  </si>
  <si>
    <t>取引先の入力欄へ移動</t>
    <rPh sb="4" eb="6">
      <t>ニュウリョク</t>
    </rPh>
    <rPh sb="6" eb="7">
      <t>ラン</t>
    </rPh>
    <rPh sb="8" eb="10">
      <t>イドウ</t>
    </rPh>
    <phoneticPr fontId="5"/>
  </si>
  <si>
    <t>取引先の未入力確認</t>
    <rPh sb="4" eb="9">
      <t>ミニュウリョクカクニン</t>
    </rPh>
    <phoneticPr fontId="5"/>
  </si>
  <si>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</si>
  <si>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</si>
  <si>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</si>
  <si>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</si>
  <si>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</si>
  <si>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</si>
  <si>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</si>
  <si>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</si>
  <si>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</si>
  <si>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</si>
  <si>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MD1030001</t>
  </si>
  <si>
    <t>セグメント１名</t>
    <phoneticPr fontId="5"/>
  </si>
  <si>
    <t>MD1030002</t>
  </si>
  <si>
    <t>MD1030003</t>
  </si>
  <si>
    <t>MD1040001</t>
  </si>
  <si>
    <t>セグメント２名</t>
    <phoneticPr fontId="5"/>
  </si>
  <si>
    <t>MD1040002</t>
  </si>
  <si>
    <t>MD1040003</t>
  </si>
  <si>
    <t>『外貨入力オプション for 奉行クラウド』をご利用の場合</t>
    <phoneticPr fontId="5"/>
  </si>
  <si>
    <t>【ヘッダー】</t>
    <phoneticPr fontId="5"/>
  </si>
  <si>
    <t>為替レート種別コード</t>
    <rPh sb="0" eb="2">
      <t>カワセ</t>
    </rPh>
    <rPh sb="5" eb="7">
      <t>シュベツ</t>
    </rPh>
    <phoneticPr fontId="35"/>
  </si>
  <si>
    <t>MD1020001</t>
  </si>
  <si>
    <t>４</t>
  </si>
  <si>
    <t>為替レート種別名</t>
    <rPh sb="0" eb="2">
      <t>カワセ</t>
    </rPh>
    <rPh sb="5" eb="7">
      <t>シュベツ</t>
    </rPh>
    <rPh sb="7" eb="8">
      <t>ナ</t>
    </rPh>
    <phoneticPr fontId="35"/>
  </si>
  <si>
    <t>MD1020002</t>
  </si>
  <si>
    <t>文字</t>
    <rPh sb="0" eb="2">
      <t>モジ</t>
    </rPh>
    <phoneticPr fontId="35"/>
  </si>
  <si>
    <t>為替レート種別略称</t>
    <rPh sb="0" eb="2">
      <t>カワセ</t>
    </rPh>
    <rPh sb="5" eb="7">
      <t>シュベツ</t>
    </rPh>
    <rPh sb="7" eb="9">
      <t>リャクショウ</t>
    </rPh>
    <phoneticPr fontId="35"/>
  </si>
  <si>
    <t>MD1020003</t>
  </si>
  <si>
    <t>８</t>
  </si>
  <si>
    <t>入力単位</t>
    <rPh sb="0" eb="2">
      <t>ニュウリョク</t>
    </rPh>
    <rPh sb="2" eb="4">
      <t>タンイ</t>
    </rPh>
    <phoneticPr fontId="36"/>
  </si>
  <si>
    <t>MD1020004</t>
  </si>
  <si>
    <t>数字</t>
    <rPh sb="0" eb="2">
      <t>スウジ</t>
    </rPh>
    <phoneticPr fontId="3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</si>
  <si>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</si>
  <si>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</si>
  <si>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</si>
  <si>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</si>
  <si>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</si>
  <si>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</si>
  <si>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</si>
  <si>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</si>
  <si>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7"/>
  </si>
  <si>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</si>
  <si>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</si>
  <si>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7"/>
  </si>
  <si>
    <t>MD1020008</t>
  </si>
  <si>
    <t>数字</t>
    <rPh sb="0" eb="2">
      <t>スウジ</t>
    </rPh>
    <phoneticPr fontId="35"/>
  </si>
  <si>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</si>
  <si>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5"/>
  </si>
  <si>
    <t>【基本】</t>
    <rPh sb="1" eb="3">
      <t>キホン</t>
    </rPh>
    <phoneticPr fontId="38"/>
  </si>
  <si>
    <t>法人口座コード</t>
    <rPh sb="0" eb="2">
      <t>ホウジン</t>
    </rPh>
    <rPh sb="2" eb="4">
      <t>コウザ</t>
    </rPh>
    <phoneticPr fontId="39"/>
  </si>
  <si>
    <t>BK1010001</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</si>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</sst>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4" fillId="0" borderId="0">
      <alignment vertical="center"/>
    </xf>
    <xf numFmtId="0" fontId="2" fillId="0" borderId="0">
      <alignment vertical="center"/>
    </xf>
  </cellStyleXfs>
  <cellXfs count="654">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18" xfId="1" applyFont="1" applyFill="1" applyBorder="1">
      <alignment vertical="center"/>
    </xf>
    <xf numFmtId="0" fontId="8" fillId="2" borderId="0" xfId="1" applyFont="1" applyFill="1" applyAlignment="1">
      <alignment horizontal="left" vertical="center"/>
    </xf>
    <xf numFmtId="0" fontId="7" fillId="2" borderId="0" xfId="3" applyFont="1" applyFill="1" applyAlignment="1">
      <alignment horizontal="lef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10" xfId="0" applyFont="1" applyFill="1" applyBorder="1">
      <alignment vertical="center"/>
    </xf>
    <xf numFmtId="0" fontId="8" fillId="0" borderId="35" xfId="5" applyFont="1" applyBorder="1" applyAlignment="1">
      <alignment horizontal="left" vertical="center" wrapText="1"/>
    </xf>
    <xf numFmtId="0" fontId="8" fillId="0" borderId="36" xfId="5" applyFont="1" applyBorder="1">
      <alignment vertical="center"/>
    </xf>
    <xf numFmtId="49" fontId="8" fillId="0" borderId="37" xfId="5" applyNumberFormat="1" applyFont="1" applyBorder="1" applyAlignment="1">
      <alignment horizontal="left" vertical="center" wrapText="1"/>
    </xf>
    <xf numFmtId="0" fontId="8" fillId="0" borderId="38" xfId="5" applyFont="1" applyBorder="1" applyAlignment="1">
      <alignment horizontal="left" vertical="center" wrapText="1"/>
    </xf>
    <xf numFmtId="0" fontId="8" fillId="0" borderId="4" xfId="5" applyFont="1" applyBorder="1">
      <alignment vertical="center"/>
    </xf>
    <xf numFmtId="49" fontId="8" fillId="0" borderId="39" xfId="5" applyNumberFormat="1" applyFont="1" applyBorder="1" applyAlignment="1">
      <alignment horizontal="left" vertical="center" wrapText="1"/>
    </xf>
    <xf numFmtId="0" fontId="8" fillId="0" borderId="40" xfId="5" applyFont="1" applyBorder="1">
      <alignment vertical="center"/>
    </xf>
    <xf numFmtId="49" fontId="8" fillId="0" borderId="41" xfId="5" applyNumberFormat="1"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8" fillId="0" borderId="12" xfId="5" applyFont="1" applyBorder="1">
      <alignment vertical="center"/>
    </xf>
    <xf numFmtId="0" fontId="8" fillId="0" borderId="33" xfId="5" applyFont="1" applyBorder="1" applyAlignment="1">
      <alignment horizontal="center" vertical="center"/>
    </xf>
    <xf numFmtId="49" fontId="8" fillId="0" borderId="37" xfId="5" applyNumberFormat="1" applyFont="1" applyBorder="1" applyAlignment="1">
      <alignment vertical="center" wrapText="1"/>
    </xf>
    <xf numFmtId="0" fontId="8" fillId="0" borderId="36" xfId="5" applyFont="1" applyBorder="1" applyAlignment="1">
      <alignment horizontal="center" vertical="center"/>
    </xf>
    <xf numFmtId="0" fontId="8" fillId="0" borderId="45" xfId="5" applyFont="1" applyBorder="1">
      <alignment vertical="center"/>
    </xf>
    <xf numFmtId="0" fontId="8" fillId="0" borderId="46" xfId="5" applyFont="1" applyBorder="1">
      <alignment vertical="center"/>
    </xf>
    <xf numFmtId="49" fontId="8" fillId="0" borderId="47" xfId="5" applyNumberFormat="1" applyFont="1" applyBorder="1" applyAlignment="1">
      <alignment horizontal="left" vertical="center" wrapText="1"/>
    </xf>
    <xf numFmtId="0" fontId="8" fillId="0" borderId="7" xfId="5" applyFont="1" applyBorder="1">
      <alignment vertical="center"/>
    </xf>
    <xf numFmtId="0" fontId="8" fillId="0" borderId="48" xfId="5" applyFont="1" applyBorder="1" applyAlignment="1">
      <alignment horizontal="left" vertical="center" wrapText="1"/>
    </xf>
    <xf numFmtId="0" fontId="8" fillId="0" borderId="36" xfId="5" applyFont="1" applyBorder="1" applyAlignment="1">
      <alignment horizontal="left" vertical="center"/>
    </xf>
    <xf numFmtId="0" fontId="8" fillId="0" borderId="7" xfId="5" applyFont="1" applyBorder="1" applyAlignment="1">
      <alignment horizontal="left" vertical="center"/>
    </xf>
    <xf numFmtId="0" fontId="8" fillId="0" borderId="40" xfId="5" applyFont="1" applyBorder="1" applyAlignment="1">
      <alignment horizontal="left" vertical="center"/>
    </xf>
    <xf numFmtId="49" fontId="8" fillId="0" borderId="37" xfId="5" applyNumberFormat="1" applyFont="1" applyBorder="1" applyAlignment="1">
      <alignment vertical="center" wrapText="1"/>
    </xf>
    <xf numFmtId="0" fontId="0" fillId="0" borderId="41" xfId="0" applyBorder="1" applyAlignment="1">
      <alignment vertical="center" wrapText="1"/>
    </xf>
    <xf numFmtId="49" fontId="8" fillId="0" borderId="42" xfId="5" applyNumberFormat="1" applyFont="1" applyBorder="1" applyAlignment="1">
      <alignment horizontal="left" vertical="center" wrapText="1"/>
    </xf>
    <xf numFmtId="49" fontId="8" fillId="0" borderId="47" xfId="5" applyNumberFormat="1" applyFont="1" applyBorder="1" applyAlignment="1">
      <alignment vertical="center" wrapText="1"/>
    </xf>
    <xf numFmtId="49" fontId="8" fillId="0" borderId="39" xfId="5" applyNumberFormat="1" applyFont="1" applyBorder="1" applyAlignment="1">
      <alignment vertical="center" wrapText="1"/>
    </xf>
    <xf numFmtId="49" fontId="8" fillId="0" borderId="37" xfId="5" applyNumberFormat="1" applyFont="1" applyBorder="1" applyAlignment="1">
      <alignment horizontal="left" vertical="center" wrapText="1"/>
    </xf>
    <xf numFmtId="49" fontId="8" fillId="0" borderId="44" xfId="5" applyNumberFormat="1" applyFont="1" applyBorder="1" applyAlignment="1">
      <alignment vertical="center" wrapText="1"/>
    </xf>
    <xf numFmtId="49" fontId="8" fillId="0" borderId="39" xfId="5" applyNumberFormat="1" applyFont="1" applyBorder="1" applyAlignment="1">
      <alignment horizontal="lef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vertical="center" wrapText="1"/>
    </xf>
    <xf numFmtId="49" fontId="8" fillId="0" borderId="42" xfId="5" applyNumberFormat="1" applyFont="1" applyBorder="1" applyAlignment="1">
      <alignment vertical="center" wrapText="1"/>
    </xf>
    <xf numFmtId="49" fontId="8" fillId="0" borderId="41" xfId="5" applyNumberFormat="1" applyFont="1" applyBorder="1" applyAlignment="1">
      <alignment vertical="center" wrapText="1"/>
    </xf>
    <xf numFmtId="0" fontId="8" fillId="0" borderId="45" xfId="5" applyFont="1" applyBorder="1" applyAlignment="1">
      <alignment horizontal="left" vertical="center"/>
    </xf>
    <xf numFmtId="0" fontId="8" fillId="0" borderId="4" xfId="5" applyFont="1" applyBorder="1" applyAlignment="1">
      <alignment horizontal="left" vertical="center"/>
    </xf>
    <xf numFmtId="0" fontId="8" fillId="0" borderId="46"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pplyAlignment="1">
      <alignment vertical="center" wrapText="1"/>
    </xf>
    <xf numFmtId="49" fontId="8" fillId="0" borderId="41" xfId="5" applyNumberFormat="1" applyFont="1" applyBorder="1" applyAlignment="1">
      <alignment horizontal="left" vertical="center" wrapText="1"/>
    </xf>
    <xf numFmtId="49" fontId="8" fillId="0" borderId="37" xfId="5" applyNumberFormat="1" applyFont="1" applyBorder="1">
      <alignment vertical="center"/>
    </xf>
    <xf numFmtId="49" fontId="8" fillId="0" borderId="39" xfId="5" applyNumberFormat="1" applyFont="1" applyBorder="1">
      <alignment vertical="center"/>
    </xf>
    <xf numFmtId="49" fontId="8" fillId="0" borderId="41" xfId="5" applyNumberFormat="1" applyFont="1" applyBorder="1">
      <alignment vertical="center"/>
    </xf>
    <xf numFmtId="0" fontId="0" fillId="0" borderId="38" xfId="0" applyBorder="1" applyAlignment="1">
      <alignment horizontal="left" vertical="center" wrapText="1"/>
    </xf>
    <xf numFmtId="0" fontId="8" fillId="0" borderId="36" xfId="5" applyFont="1" applyBorder="1" applyAlignment="1">
      <alignment horizontal="left" vertical="center" wrapText="1"/>
    </xf>
    <xf numFmtId="0" fontId="0" fillId="0" borderId="48" xfId="0" applyBorder="1" applyAlignment="1">
      <alignment horizontal="left" vertical="center" wrapText="1"/>
    </xf>
    <xf numFmtId="0" fontId="8" fillId="0" borderId="46"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49" fontId="8" fillId="0" borderId="37" xfId="5" applyNumberFormat="1" applyFont="1" applyBorder="1" applyAlignment="1">
      <alignment horizontal="left" vertical="center"/>
    </xf>
    <xf numFmtId="49" fontId="8" fillId="0" borderId="41" xfId="5" applyNumberFormat="1" applyFont="1" applyBorder="1" applyAlignment="1">
      <alignment horizontal="left" vertical="center"/>
    </xf>
    <xf numFmtId="49" fontId="8" fillId="0" borderId="39" xfId="5" applyNumberFormat="1" applyFont="1" applyBorder="1" applyAlignment="1">
      <alignment horizontal="left" vertical="center"/>
    </xf>
    <xf numFmtId="49" fontId="8" fillId="0" borderId="34" xfId="5" applyNumberFormat="1" applyFont="1" applyBorder="1" applyAlignment="1">
      <alignment horizontal="left" vertical="center"/>
    </xf>
    <xf numFmtId="0" fontId="0" fillId="0" borderId="41" xfId="0" applyBorder="1">
      <alignment vertical="center"/>
    </xf>
    <xf numFmtId="0" fontId="8" fillId="0" borderId="38" xfId="0" applyFont="1" applyBorder="1" applyAlignment="1">
      <alignment horizontal="left" vertical="center" wrapText="1"/>
    </xf>
    <xf numFmtId="0" fontId="8" fillId="0" borderId="7" xfId="0" applyFont="1" applyBorder="1" applyAlignment="1">
      <alignment horizontal="left" vertical="center"/>
    </xf>
    <xf numFmtId="0" fontId="8" fillId="0" borderId="39" xfId="0" applyFont="1" applyBorder="1">
      <alignment vertical="center"/>
    </xf>
    <xf numFmtId="0" fontId="8" fillId="0" borderId="48" xfId="0" applyFont="1" applyBorder="1" applyAlignment="1">
      <alignment horizontal="left" vertical="center" wrapText="1"/>
    </xf>
    <xf numFmtId="0" fontId="8" fillId="0" borderId="40" xfId="0" applyFont="1" applyBorder="1" applyAlignment="1">
      <alignment horizontal="left" vertical="center"/>
    </xf>
    <xf numFmtId="0" fontId="8" fillId="0" borderId="41" xfId="0" applyFont="1" applyBorder="1">
      <alignment vertical="center"/>
    </xf>
    <xf numFmtId="0" fontId="8" fillId="0" borderId="35" xfId="5" applyFont="1" applyBorder="1">
      <alignment vertical="center"/>
    </xf>
    <xf numFmtId="0" fontId="8" fillId="0" borderId="38" xfId="5" applyFont="1" applyBorder="1">
      <alignment vertical="center"/>
    </xf>
    <xf numFmtId="0" fontId="8" fillId="0" borderId="48" xfId="5" applyFont="1" applyBorder="1">
      <alignment vertical="center"/>
    </xf>
    <xf numFmtId="0" fontId="8" fillId="0" borderId="32" xfId="5" applyFont="1" applyBorder="1">
      <alignment vertical="center"/>
    </xf>
    <xf numFmtId="0" fontId="8" fillId="0" borderId="12" xfId="5" applyFont="1" applyBorder="1" applyAlignment="1">
      <alignment horizontal="left" vertical="center"/>
    </xf>
    <xf numFmtId="0" fontId="0" fillId="0" borderId="39" xfId="0" applyBorder="1">
      <alignment vertical="center"/>
    </xf>
    <xf numFmtId="49" fontId="8" fillId="0" borderId="33" xfId="5" applyNumberFormat="1" applyFont="1" applyBorder="1" applyAlignment="1">
      <alignment horizontal="center" vertical="center" wrapText="1"/>
    </xf>
    <xf numFmtId="0" fontId="8" fillId="0" borderId="35" xfId="0" applyFont="1" applyBorder="1" applyAlignment="1">
      <alignment horizontal="left" vertical="center" wrapText="1"/>
    </xf>
    <xf numFmtId="0" fontId="8" fillId="0" borderId="0" xfId="6" applyFont="1">
      <alignment vertical="center"/>
    </xf>
    <xf numFmtId="0" fontId="8" fillId="0" borderId="54" xfId="0" applyFont="1" applyBorder="1" applyAlignment="1">
      <alignment vertical="top"/>
    </xf>
    <xf numFmtId="0" fontId="8" fillId="0" borderId="54"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0" xfId="0" applyFont="1" applyBorder="1">
      <alignment vertical="center"/>
    </xf>
    <xf numFmtId="0" fontId="20" fillId="0" borderId="54" xfId="0" applyFont="1" applyBorder="1">
      <alignment vertical="center"/>
    </xf>
    <xf numFmtId="0" fontId="20" fillId="0" borderId="55" xfId="0" applyFont="1" applyBorder="1">
      <alignment vertical="center"/>
    </xf>
    <xf numFmtId="0" fontId="8" fillId="0" borderId="0" xfId="0" applyFont="1" applyAlignment="1"/>
    <xf numFmtId="0" fontId="8" fillId="0" borderId="9" xfId="0" applyFont="1" applyBorder="1">
      <alignment vertical="center"/>
    </xf>
    <xf numFmtId="0" fontId="7" fillId="7" borderId="48" xfId="6" applyFont="1" applyFill="1" applyBorder="1" applyAlignment="1">
      <alignment horizontal="center" vertical="center"/>
    </xf>
    <xf numFmtId="0" fontId="7" fillId="7" borderId="40" xfId="6" applyFont="1" applyFill="1" applyBorder="1" applyAlignment="1">
      <alignment horizontal="center" vertical="center"/>
    </xf>
    <xf numFmtId="0" fontId="7" fillId="7" borderId="41"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1" xfId="0" applyFont="1" applyBorder="1" applyAlignment="1">
      <alignment horizontal="left" vertical="center" wrapText="1"/>
    </xf>
    <xf numFmtId="0" fontId="8" fillId="0" borderId="59" xfId="0" applyFont="1" applyBorder="1" applyAlignment="1">
      <alignment vertical="center" wrapText="1"/>
    </xf>
    <xf numFmtId="49" fontId="22" fillId="0" borderId="53"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7"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4"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6" xfId="0" applyNumberFormat="1" applyFont="1" applyBorder="1" applyAlignment="1">
      <alignment horizontal="center" vertical="center"/>
    </xf>
    <xf numFmtId="0" fontId="8" fillId="0" borderId="46" xfId="0" applyFont="1" applyBorder="1" applyAlignment="1">
      <alignment horizontal="center" vertical="center"/>
    </xf>
    <xf numFmtId="0" fontId="8" fillId="0" borderId="49" xfId="0" applyFont="1" applyBorder="1" applyAlignment="1">
      <alignment horizontal="center" vertical="center"/>
    </xf>
    <xf numFmtId="0" fontId="15" fillId="0" borderId="64" xfId="0" applyFont="1" applyBorder="1" applyAlignment="1">
      <alignment horizontal="left" vertical="center" wrapText="1"/>
    </xf>
    <xf numFmtId="0" fontId="19" fillId="0" borderId="54" xfId="7" applyFont="1" applyBorder="1" applyAlignment="1">
      <alignment vertical="center"/>
    </xf>
    <xf numFmtId="0" fontId="19" fillId="0" borderId="54" xfId="7" applyFont="1" applyBorder="1" applyAlignment="1">
      <alignment horizontal="center" vertical="center" wrapText="1"/>
    </xf>
    <xf numFmtId="0" fontId="19" fillId="0" borderId="54" xfId="7" applyFont="1" applyBorder="1" applyAlignment="1">
      <alignment horizontal="center" vertical="center"/>
    </xf>
    <xf numFmtId="0" fontId="8" fillId="0" borderId="54" xfId="0" applyFont="1" applyBorder="1" applyAlignment="1">
      <alignment horizontal="center" vertical="center"/>
    </xf>
    <xf numFmtId="0" fontId="15" fillId="0" borderId="56" xfId="0" applyFont="1" applyBorder="1" applyAlignment="1">
      <alignment horizontal="left" vertical="center" wrapText="1"/>
    </xf>
    <xf numFmtId="0" fontId="15" fillId="0" borderId="65" xfId="0" applyFont="1" applyBorder="1" applyAlignment="1">
      <alignment horizontal="left" vertical="center" wrapText="1"/>
    </xf>
    <xf numFmtId="0" fontId="7" fillId="7" borderId="10" xfId="0" applyFont="1" applyFill="1" applyBorder="1" applyAlignment="1">
      <alignment horizontal="right" vertical="center"/>
    </xf>
    <xf numFmtId="0" fontId="8" fillId="0" borderId="54" xfId="0" applyFont="1" applyBorder="1" applyAlignment="1">
      <alignment vertical="center" wrapText="1"/>
    </xf>
    <xf numFmtId="49" fontId="22" fillId="0" borderId="54" xfId="0" applyNumberFormat="1" applyFont="1" applyBorder="1" applyAlignment="1">
      <alignment horizontal="center" vertical="center"/>
    </xf>
    <xf numFmtId="49" fontId="8" fillId="0" borderId="54" xfId="0" applyNumberFormat="1" applyFont="1" applyBorder="1" applyAlignment="1">
      <alignment horizontal="center" vertical="center"/>
    </xf>
    <xf numFmtId="0" fontId="15" fillId="0" borderId="54" xfId="0" applyFont="1" applyBorder="1" applyAlignment="1">
      <alignment horizontal="left" vertical="center" wrapText="1"/>
    </xf>
    <xf numFmtId="0" fontId="15" fillId="0" borderId="0" xfId="0" applyFont="1" applyAlignment="1">
      <alignment horizontal="left" vertical="center" wrapText="1"/>
    </xf>
    <xf numFmtId="0" fontId="8" fillId="0" borderId="50" xfId="0" applyFont="1" applyBorder="1" applyAlignment="1">
      <alignment vertical="center" wrapText="1"/>
    </xf>
    <xf numFmtId="0" fontId="15" fillId="0" borderId="55" xfId="0" applyFont="1" applyBorder="1" applyAlignment="1">
      <alignment horizontal="left" vertical="center" wrapText="1"/>
    </xf>
    <xf numFmtId="0" fontId="8" fillId="0" borderId="51"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6" xfId="0" applyFont="1" applyBorder="1" applyAlignment="1">
      <alignment horizontal="left" vertical="center" wrapText="1"/>
    </xf>
    <xf numFmtId="0" fontId="7" fillId="7" borderId="67"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68" xfId="0" applyFont="1" applyFill="1" applyBorder="1" applyAlignment="1">
      <alignment horizontal="center" vertical="center"/>
    </xf>
    <xf numFmtId="0" fontId="8" fillId="0" borderId="51" xfId="0" applyFont="1" applyBorder="1" applyAlignment="1">
      <alignment vertical="center" wrapText="1"/>
    </xf>
    <xf numFmtId="49" fontId="22" fillId="0" borderId="69"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2" xfId="0" applyFont="1" applyBorder="1" applyAlignment="1">
      <alignment vertical="center" wrapText="1"/>
    </xf>
    <xf numFmtId="49" fontId="22" fillId="0" borderId="70" xfId="0" applyNumberFormat="1" applyFont="1" applyBorder="1" applyAlignment="1">
      <alignment horizontal="center" vertical="center"/>
    </xf>
    <xf numFmtId="49" fontId="8" fillId="0" borderId="71" xfId="0" applyNumberFormat="1" applyFont="1" applyBorder="1" applyAlignment="1">
      <alignment horizontal="left" vertical="center"/>
    </xf>
    <xf numFmtId="0" fontId="8" fillId="0" borderId="71" xfId="0" applyFont="1" applyBorder="1" applyAlignment="1">
      <alignment horizontal="center" vertical="center"/>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58"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73"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15" fillId="0" borderId="74" xfId="0" applyFont="1" applyBorder="1" applyAlignment="1">
      <alignment horizontal="left" vertical="center" wrapText="1"/>
    </xf>
    <xf numFmtId="0" fontId="15" fillId="0" borderId="73" xfId="0" applyFont="1" applyBorder="1" applyAlignment="1">
      <alignment horizontal="left" vertical="top" wrapText="1"/>
    </xf>
    <xf numFmtId="0" fontId="15" fillId="0" borderId="74" xfId="0" applyFont="1" applyBorder="1" applyAlignment="1">
      <alignment horizontal="left" vertical="top" wrapText="1"/>
    </xf>
    <xf numFmtId="0" fontId="15" fillId="0" borderId="58" xfId="0" applyFont="1" applyBorder="1" applyAlignment="1">
      <alignment horizontal="left" vertical="top"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1" xfId="0" applyFont="1" applyBorder="1">
      <alignment vertical="center"/>
    </xf>
    <xf numFmtId="0" fontId="15" fillId="0" borderId="73" xfId="0" applyFont="1" applyBorder="1" applyAlignment="1">
      <alignment horizontal="left" vertical="center" wrapText="1"/>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8" applyFont="1" applyBorder="1" applyAlignment="1">
      <alignment horizontal="left" vertical="top" wrapText="1"/>
    </xf>
    <xf numFmtId="0" fontId="8" fillId="0" borderId="0" xfId="8" applyFont="1" applyAlignment="1">
      <alignment horizontal="left" vertical="top" wrapText="1"/>
    </xf>
    <xf numFmtId="0" fontId="8" fillId="0" borderId="66" xfId="8" applyFont="1" applyBorder="1" applyAlignment="1">
      <alignment horizontal="left" vertical="top" wrapText="1"/>
    </xf>
    <xf numFmtId="0" fontId="8" fillId="0" borderId="52" xfId="8" applyFont="1" applyBorder="1" applyAlignment="1">
      <alignment horizontal="left" vertical="top" wrapText="1"/>
    </xf>
    <xf numFmtId="0" fontId="8" fillId="0" borderId="71" xfId="8" applyFont="1" applyBorder="1" applyAlignment="1">
      <alignment horizontal="left" vertical="top" wrapText="1"/>
    </xf>
    <xf numFmtId="0" fontId="8" fillId="0" borderId="72" xfId="8" applyFont="1" applyBorder="1" applyAlignment="1">
      <alignment horizontal="left" vertical="top" wrapText="1"/>
    </xf>
    <xf numFmtId="0" fontId="8" fillId="0" borderId="50" xfId="0" applyFont="1" applyBorder="1">
      <alignment vertical="center"/>
    </xf>
    <xf numFmtId="0" fontId="15" fillId="0" borderId="55" xfId="0" applyFont="1" applyBorder="1" applyAlignment="1">
      <alignment horizontal="left" vertical="center"/>
    </xf>
    <xf numFmtId="0" fontId="8" fillId="8" borderId="51"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66" xfId="6" applyFont="1" applyFill="1" applyBorder="1" applyAlignment="1">
      <alignment horizontal="left" vertical="center"/>
    </xf>
    <xf numFmtId="0" fontId="7" fillId="8" borderId="51" xfId="6" applyFont="1" applyFill="1" applyBorder="1" applyAlignment="1">
      <alignment horizontal="left" vertical="center"/>
    </xf>
    <xf numFmtId="0" fontId="7" fillId="8" borderId="0" xfId="6" applyFont="1" applyFill="1" applyAlignment="1">
      <alignment horizontal="left" vertical="center"/>
    </xf>
    <xf numFmtId="0" fontId="8" fillId="8" borderId="51" xfId="6" applyFont="1" applyFill="1" applyBorder="1" applyAlignment="1">
      <alignment horizontal="left" vertical="center"/>
    </xf>
    <xf numFmtId="0" fontId="8" fillId="8" borderId="52" xfId="6" applyFont="1" applyFill="1" applyBorder="1" applyAlignment="1">
      <alignment horizontal="left" vertical="center"/>
    </xf>
    <xf numFmtId="0" fontId="8" fillId="8" borderId="71" xfId="6" applyFont="1" applyFill="1" applyBorder="1" applyAlignment="1">
      <alignment horizontal="left" vertical="center"/>
    </xf>
    <xf numFmtId="0" fontId="8" fillId="8" borderId="72" xfId="6" applyFont="1" applyFill="1" applyBorder="1" applyAlignment="1">
      <alignment horizontal="left" vertical="center"/>
    </xf>
    <xf numFmtId="0" fontId="8" fillId="0" borderId="54" xfId="0" applyFont="1" applyBorder="1">
      <alignment vertical="center"/>
    </xf>
    <xf numFmtId="0" fontId="7" fillId="0" borderId="9" xfId="0" applyFont="1" applyBorder="1">
      <alignment vertical="center"/>
    </xf>
    <xf numFmtId="0" fontId="8" fillId="0" borderId="65" xfId="0" applyFont="1" applyBorder="1" applyAlignment="1">
      <alignment vertical="center" wrapText="1"/>
    </xf>
    <xf numFmtId="49" fontId="22" fillId="0" borderId="76"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2" xfId="0" applyFont="1" applyBorder="1" applyAlignment="1">
      <alignment horizontal="center" vertical="center"/>
    </xf>
    <xf numFmtId="0" fontId="15" fillId="0" borderId="65" xfId="0" applyFont="1" applyBorder="1" applyAlignment="1">
      <alignment horizontal="left" vertical="center" wrapText="1"/>
    </xf>
    <xf numFmtId="0" fontId="8" fillId="0" borderId="79" xfId="0" applyFont="1" applyBorder="1" applyAlignment="1">
      <alignment horizontal="center" vertical="center"/>
    </xf>
    <xf numFmtId="0" fontId="8" fillId="0" borderId="59" xfId="9" applyFont="1" applyBorder="1">
      <alignment vertical="center"/>
    </xf>
    <xf numFmtId="0" fontId="22" fillId="0" borderId="53"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7"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22" fillId="0" borderId="53" xfId="10" applyNumberFormat="1" applyFont="1" applyBorder="1" applyAlignment="1">
      <alignment horizontal="center" vertical="center"/>
    </xf>
    <xf numFmtId="49" fontId="8" fillId="0" borderId="60"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7"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4"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15" fillId="0" borderId="62" xfId="9" applyFont="1" applyBorder="1" applyAlignment="1">
      <alignment horizontal="left" vertical="center" wrapText="1"/>
    </xf>
    <xf numFmtId="0" fontId="15" fillId="0" borderId="62" xfId="0" applyFont="1" applyBorder="1" applyAlignment="1">
      <alignment vertical="center" wrapText="1"/>
    </xf>
    <xf numFmtId="0" fontId="15" fillId="4" borderId="10" xfId="9" applyFont="1" applyFill="1" applyBorder="1">
      <alignment vertical="center"/>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5" xfId="9" applyFont="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2" xfId="10" applyNumberFormat="1" applyFont="1" applyBorder="1" applyAlignment="1">
      <alignment horizontal="center" vertical="center" wrapText="1"/>
    </xf>
    <xf numFmtId="0" fontId="15" fillId="0" borderId="65" xfId="9" applyFont="1" applyBorder="1" applyAlignment="1">
      <alignment vertical="center" wrapText="1"/>
    </xf>
    <xf numFmtId="49" fontId="8" fillId="0" borderId="44" xfId="10" applyNumberFormat="1" applyFont="1" applyBorder="1" applyAlignment="1">
      <alignment horizontal="center" vertical="center" wrapText="1"/>
    </xf>
    <xf numFmtId="0" fontId="22" fillId="0" borderId="63" xfId="10" applyFont="1" applyBorder="1" applyAlignment="1">
      <alignment horizontal="center" vertical="center"/>
    </xf>
    <xf numFmtId="0" fontId="8" fillId="0" borderId="44" xfId="10" applyFont="1" applyBorder="1" applyAlignment="1">
      <alignment horizontal="center" vertical="center"/>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0"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73" xfId="6" applyFont="1" applyBorder="1" applyAlignment="1">
      <alignment vertical="top" wrapText="1"/>
    </xf>
    <xf numFmtId="0" fontId="19" fillId="0" borderId="63" xfId="10" applyFont="1" applyBorder="1" applyAlignment="1">
      <alignment horizontal="center" vertical="center" textRotation="90"/>
    </xf>
    <xf numFmtId="0" fontId="15" fillId="0" borderId="74" xfId="6" applyFont="1" applyBorder="1" applyAlignment="1">
      <alignment vertical="top" wrapText="1"/>
    </xf>
    <xf numFmtId="0" fontId="15" fillId="0" borderId="65" xfId="6" applyFont="1" applyBorder="1" applyAlignment="1">
      <alignment vertical="top" wrapText="1"/>
    </xf>
    <xf numFmtId="0" fontId="8" fillId="0" borderId="4" xfId="10" applyFont="1" applyBorder="1" applyAlignment="1">
      <alignment horizontal="center" vertical="center"/>
    </xf>
    <xf numFmtId="0" fontId="8" fillId="0" borderId="65" xfId="0" applyFont="1" applyBorder="1">
      <alignment vertical="center"/>
    </xf>
    <xf numFmtId="49" fontId="22" fillId="0" borderId="78" xfId="10" applyNumberFormat="1" applyFont="1" applyBorder="1" applyAlignment="1">
      <alignment horizontal="center" vertical="center"/>
    </xf>
    <xf numFmtId="49" fontId="8" fillId="0" borderId="78" xfId="10" applyNumberFormat="1" applyFont="1" applyBorder="1" applyAlignment="1">
      <alignment horizontal="center" vertical="center"/>
    </xf>
    <xf numFmtId="49" fontId="8" fillId="0" borderId="6"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8" xfId="10" applyNumberFormat="1" applyFont="1" applyBorder="1" applyAlignment="1">
      <alignment horizontal="center" vertical="center"/>
    </xf>
    <xf numFmtId="0" fontId="8" fillId="0" borderId="64" xfId="0" applyFont="1" applyBorder="1">
      <alignment vertical="center"/>
    </xf>
    <xf numFmtId="49" fontId="8" fillId="0" borderId="82"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74"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74"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0" xfId="10" applyFont="1" applyBorder="1" applyAlignment="1">
      <alignment horizontal="center" vertical="center"/>
    </xf>
    <xf numFmtId="0" fontId="15" fillId="0" borderId="58" xfId="0" applyFont="1" applyBorder="1" applyAlignment="1">
      <alignment horizontal="left" vertical="center" wrapText="1"/>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2" xfId="10" applyFont="1" applyBorder="1" applyAlignment="1">
      <alignment horizontal="center" vertical="center"/>
    </xf>
    <xf numFmtId="0" fontId="15" fillId="0" borderId="73" xfId="9" applyFont="1" applyBorder="1" applyAlignment="1">
      <alignment vertical="center" wrapText="1"/>
    </xf>
    <xf numFmtId="0" fontId="15" fillId="0" borderId="65" xfId="9" applyFont="1" applyBorder="1" applyAlignment="1">
      <alignment vertical="center" wrapText="1"/>
    </xf>
    <xf numFmtId="0" fontId="15" fillId="0" borderId="62" xfId="10" applyFont="1" applyBorder="1" applyAlignment="1">
      <alignment horizontal="left"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3" xfId="10" applyFont="1" applyBorder="1" applyAlignment="1">
      <alignment horizontal="center" vertical="center"/>
    </xf>
    <xf numFmtId="0" fontId="8" fillId="0" borderId="50" xfId="9" applyFont="1" applyBorder="1" applyAlignment="1">
      <alignment horizontal="left" vertical="center" wrapText="1"/>
    </xf>
    <xf numFmtId="0" fontId="8" fillId="0" borderId="54" xfId="9" applyFont="1" applyBorder="1" applyAlignment="1">
      <alignment horizontal="left" vertical="center"/>
    </xf>
    <xf numFmtId="0" fontId="8" fillId="0" borderId="55" xfId="9" applyFont="1" applyBorder="1" applyAlignment="1">
      <alignment horizontal="left" vertical="center"/>
    </xf>
    <xf numFmtId="0" fontId="8" fillId="0" borderId="85" xfId="9" applyFont="1" applyBorder="1" applyAlignment="1">
      <alignment horizontal="left" vertical="center"/>
    </xf>
    <xf numFmtId="0" fontId="8" fillId="0" borderId="80" xfId="9" applyFont="1" applyBorder="1" applyAlignment="1">
      <alignment horizontal="left" vertical="center"/>
    </xf>
    <xf numFmtId="0" fontId="8" fillId="0" borderId="81" xfId="9" applyFont="1" applyBorder="1" applyAlignment="1">
      <alignment horizontal="left" vertical="center"/>
    </xf>
    <xf numFmtId="0" fontId="7" fillId="6" borderId="67"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68" xfId="9" applyFont="1" applyFill="1" applyBorder="1" applyAlignment="1">
      <alignment horizontal="center" vertical="center"/>
    </xf>
    <xf numFmtId="0" fontId="8" fillId="0" borderId="86"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7" xfId="9" applyFont="1" applyBorder="1" applyAlignment="1">
      <alignment horizontal="left" vertical="center"/>
    </xf>
    <xf numFmtId="0" fontId="8" fillId="0" borderId="85" xfId="9" applyFont="1" applyBorder="1" applyAlignment="1">
      <alignment vertical="top"/>
    </xf>
    <xf numFmtId="0" fontId="8" fillId="0" borderId="78" xfId="9" applyFont="1" applyBorder="1" applyAlignment="1">
      <alignment vertical="top"/>
    </xf>
    <xf numFmtId="0" fontId="8" fillId="0" borderId="79" xfId="9" applyFont="1" applyBorder="1" applyAlignment="1">
      <alignment horizontal="left" vertical="center"/>
    </xf>
    <xf numFmtId="0" fontId="8" fillId="0" borderId="86" xfId="9" applyFont="1" applyBorder="1" applyAlignment="1">
      <alignment horizontal="left" vertical="top"/>
    </xf>
    <xf numFmtId="0" fontId="8" fillId="0" borderId="20" xfId="9" applyFont="1" applyBorder="1" applyAlignment="1">
      <alignment horizontal="left" vertical="top"/>
    </xf>
    <xf numFmtId="0" fontId="8" fillId="0" borderId="52" xfId="9" applyFont="1" applyBorder="1" applyAlignment="1">
      <alignment horizontal="left" vertical="top"/>
    </xf>
    <xf numFmtId="0" fontId="8" fillId="0" borderId="70" xfId="9" applyFont="1" applyBorder="1" applyAlignment="1">
      <alignment horizontal="left" vertical="top"/>
    </xf>
    <xf numFmtId="0" fontId="8" fillId="0" borderId="88" xfId="9" applyFont="1" applyBorder="1" applyAlignment="1">
      <alignment horizontal="left" vertical="center"/>
    </xf>
    <xf numFmtId="0" fontId="8" fillId="0" borderId="71" xfId="9" applyFont="1" applyBorder="1" applyAlignment="1">
      <alignment horizontal="left" vertical="center"/>
    </xf>
    <xf numFmtId="0" fontId="8" fillId="0" borderId="72" xfId="9" applyFont="1" applyBorder="1" applyAlignment="1">
      <alignment horizontal="left" vertical="center"/>
    </xf>
    <xf numFmtId="0" fontId="8" fillId="0" borderId="50" xfId="9" applyFont="1" applyBorder="1" applyAlignment="1">
      <alignment horizontal="left" vertical="top" wrapText="1"/>
    </xf>
    <xf numFmtId="0" fontId="8" fillId="0" borderId="54" xfId="9" applyFont="1" applyBorder="1" applyAlignment="1">
      <alignment horizontal="left" vertical="top"/>
    </xf>
    <xf numFmtId="0" fontId="8" fillId="0" borderId="55" xfId="9" applyFont="1" applyBorder="1" applyAlignment="1">
      <alignment horizontal="left" vertical="top"/>
    </xf>
    <xf numFmtId="0" fontId="8" fillId="0" borderId="51" xfId="9" applyFont="1" applyBorder="1" applyAlignment="1">
      <alignment horizontal="left" vertical="top"/>
    </xf>
    <xf numFmtId="0" fontId="8" fillId="0" borderId="0" xfId="9" applyFont="1" applyAlignment="1">
      <alignment horizontal="left" vertical="top"/>
    </xf>
    <xf numFmtId="0" fontId="8" fillId="0" borderId="66" xfId="9" applyFont="1" applyBorder="1" applyAlignment="1">
      <alignment horizontal="left" vertical="top"/>
    </xf>
    <xf numFmtId="0" fontId="8" fillId="0" borderId="51" xfId="9" applyFont="1" applyBorder="1">
      <alignment vertical="center"/>
    </xf>
    <xf numFmtId="0" fontId="8" fillId="0" borderId="0" xfId="9" applyFont="1">
      <alignment vertical="center"/>
    </xf>
    <xf numFmtId="0" fontId="8" fillId="0" borderId="71" xfId="9" applyFont="1" applyBorder="1" applyAlignment="1">
      <alignment horizontal="left" vertical="top"/>
    </xf>
    <xf numFmtId="0" fontId="8" fillId="0" borderId="72" xfId="9" applyFont="1" applyBorder="1" applyAlignment="1">
      <alignment horizontal="left" vertical="top"/>
    </xf>
    <xf numFmtId="0" fontId="8" fillId="0" borderId="0" xfId="9" applyFont="1" applyAlignment="1">
      <alignment vertical="center" wrapText="1"/>
    </xf>
    <xf numFmtId="0" fontId="8" fillId="0" borderId="50" xfId="11" applyFont="1" applyBorder="1" applyAlignment="1">
      <alignment horizontal="left" vertical="top" wrapText="1"/>
    </xf>
    <xf numFmtId="0" fontId="8" fillId="0" borderId="54" xfId="11" applyFont="1" applyBorder="1" applyAlignment="1">
      <alignment horizontal="left" vertical="top"/>
    </xf>
    <xf numFmtId="0" fontId="8" fillId="0" borderId="55" xfId="11" applyFont="1" applyBorder="1" applyAlignment="1">
      <alignment horizontal="left" vertical="top"/>
    </xf>
    <xf numFmtId="0" fontId="2" fillId="0" borderId="0" xfId="11" applyAlignment="1">
      <alignment vertical="center"/>
    </xf>
    <xf numFmtId="0" fontId="8" fillId="0" borderId="51" xfId="11" applyFont="1" applyBorder="1" applyAlignment="1">
      <alignment horizontal="left" vertical="top"/>
    </xf>
    <xf numFmtId="0" fontId="8" fillId="0" borderId="0" xfId="11" applyFont="1" applyAlignment="1">
      <alignment horizontal="left" vertical="top"/>
    </xf>
    <xf numFmtId="0" fontId="8" fillId="0" borderId="66"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72" xfId="11" applyFont="1" applyBorder="1" applyAlignment="1">
      <alignment horizontal="left" vertical="top"/>
    </xf>
    <xf numFmtId="0" fontId="8" fillId="0" borderId="0" xfId="0" applyFont="1" applyAlignment="1">
      <alignment vertical="center" wrapText="1"/>
    </xf>
    <xf numFmtId="0" fontId="8" fillId="0" borderId="50" xfId="9" applyFont="1" applyBorder="1">
      <alignment vertical="center"/>
    </xf>
    <xf numFmtId="0" fontId="8" fillId="0" borderId="54" xfId="9" applyFont="1" applyBorder="1">
      <alignment vertical="center"/>
    </xf>
    <xf numFmtId="0" fontId="8" fillId="0" borderId="55" xfId="9" applyFont="1" applyBorder="1" applyAlignment="1">
      <alignment vertical="center" wrapText="1"/>
    </xf>
    <xf numFmtId="0" fontId="8" fillId="0" borderId="66" xfId="9" applyFont="1" applyBorder="1" applyAlignment="1">
      <alignment vertical="center" wrapText="1"/>
    </xf>
    <xf numFmtId="31" fontId="8" fillId="0" borderId="51" xfId="9" applyNumberFormat="1" applyFont="1" applyBorder="1">
      <alignment vertical="center"/>
    </xf>
    <xf numFmtId="0" fontId="7" fillId="0" borderId="51" xfId="9" applyFont="1" applyBorder="1">
      <alignment vertical="center"/>
    </xf>
    <xf numFmtId="0" fontId="7" fillId="0" borderId="0" xfId="9" applyFont="1">
      <alignment vertical="center"/>
    </xf>
    <xf numFmtId="0" fontId="7" fillId="0" borderId="0" xfId="9" applyFont="1" applyAlignment="1">
      <alignment horizontal="left" vertical="top"/>
    </xf>
    <xf numFmtId="0" fontId="7" fillId="0" borderId="66" xfId="9" applyFont="1" applyBorder="1" applyAlignment="1">
      <alignment horizontal="left" vertical="top"/>
    </xf>
    <xf numFmtId="0" fontId="7" fillId="0" borderId="51"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66" xfId="9" applyFont="1" applyBorder="1">
      <alignment vertical="center"/>
    </xf>
    <xf numFmtId="0" fontId="28" fillId="0" borderId="0" xfId="9" applyFont="1">
      <alignment vertical="center"/>
    </xf>
    <xf numFmtId="0" fontId="8" fillId="0" borderId="0" xfId="9" applyFont="1">
      <alignment vertical="center"/>
    </xf>
    <xf numFmtId="0" fontId="8" fillId="0" borderId="66" xfId="9" applyFont="1" applyBorder="1">
      <alignment vertical="center"/>
    </xf>
    <xf numFmtId="0" fontId="8" fillId="0" borderId="52" xfId="9" applyFont="1" applyBorder="1">
      <alignment vertical="center"/>
    </xf>
    <xf numFmtId="0" fontId="8" fillId="0" borderId="71" xfId="9" applyFont="1" applyBorder="1">
      <alignment vertical="center"/>
    </xf>
    <xf numFmtId="0" fontId="8" fillId="0" borderId="72" xfId="9" applyFont="1" applyBorder="1" applyAlignment="1">
      <alignment vertical="center" wrapText="1"/>
    </xf>
    <xf numFmtId="0" fontId="8" fillId="0" borderId="54" xfId="9" applyFont="1" applyBorder="1" applyAlignment="1">
      <alignment vertical="center" wrapText="1"/>
    </xf>
    <xf numFmtId="0" fontId="8" fillId="0" borderId="71" xfId="9" applyFont="1" applyBorder="1" applyAlignment="1">
      <alignment vertical="center" wrapText="1"/>
    </xf>
    <xf numFmtId="0" fontId="8" fillId="0" borderId="50" xfId="9" applyFont="1" applyBorder="1" applyAlignment="1">
      <alignment vertical="center" wrapText="1"/>
    </xf>
    <xf numFmtId="0" fontId="2" fillId="0" borderId="54" xfId="9" applyBorder="1" applyAlignment="1">
      <alignment vertical="center" wrapText="1"/>
    </xf>
    <xf numFmtId="0" fontId="2" fillId="0" borderId="55" xfId="9" applyBorder="1" applyAlignment="1">
      <alignment vertical="center" wrapText="1"/>
    </xf>
    <xf numFmtId="0" fontId="8" fillId="0" borderId="51" xfId="9" applyFont="1" applyBorder="1" applyAlignment="1">
      <alignment vertical="center" wrapText="1"/>
    </xf>
    <xf numFmtId="0" fontId="2" fillId="0" borderId="0" xfId="9">
      <alignment vertical="center"/>
    </xf>
    <xf numFmtId="0" fontId="29" fillId="0" borderId="51" xfId="9" applyFont="1" applyBorder="1" applyAlignment="1">
      <alignment vertical="center" wrapText="1"/>
    </xf>
    <xf numFmtId="0" fontId="8" fillId="0" borderId="52"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8"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8" xfId="10" applyFont="1" applyBorder="1" applyAlignment="1">
      <alignment horizontal="center" vertical="center"/>
    </xf>
    <xf numFmtId="0" fontId="15" fillId="0" borderId="65" xfId="6" applyFont="1" applyBorder="1" applyAlignment="1">
      <alignment vertical="center" wrapText="1"/>
    </xf>
    <xf numFmtId="0" fontId="8" fillId="0" borderId="74" xfId="6" applyFont="1" applyBorder="1">
      <alignment vertical="center"/>
    </xf>
    <xf numFmtId="49" fontId="8" fillId="0" borderId="69" xfId="6" applyNumberFormat="1" applyFont="1" applyBorder="1" applyAlignment="1">
      <alignment horizontal="center" vertical="center"/>
    </xf>
    <xf numFmtId="0" fontId="8" fillId="0" borderId="2" xfId="6" applyFont="1" applyBorder="1" applyAlignment="1">
      <alignment horizontal="center" vertical="center"/>
    </xf>
    <xf numFmtId="0" fontId="8" fillId="0" borderId="44"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62" xfId="11" applyFont="1" applyBorder="1" applyAlignment="1">
      <alignment vertical="center"/>
    </xf>
    <xf numFmtId="49" fontId="8" fillId="0" borderId="45"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8" xfId="12" applyNumberFormat="1" applyFont="1" applyBorder="1" applyAlignment="1">
      <alignment horizontal="center" vertical="center"/>
    </xf>
    <xf numFmtId="49" fontId="8" fillId="0" borderId="81"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5" xfId="10" applyNumberFormat="1" applyFont="1" applyBorder="1" applyAlignment="1">
      <alignment horizontal="center" vertical="center"/>
    </xf>
    <xf numFmtId="49" fontId="8" fillId="0" borderId="80"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73" xfId="11" applyFont="1" applyBorder="1" applyAlignment="1">
      <alignment vertical="center"/>
    </xf>
    <xf numFmtId="49" fontId="8" fillId="0" borderId="19" xfId="10" applyNumberFormat="1" applyFont="1" applyBorder="1" applyAlignment="1">
      <alignment horizontal="center" vertical="center"/>
    </xf>
    <xf numFmtId="0" fontId="8" fillId="8" borderId="62" xfId="0" applyFont="1" applyFill="1" applyBorder="1">
      <alignment vertical="center"/>
    </xf>
    <xf numFmtId="49" fontId="22" fillId="8" borderId="78" xfId="10" applyNumberFormat="1" applyFont="1" applyFill="1" applyBorder="1" applyAlignment="1">
      <alignment horizontal="center" vertical="center"/>
    </xf>
    <xf numFmtId="49" fontId="8" fillId="8" borderId="78" xfId="10" applyNumberFormat="1" applyFont="1" applyFill="1" applyBorder="1" applyAlignment="1">
      <alignment horizontal="center" vertical="center"/>
    </xf>
    <xf numFmtId="49" fontId="8" fillId="8" borderId="44" xfId="10" applyNumberFormat="1" applyFont="1" applyFill="1" applyBorder="1" applyAlignment="1">
      <alignment horizontal="center" vertical="center"/>
    </xf>
    <xf numFmtId="49" fontId="22" fillId="8" borderId="63" xfId="10" applyNumberFormat="1" applyFont="1" applyFill="1" applyBorder="1" applyAlignment="1">
      <alignment horizontal="center" vertical="center"/>
    </xf>
    <xf numFmtId="0" fontId="8" fillId="8" borderId="64" xfId="0" applyFont="1" applyFill="1" applyBorder="1">
      <alignment vertical="center"/>
    </xf>
    <xf numFmtId="49" fontId="22" fillId="8" borderId="82" xfId="10" applyNumberFormat="1" applyFont="1" applyFill="1" applyBorder="1" applyAlignment="1">
      <alignment horizontal="center" vertical="center"/>
    </xf>
    <xf numFmtId="49" fontId="8" fillId="8" borderId="82"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69"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5" xfId="0" applyFont="1" applyFill="1" applyBorder="1">
      <alignment vertical="center"/>
    </xf>
    <xf numFmtId="0" fontId="8" fillId="8" borderId="73"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0" fontId="8" fillId="0" borderId="74" xfId="11" applyFont="1" applyBorder="1" applyAlignment="1">
      <alignment vertical="center"/>
    </xf>
    <xf numFmtId="0" fontId="8" fillId="0" borderId="79"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6" xfId="10" applyFont="1" applyBorder="1" applyAlignment="1">
      <alignment horizontal="center" vertical="center"/>
    </xf>
    <xf numFmtId="0" fontId="8" fillId="0" borderId="84"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55" xfId="0" applyFont="1" applyBorder="1" applyAlignment="1">
      <alignment vertical="center" wrapText="1"/>
    </xf>
    <xf numFmtId="0" fontId="8" fillId="0" borderId="80" xfId="0" applyFont="1" applyBorder="1" applyAlignment="1">
      <alignment vertical="center" wrapText="1"/>
    </xf>
    <xf numFmtId="0" fontId="8" fillId="0" borderId="81" xfId="0" applyFont="1" applyBorder="1" applyAlignment="1">
      <alignment vertical="center" wrapText="1"/>
    </xf>
    <xf numFmtId="0" fontId="8" fillId="0" borderId="9" xfId="9" applyFont="1" applyBorder="1" applyAlignment="1">
      <alignment vertical="center" wrapText="1"/>
    </xf>
    <xf numFmtId="0" fontId="8" fillId="0" borderId="65" xfId="11" applyFont="1" applyBorder="1" applyAlignment="1">
      <alignment vertical="center"/>
    </xf>
    <xf numFmtId="0" fontId="22" fillId="0" borderId="78"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5" xfId="11" applyFont="1" applyBorder="1" applyAlignment="1">
      <alignment vertical="center" wrapText="1"/>
    </xf>
    <xf numFmtId="49" fontId="22" fillId="0" borderId="75" xfId="10" applyNumberFormat="1" applyFont="1" applyBorder="1" applyAlignment="1">
      <alignment horizontal="center" vertical="center"/>
    </xf>
    <xf numFmtId="49" fontId="8" fillId="0" borderId="69" xfId="12" applyNumberFormat="1" applyFont="1" applyBorder="1" applyAlignment="1">
      <alignment horizontal="center" vertical="center"/>
    </xf>
    <xf numFmtId="49" fontId="8" fillId="0" borderId="69" xfId="10" applyNumberFormat="1" applyFont="1" applyBorder="1" applyAlignment="1">
      <alignment horizontal="center" vertical="center"/>
    </xf>
    <xf numFmtId="0" fontId="15" fillId="0" borderId="73"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68" xfId="11" applyFont="1" applyBorder="1" applyAlignment="1">
      <alignment horizontal="left" vertical="center" wrapText="1"/>
    </xf>
    <xf numFmtId="0" fontId="15" fillId="0" borderId="68" xfId="6" applyFont="1" applyBorder="1" applyAlignment="1">
      <alignment horizontal="left" vertical="center" wrapText="1"/>
    </xf>
    <xf numFmtId="49" fontId="22" fillId="0" borderId="69"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0" fontId="15" fillId="0" borderId="74" xfId="11" applyFont="1" applyBorder="1" applyAlignment="1">
      <alignment vertical="center" wrapText="1"/>
    </xf>
    <xf numFmtId="49" fontId="22" fillId="0" borderId="70"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15" fillId="0" borderId="58" xfId="11" applyFont="1" applyBorder="1" applyAlignment="1">
      <alignment vertical="center" wrapText="1"/>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4" xfId="11" applyFont="1" applyBorder="1" applyAlignment="1">
      <alignment vertical="center"/>
    </xf>
    <xf numFmtId="0" fontId="22" fillId="0" borderId="54" xfId="10" applyFont="1" applyBorder="1" applyAlignment="1">
      <alignment horizontal="center" vertical="center"/>
    </xf>
    <xf numFmtId="0" fontId="8" fillId="0" borderId="54" xfId="10" applyFont="1" applyBorder="1" applyAlignment="1">
      <alignment horizontal="center" vertical="center"/>
    </xf>
    <xf numFmtId="0" fontId="8" fillId="0" borderId="54" xfId="11" applyFont="1" applyBorder="1" applyAlignment="1">
      <alignment vertical="center" wrapText="1"/>
    </xf>
    <xf numFmtId="0" fontId="8" fillId="0" borderId="55" xfId="11" applyFont="1" applyBorder="1" applyAlignment="1">
      <alignment vertical="center" wrapText="1"/>
    </xf>
    <xf numFmtId="0" fontId="8" fillId="0" borderId="80" xfId="11" applyFont="1" applyBorder="1" applyAlignment="1">
      <alignment vertical="center" wrapText="1"/>
    </xf>
    <xf numFmtId="0" fontId="8" fillId="0" borderId="81" xfId="11" applyFont="1" applyBorder="1" applyAlignment="1">
      <alignment vertical="center" wrapText="1"/>
    </xf>
    <xf numFmtId="0" fontId="7" fillId="6" borderId="67"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68" xfId="11" applyFont="1" applyFill="1" applyBorder="1" applyAlignment="1">
      <alignment horizontal="center" vertical="center"/>
    </xf>
    <xf numFmtId="0" fontId="30" fillId="0" borderId="85" xfId="11" applyFont="1" applyBorder="1" applyAlignment="1">
      <alignment vertical="top"/>
    </xf>
    <xf numFmtId="0" fontId="30" fillId="0" borderId="78" xfId="11" applyFont="1" applyBorder="1" applyAlignment="1">
      <alignment vertical="top"/>
    </xf>
    <xf numFmtId="0" fontId="30" fillId="0" borderId="2" xfId="11" applyFont="1" applyBorder="1" applyAlignment="1">
      <alignment horizontal="left" vertical="center" wrapText="1"/>
    </xf>
    <xf numFmtId="0" fontId="30" fillId="0" borderId="11" xfId="11" applyFont="1" applyBorder="1" applyAlignment="1">
      <alignment horizontal="left" vertical="center" wrapText="1"/>
    </xf>
    <xf numFmtId="0" fontId="30" fillId="0" borderId="68" xfId="11" applyFont="1" applyBorder="1" applyAlignment="1">
      <alignment horizontal="left" vertical="center" wrapText="1"/>
    </xf>
    <xf numFmtId="0" fontId="30" fillId="0" borderId="2" xfId="11" applyFont="1" applyBorder="1" applyAlignment="1">
      <alignment horizontal="left" vertical="center"/>
    </xf>
    <xf numFmtId="0" fontId="30" fillId="0" borderId="11" xfId="11" applyFont="1" applyBorder="1" applyAlignment="1">
      <alignment horizontal="left" vertical="center"/>
    </xf>
    <xf numFmtId="0" fontId="30" fillId="0" borderId="68" xfId="11" applyFont="1" applyBorder="1" applyAlignment="1">
      <alignment horizontal="left" vertical="center"/>
    </xf>
    <xf numFmtId="0" fontId="8" fillId="0" borderId="86" xfId="11" applyFont="1" applyBorder="1" applyAlignment="1">
      <alignment vertical="top"/>
    </xf>
    <xf numFmtId="0" fontId="8" fillId="0" borderId="20"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7" xfId="11" applyFont="1" applyBorder="1" applyAlignment="1">
      <alignment horizontal="left" vertical="center"/>
    </xf>
    <xf numFmtId="0" fontId="8" fillId="0" borderId="85" xfId="11" applyFont="1" applyBorder="1" applyAlignment="1">
      <alignment vertical="top"/>
    </xf>
    <xf numFmtId="0" fontId="8" fillId="0" borderId="78" xfId="11" applyFont="1" applyBorder="1" applyAlignment="1">
      <alignment vertical="top"/>
    </xf>
    <xf numFmtId="0" fontId="8" fillId="0" borderId="89" xfId="11" applyFont="1" applyBorder="1" applyAlignment="1">
      <alignment horizontal="left" vertical="center"/>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86" xfId="11" applyFont="1" applyBorder="1" applyAlignment="1">
      <alignment horizontal="left" vertical="top"/>
    </xf>
    <xf numFmtId="0" fontId="8" fillId="0" borderId="20" xfId="11" applyFont="1" applyBorder="1" applyAlignment="1">
      <alignment horizontal="left" vertical="top"/>
    </xf>
    <xf numFmtId="0" fontId="8" fillId="0" borderId="51" xfId="11" applyFont="1" applyBorder="1" applyAlignment="1">
      <alignment horizontal="left" vertical="top"/>
    </xf>
    <xf numFmtId="0" fontId="8" fillId="0" borderId="69" xfId="11" applyFont="1" applyBorder="1" applyAlignment="1">
      <alignment horizontal="left" vertical="top"/>
    </xf>
    <xf numFmtId="0" fontId="8" fillId="0" borderId="92"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0" applyFont="1" applyBorder="1" applyAlignment="1">
      <alignment vertical="center" wrapText="1"/>
    </xf>
    <xf numFmtId="0" fontId="8" fillId="0" borderId="62" xfId="8" applyFont="1" applyBorder="1">
      <alignment vertical="center"/>
    </xf>
    <xf numFmtId="0" fontId="15" fillId="0" borderId="68" xfId="8" applyFont="1" applyBorder="1" applyAlignment="1">
      <alignment horizontal="left" vertical="center" wrapText="1"/>
    </xf>
    <xf numFmtId="0" fontId="15" fillId="0" borderId="62" xfId="13" applyFont="1" applyBorder="1" applyAlignment="1">
      <alignment vertical="center" wrapText="1"/>
    </xf>
    <xf numFmtId="0" fontId="22" fillId="0" borderId="46" xfId="10" applyFont="1" applyBorder="1" applyAlignment="1">
      <alignment horizontal="center" vertical="center"/>
    </xf>
    <xf numFmtId="0" fontId="8" fillId="0" borderId="0" xfId="10" applyFont="1" applyAlignment="1">
      <alignment horizontal="center" vertical="center"/>
    </xf>
    <xf numFmtId="0" fontId="8" fillId="0" borderId="67"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68" xfId="11" applyFont="1" applyBorder="1" applyAlignment="1">
      <alignment horizontal="left"/>
    </xf>
    <xf numFmtId="0" fontId="8" fillId="0" borderId="52" xfId="11" applyFont="1" applyBorder="1" applyAlignment="1">
      <alignment horizontal="left" vertical="top"/>
    </xf>
    <xf numFmtId="0" fontId="8" fillId="0" borderId="70" xfId="11" applyFont="1" applyBorder="1" applyAlignment="1">
      <alignment horizontal="left" vertical="top"/>
    </xf>
    <xf numFmtId="31" fontId="8" fillId="0" borderId="51" xfId="0" applyNumberFormat="1" applyFont="1" applyBorder="1">
      <alignment vertical="center"/>
    </xf>
    <xf numFmtId="0" fontId="30" fillId="0" borderId="11" xfId="10" applyFont="1" applyBorder="1" applyAlignment="1">
      <alignment horizontal="center" vertical="center"/>
    </xf>
    <xf numFmtId="49" fontId="30" fillId="0" borderId="11" xfId="10" applyNumberFormat="1" applyFont="1" applyBorder="1" applyAlignment="1">
      <alignment horizontal="center" vertical="center"/>
    </xf>
    <xf numFmtId="49" fontId="8" fillId="8" borderId="78" xfId="12" applyNumberFormat="1" applyFont="1" applyFill="1" applyBorder="1" applyAlignment="1">
      <alignment horizontal="center" vertical="center"/>
    </xf>
    <xf numFmtId="0" fontId="30" fillId="0" borderId="62" xfId="11" applyFont="1" applyBorder="1" applyAlignment="1">
      <alignment vertical="center"/>
    </xf>
    <xf numFmtId="49" fontId="31" fillId="0" borderId="63" xfId="10" applyNumberFormat="1" applyFont="1" applyBorder="1" applyAlignment="1">
      <alignment horizontal="center" vertical="center"/>
    </xf>
    <xf numFmtId="49" fontId="30" fillId="0" borderId="78" xfId="12" applyNumberFormat="1" applyFont="1" applyBorder="1" applyAlignment="1">
      <alignment horizontal="center" vertical="center"/>
    </xf>
    <xf numFmtId="49" fontId="30" fillId="0" borderId="6" xfId="10" applyNumberFormat="1" applyFont="1" applyBorder="1" applyAlignment="1">
      <alignment horizontal="center" vertical="center"/>
    </xf>
    <xf numFmtId="0" fontId="32" fillId="0" borderId="62" xfId="11" applyFont="1" applyBorder="1" applyAlignment="1">
      <alignment vertical="center" wrapText="1"/>
    </xf>
    <xf numFmtId="0" fontId="8" fillId="0" borderId="62" xfId="13" applyFont="1" applyBorder="1">
      <alignment vertical="center"/>
    </xf>
    <xf numFmtId="0" fontId="15" fillId="0" borderId="68"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15" fillId="0" borderId="56" xfId="11" applyFont="1" applyBorder="1" applyAlignment="1">
      <alignment vertical="center" wrapText="1"/>
    </xf>
    <xf numFmtId="0" fontId="15" fillId="0" borderId="73" xfId="11" applyFont="1" applyBorder="1" applyAlignment="1">
      <alignment horizontal="left" vertical="center" wrapText="1"/>
    </xf>
    <xf numFmtId="0" fontId="15" fillId="0" borderId="74" xfId="11" applyFont="1" applyBorder="1" applyAlignment="1">
      <alignment horizontal="left" vertical="center" wrapText="1"/>
    </xf>
    <xf numFmtId="0" fontId="8" fillId="0" borderId="64" xfId="14" applyFont="1" applyBorder="1" applyAlignment="1">
      <alignment vertical="center"/>
    </xf>
    <xf numFmtId="49" fontId="8" fillId="0" borderId="83" xfId="10" applyNumberFormat="1" applyFont="1" applyBorder="1" applyAlignment="1">
      <alignment horizontal="center" vertical="center"/>
    </xf>
    <xf numFmtId="0" fontId="15" fillId="0" borderId="58" xfId="11" applyFont="1" applyBorder="1" applyAlignment="1">
      <alignment horizontal="left" vertical="center" wrapText="1"/>
    </xf>
    <xf numFmtId="0" fontId="7" fillId="7" borderId="70" xfId="6" applyFont="1" applyFill="1" applyBorder="1" applyAlignment="1">
      <alignment horizontal="center" vertical="center"/>
    </xf>
    <xf numFmtId="49" fontId="22" fillId="0" borderId="78" xfId="0" applyNumberFormat="1" applyFont="1" applyBorder="1" applyAlignment="1">
      <alignment horizontal="center" vertical="center"/>
    </xf>
    <xf numFmtId="49" fontId="8" fillId="0" borderId="69" xfId="0" applyNumberFormat="1" applyFont="1" applyBorder="1" applyAlignment="1">
      <alignment horizontal="center" vertical="center"/>
    </xf>
    <xf numFmtId="49" fontId="22" fillId="0" borderId="78"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9" xfId="11" applyFont="1" applyBorder="1" applyAlignment="1">
      <alignment horizontal="center" vertical="center"/>
    </xf>
    <xf numFmtId="0" fontId="8" fillId="0" borderId="12" xfId="11" applyFont="1" applyBorder="1" applyAlignment="1">
      <alignment horizontal="center" vertical="center"/>
    </xf>
    <xf numFmtId="0" fontId="15" fillId="0" borderId="65" xfId="11" applyFont="1" applyBorder="1" applyAlignment="1">
      <alignment horizontal="left" vertical="center" wrapText="1"/>
    </xf>
    <xf numFmtId="0" fontId="8" fillId="0" borderId="74"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82" xfId="0" applyNumberFormat="1" applyFont="1" applyBorder="1" applyAlignment="1">
      <alignment horizontal="center" vertical="center"/>
    </xf>
    <xf numFmtId="0" fontId="8" fillId="0" borderId="84" xfId="0" applyFont="1" applyBorder="1" applyAlignment="1">
      <alignment horizontal="center" vertical="center"/>
    </xf>
    <xf numFmtId="0" fontId="15" fillId="0" borderId="95" xfId="0" applyFont="1" applyBorder="1" applyAlignment="1">
      <alignment horizontal="left" vertical="center" wrapText="1"/>
    </xf>
    <xf numFmtId="0" fontId="8" fillId="0" borderId="50" xfId="11" applyFont="1" applyBorder="1" applyAlignment="1">
      <alignment horizontal="left" vertical="center" wrapText="1"/>
    </xf>
    <xf numFmtId="0" fontId="8" fillId="0" borderId="54" xfId="11" applyFont="1" applyBorder="1" applyAlignment="1">
      <alignment horizontal="left" vertical="center" wrapText="1"/>
    </xf>
    <xf numFmtId="0" fontId="8" fillId="0" borderId="55" xfId="11" applyFont="1" applyBorder="1" applyAlignment="1">
      <alignment horizontal="left" vertical="center" wrapText="1"/>
    </xf>
    <xf numFmtId="0" fontId="8" fillId="0" borderId="85" xfId="11" applyFont="1" applyBorder="1" applyAlignment="1">
      <alignment horizontal="left" vertical="center" wrapText="1"/>
    </xf>
    <xf numFmtId="0" fontId="8" fillId="0" borderId="80" xfId="11" applyFont="1" applyBorder="1" applyAlignment="1">
      <alignment horizontal="left" vertical="center" wrapText="1"/>
    </xf>
    <xf numFmtId="0" fontId="8" fillId="0" borderId="81" xfId="11" applyFont="1" applyBorder="1" applyAlignment="1">
      <alignment horizontal="left" vertical="center" wrapText="1"/>
    </xf>
    <xf numFmtId="0" fontId="8" fillId="0" borderId="67"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68"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68" xfId="11" applyFont="1" applyBorder="1" applyAlignment="1">
      <alignment horizontal="left" vertical="center" wrapText="1"/>
    </xf>
    <xf numFmtId="0" fontId="8" fillId="0" borderId="96" xfId="11" applyFont="1" applyBorder="1" applyAlignment="1">
      <alignment horizontal="left" vertical="top"/>
    </xf>
    <xf numFmtId="0" fontId="8" fillId="0" borderId="82" xfId="11" applyFont="1" applyBorder="1" applyAlignment="1">
      <alignment horizontal="left" vertical="top"/>
    </xf>
    <xf numFmtId="0" fontId="8" fillId="0" borderId="84" xfId="11" applyFont="1" applyBorder="1" applyAlignment="1">
      <alignment horizontal="left" vertical="center" wrapText="1"/>
    </xf>
    <xf numFmtId="0" fontId="8" fillId="0" borderId="83" xfId="11" applyFont="1" applyBorder="1" applyAlignment="1">
      <alignment horizontal="left" vertical="center" wrapText="1"/>
    </xf>
    <xf numFmtId="0" fontId="8" fillId="0" borderId="97" xfId="11" applyFont="1" applyBorder="1" applyAlignment="1">
      <alignment horizontal="left" vertical="center" wrapText="1"/>
    </xf>
    <xf numFmtId="0" fontId="15" fillId="0" borderId="56" xfId="0" applyFont="1" applyBorder="1" applyAlignment="1">
      <alignment vertical="center" wrapText="1"/>
    </xf>
    <xf numFmtId="0" fontId="15" fillId="0" borderId="74" xfId="0" applyFont="1" applyBorder="1" applyAlignment="1">
      <alignment vertical="center" wrapText="1"/>
    </xf>
    <xf numFmtId="0" fontId="15" fillId="0" borderId="65" xfId="0" applyFont="1" applyBorder="1" applyAlignment="1">
      <alignment vertical="center" wrapText="1"/>
    </xf>
    <xf numFmtId="49" fontId="22" fillId="0" borderId="63" xfId="0" applyNumberFormat="1" applyFont="1" applyBorder="1" applyAlignment="1">
      <alignment horizontal="center" vertical="center" wrapText="1"/>
    </xf>
    <xf numFmtId="0" fontId="15" fillId="0" borderId="62" xfId="0" applyFont="1" applyBorder="1" applyAlignment="1">
      <alignment horizontal="left"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4"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1" xfId="0" applyFont="1" applyBorder="1">
      <alignment vertical="center"/>
    </xf>
    <xf numFmtId="0" fontId="29" fillId="0" borderId="51" xfId="0" applyFont="1" applyBorder="1">
      <alignment vertical="center"/>
    </xf>
    <xf numFmtId="0" fontId="8" fillId="0" borderId="52" xfId="0" applyFont="1" applyBorder="1">
      <alignment vertical="center"/>
    </xf>
    <xf numFmtId="49" fontId="22" fillId="0" borderId="71" xfId="0" applyNumberFormat="1" applyFont="1" applyBorder="1" applyAlignment="1">
      <alignment horizontal="center" vertical="center" wrapText="1"/>
    </xf>
    <xf numFmtId="49" fontId="8" fillId="0" borderId="71"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15" fillId="0" borderId="56" xfId="0" applyFont="1" applyBorder="1" applyAlignment="1">
      <alignment horizontal="left" vertical="top" wrapText="1"/>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9" xfId="16" applyFont="1" applyBorder="1" applyAlignment="1">
      <alignment horizontal="center" vertical="center"/>
    </xf>
    <xf numFmtId="0" fontId="8" fillId="0" borderId="44" xfId="16" applyFont="1" applyBorder="1" applyAlignment="1">
      <alignment horizontal="center" vertical="center"/>
    </xf>
    <xf numFmtId="0" fontId="8" fillId="0" borderId="73" xfId="0" applyFont="1" applyBorder="1">
      <alignment vertical="center"/>
    </xf>
    <xf numFmtId="49" fontId="8" fillId="0" borderId="20" xfId="0" applyNumberFormat="1" applyFont="1" applyBorder="1" applyAlignment="1">
      <alignment horizontal="center" vertical="center"/>
    </xf>
    <xf numFmtId="0" fontId="8" fillId="0" borderId="50" xfId="0" applyFont="1" applyBorder="1" applyAlignment="1">
      <alignment horizontal="left" vertical="top" wrapText="1"/>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77"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8" fillId="7" borderId="9" xfId="0"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39" xfId="0" applyFont="1" applyBorder="1" applyAlignment="1">
      <alignment horizontal="center" vertical="center"/>
    </xf>
  </cellXfs>
  <cellStyles count="17">
    <cellStyle name="ハイパーリンク" xfId="2" builtinId="8"/>
    <cellStyle name="標準" xfId="0" builtinId="0"/>
    <cellStyle name="標準 2 2" xfId="6" xr:uid="{7668B1ED-3483-45AA-B888-266D9AD015F8}"/>
    <cellStyle name="標準 2 2 2 2" xfId="16" xr:uid="{36D29777-54B6-4A0D-B824-2E16546737DC}"/>
    <cellStyle name="標準 2 2 2 2 2" xfId="8" xr:uid="{8976CA0A-69B6-4012-B4E7-94393FEF3F56}"/>
    <cellStyle name="標準 2 2 4" xfId="13" xr:uid="{52629279-C2A6-462B-8938-D041E08B2232}"/>
    <cellStyle name="標準 2 3" xfId="15" xr:uid="{9E8C8843-9024-41EB-87F1-06249AC66500}"/>
    <cellStyle name="標準 3 2" xfId="9" xr:uid="{9BA326CE-487E-45B1-894D-16213538011C}"/>
    <cellStyle name="標準 3 2 2" xfId="11" xr:uid="{F237D9BE-F4FE-42FF-B1B9-294E9C12C92B}"/>
    <cellStyle name="標準 4" xfId="14" xr:uid="{057148BB-771E-4857-A7F7-D2FE8CA8E60E}"/>
    <cellStyle name="標準_cmtable" xfId="7" xr:uid="{7C0B451C-8A87-4DFD-A620-8622611DC933}"/>
    <cellStyle name="標準_Sheet1" xfId="10" xr:uid="{A06694A9-E12E-49B6-A967-58061F5818F2}"/>
    <cellStyle name="標準_コピー汎用データ作成受入形式一覧表（給与）" xfId="3" xr:uid="{1DF4823F-4751-4E48-A1CE-AF977CA37154}"/>
    <cellStyle name="標準_受入記号一覧" xfId="12" xr:uid="{1953DDE9-C410-4E29-8ED8-B13B0797E573}"/>
    <cellStyle name="標準_汎用データ　受入形式一覧表（販仕）" xfId="4" xr:uid="{A834BE0B-DEDC-4FE5-A303-F0043D7AE377}"/>
    <cellStyle name="標準_汎用データ作成受入形式一覧表（人事）" xfId="1" xr:uid="{1EAEE513-F28C-413E-A6D1-CFFD9CDFDDE6}"/>
    <cellStyle name="標準_変更履歴_汎用データレイアウト集（受入形式）" xfId="5" xr:uid="{FF96C3F7-1BEC-44DC-B37B-9CF2882E3F22}"/>
  </cellStyles>
  <dxfs count="1957">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E9653C98-75B9-4814-A2E4-409BEB8A1816}"/>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49D2128B-7F68-445A-B4AF-162DD2D60140}"/>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1E130902-EEE2-4D57-B8F4-2467AF453CD5}"/>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B79F8F4-2D76-45ED-84BB-B6DC83CD90C8}"/>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9A9DC1F1-6032-44DF-BFDD-B4158472D6E8}"/>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59803C30-6F3E-4DBF-A261-7F59FC688DAE}"/>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E6F4F380-1C88-4C42-99CC-2BD9C1179914}"/>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2D6599F5-933E-47AB-BE46-EB935B37C2DE}"/>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EE5CD705-8EC8-4B60-BF21-266C25DFDC5E}"/>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BEE6B72A-2F20-4594-91EF-7AD48DA6A3D9}"/>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25FDE8FD-4D27-4B43-855C-86D1772A877D}"/>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421FB3E0-C96A-4729-8AF4-2FE0B3A091BF}"/>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A66AD7B9-78F0-4D61-A569-98E24BAEA3EA}"/>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C6492BA2-C487-46FF-95BC-FE1B62038CFC}"/>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E5E6FC70-ABAD-4D9F-BE98-DA2F41436AF7}"/>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A6610B55-A6CC-4EBD-8D04-C1748D552F71}"/>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E4F38C30-5DB4-424B-972B-D09D38B87DA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418FF159-E114-4A71-BD3B-04D74B71C193}"/>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6E866E32-1129-47E8-8AF1-9F228C65BB4C}"/>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2A5FFCFD-2D89-4888-B252-BE34F83405D4}"/>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F87B4B1D-445D-48BF-BDD8-D09D1FF71545}"/>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F808929F-8EDB-4A20-A4D3-EC9DEA37361D}"/>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7A9D5145-0B0B-4CA0-A26E-1D0AFFADE42C}"/>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6B01ED73-B39A-457B-9F2A-F3C2927BBCFE}"/>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5D70CEA9-CCCD-437D-9C85-2F946B55CFD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2A01B12C-2E3E-4E6E-A782-3804E664CFCA}"/>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161925</xdr:colOff>
      <xdr:row>16</xdr:row>
      <xdr:rowOff>304800</xdr:rowOff>
    </xdr:from>
    <xdr:to>
      <xdr:col>1</xdr:col>
      <xdr:colOff>1866689</xdr:colOff>
      <xdr:row>21</xdr:row>
      <xdr:rowOff>114727</xdr:rowOff>
    </xdr:to>
    <xdr:pic>
      <xdr:nvPicPr>
        <xdr:cNvPr id="2" name="図 1">
          <a:extLst>
            <a:ext uri="{FF2B5EF4-FFF2-40B4-BE49-F238E27FC236}">
              <a16:creationId xmlns:a16="http://schemas.microsoft.com/office/drawing/2014/main" id="{E2A159A3-9120-4F90-BA42-277F9B4D86C6}"/>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0580F51C-52EB-4C9E-BB16-A9B93E5DF6F8}"/>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C6719260-3A97-45F1-B765-99964AE2067B}"/>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32F9B9CF-D1BD-4643-B5E9-9E8881CDF03E}"/>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7E840DB9-3BC9-42B1-8097-16CE62608F0F}"/>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AF453F53-EF4C-4BBB-AC6C-A5CA1DA5A3E4}"/>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B8EA4DF3-16E0-440A-A6E6-0F513B991D7B}"/>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CDA08317-EC10-4AFF-B19A-B2D90F938154}"/>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CF3BA5BE-F69A-4101-860B-6435E32A462E}"/>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A5513FD9-DE7C-49E1-8ED8-B5D5738A5E0A}"/>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D3F260F0-144A-4ECF-A2B5-A4E6F141D102}"/>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2C98A2B1-B61E-4677-94FA-C3445C424435}"/>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8DE6957D-D975-42C3-A1B1-0D5B3D020F83}"/>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8A50CAB3-967A-4AB4-80F5-2BD8FF328138}"/>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F6E54C87-B724-4D50-A082-4DCFA2017A16}"/>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51456F70-B7CD-4579-9F9C-375E7E254D69}"/>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058A5700-BE7B-4BB5-8DE2-DBC03998BDEC}"/>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4C372A79-C2F5-48D5-8DDB-7BE10F6B1CE7}"/>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4954FA5B-534C-4475-ABD7-810424F1BAAA}"/>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48E10AC1-AC17-493A-930C-C85C2C046BE7}"/>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28E2710B-3CA6-4351-8E17-418F3E47F5FB}"/>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919D726E-44C1-461F-A034-97038AEA7ED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788C38E7-393F-40A8-ABFF-522399C44843}"/>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62051B1D-9B7A-41B3-A29A-97BE7F90A628}"/>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4F2F062A-6FDD-4921-A61C-F26DBB72EBA2}"/>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E3ED59AB-0C0E-4D01-82F5-726710661B91}"/>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0A0F96AD-605F-47F6-A932-461B76B0D9EB}"/>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217</xdr:row>
      <xdr:rowOff>108267</xdr:rowOff>
    </xdr:from>
    <xdr:to>
      <xdr:col>6</xdr:col>
      <xdr:colOff>2516019</xdr:colOff>
      <xdr:row>221</xdr:row>
      <xdr:rowOff>190514</xdr:rowOff>
    </xdr:to>
    <xdr:grpSp>
      <xdr:nvGrpSpPr>
        <xdr:cNvPr id="2" name="グループ化 1">
          <a:extLst>
            <a:ext uri="{FF2B5EF4-FFF2-40B4-BE49-F238E27FC236}">
              <a16:creationId xmlns:a16="http://schemas.microsoft.com/office/drawing/2014/main" id="{52F02ED1-5618-4E9D-96E0-30726CA67447}"/>
            </a:ext>
          </a:extLst>
        </xdr:cNvPr>
        <xdr:cNvGrpSpPr/>
      </xdr:nvGrpSpPr>
      <xdr:grpSpPr>
        <a:xfrm>
          <a:off x="390525" y="66240342"/>
          <a:ext cx="7678569" cy="1072847"/>
          <a:chOff x="466725" y="32026542"/>
          <a:chExt cx="5495925" cy="914095"/>
        </a:xfrm>
      </xdr:grpSpPr>
      <xdr:pic>
        <xdr:nvPicPr>
          <xdr:cNvPr id="3" name="図 2">
            <a:extLst>
              <a:ext uri="{FF2B5EF4-FFF2-40B4-BE49-F238E27FC236}">
                <a16:creationId xmlns:a16="http://schemas.microsoft.com/office/drawing/2014/main" id="{D123797D-F6EB-43CE-8D52-943A93009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E3E38466-1AA8-481A-8204-E8244960AC90}"/>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132</xdr:row>
      <xdr:rowOff>0</xdr:rowOff>
    </xdr:from>
    <xdr:to>
      <xdr:col>6</xdr:col>
      <xdr:colOff>2219325</xdr:colOff>
      <xdr:row>132</xdr:row>
      <xdr:rowOff>1194</xdr:rowOff>
    </xdr:to>
    <xdr:cxnSp macro="">
      <xdr:nvCxnSpPr>
        <xdr:cNvPr id="5" name="直線コネクタ 4">
          <a:extLst>
            <a:ext uri="{FF2B5EF4-FFF2-40B4-BE49-F238E27FC236}">
              <a16:creationId xmlns:a16="http://schemas.microsoft.com/office/drawing/2014/main" id="{9B24A651-9231-4103-8031-14B3EF573048}"/>
            </a:ext>
          </a:extLst>
        </xdr:cNvPr>
        <xdr:cNvCxnSpPr/>
      </xdr:nvCxnSpPr>
      <xdr:spPr bwMode="auto">
        <a:xfrm flipV="1">
          <a:off x="295275" y="1034034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136</xdr:row>
      <xdr:rowOff>0</xdr:rowOff>
    </xdr:from>
    <xdr:to>
      <xdr:col>6</xdr:col>
      <xdr:colOff>2152650</xdr:colOff>
      <xdr:row>136</xdr:row>
      <xdr:rowOff>0</xdr:rowOff>
    </xdr:to>
    <xdr:cxnSp macro="">
      <xdr:nvCxnSpPr>
        <xdr:cNvPr id="6" name="直線コネクタ 5">
          <a:extLst>
            <a:ext uri="{FF2B5EF4-FFF2-40B4-BE49-F238E27FC236}">
              <a16:creationId xmlns:a16="http://schemas.microsoft.com/office/drawing/2014/main" id="{E9540002-9B17-4A9E-9E80-1733FF77FFE9}"/>
            </a:ext>
          </a:extLst>
        </xdr:cNvPr>
        <xdr:cNvCxnSpPr/>
      </xdr:nvCxnSpPr>
      <xdr:spPr bwMode="auto">
        <a:xfrm>
          <a:off x="304800" y="104241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140</xdr:row>
      <xdr:rowOff>0</xdr:rowOff>
    </xdr:from>
    <xdr:to>
      <xdr:col>6</xdr:col>
      <xdr:colOff>2143125</xdr:colOff>
      <xdr:row>140</xdr:row>
      <xdr:rowOff>0</xdr:rowOff>
    </xdr:to>
    <xdr:cxnSp macro="">
      <xdr:nvCxnSpPr>
        <xdr:cNvPr id="7" name="直線コネクタ 6">
          <a:extLst>
            <a:ext uri="{FF2B5EF4-FFF2-40B4-BE49-F238E27FC236}">
              <a16:creationId xmlns:a16="http://schemas.microsoft.com/office/drawing/2014/main" id="{8E420239-3E09-494B-865A-8C270665BABA}"/>
            </a:ext>
          </a:extLst>
        </xdr:cNvPr>
        <xdr:cNvCxnSpPr/>
      </xdr:nvCxnSpPr>
      <xdr:spPr bwMode="auto">
        <a:xfrm>
          <a:off x="295275" y="1050798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206</xdr:row>
      <xdr:rowOff>200025</xdr:rowOff>
    </xdr:from>
    <xdr:to>
      <xdr:col>6</xdr:col>
      <xdr:colOff>1453402</xdr:colOff>
      <xdr:row>207</xdr:row>
      <xdr:rowOff>1193</xdr:rowOff>
    </xdr:to>
    <xdr:cxnSp macro="">
      <xdr:nvCxnSpPr>
        <xdr:cNvPr id="8" name="直線コネクタ 7">
          <a:extLst>
            <a:ext uri="{FF2B5EF4-FFF2-40B4-BE49-F238E27FC236}">
              <a16:creationId xmlns:a16="http://schemas.microsoft.com/office/drawing/2014/main" id="{3B6D6367-1A7D-4966-90E2-E598F846518E}"/>
            </a:ext>
          </a:extLst>
        </xdr:cNvPr>
        <xdr:cNvCxnSpPr/>
      </xdr:nvCxnSpPr>
      <xdr:spPr bwMode="auto">
        <a:xfrm flipV="1">
          <a:off x="476250" y="119110125"/>
          <a:ext cx="652462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198</xdr:row>
      <xdr:rowOff>200025</xdr:rowOff>
    </xdr:from>
    <xdr:to>
      <xdr:col>6</xdr:col>
      <xdr:colOff>5243832</xdr:colOff>
      <xdr:row>199</xdr:row>
      <xdr:rowOff>1194</xdr:rowOff>
    </xdr:to>
    <xdr:cxnSp macro="">
      <xdr:nvCxnSpPr>
        <xdr:cNvPr id="9" name="直線コネクタ 8">
          <a:extLst>
            <a:ext uri="{FF2B5EF4-FFF2-40B4-BE49-F238E27FC236}">
              <a16:creationId xmlns:a16="http://schemas.microsoft.com/office/drawing/2014/main" id="{1D958265-BEB0-44F9-B10B-2DA0090A8605}"/>
            </a:ext>
          </a:extLst>
        </xdr:cNvPr>
        <xdr:cNvCxnSpPr/>
      </xdr:nvCxnSpPr>
      <xdr:spPr bwMode="auto">
        <a:xfrm flipV="1">
          <a:off x="333375" y="117433725"/>
          <a:ext cx="1044952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183</xdr:row>
      <xdr:rowOff>200025</xdr:rowOff>
    </xdr:from>
    <xdr:to>
      <xdr:col>6</xdr:col>
      <xdr:colOff>1929652</xdr:colOff>
      <xdr:row>184</xdr:row>
      <xdr:rowOff>1194</xdr:rowOff>
    </xdr:to>
    <xdr:cxnSp macro="">
      <xdr:nvCxnSpPr>
        <xdr:cNvPr id="10" name="直線コネクタ 9">
          <a:extLst>
            <a:ext uri="{FF2B5EF4-FFF2-40B4-BE49-F238E27FC236}">
              <a16:creationId xmlns:a16="http://schemas.microsoft.com/office/drawing/2014/main" id="{787CE4E8-D01F-477A-BF52-EAA429DFDC45}"/>
            </a:ext>
          </a:extLst>
        </xdr:cNvPr>
        <xdr:cNvCxnSpPr/>
      </xdr:nvCxnSpPr>
      <xdr:spPr bwMode="auto">
        <a:xfrm flipV="1">
          <a:off x="666750" y="114290475"/>
          <a:ext cx="681037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84</xdr:row>
      <xdr:rowOff>0</xdr:rowOff>
    </xdr:from>
    <xdr:to>
      <xdr:col>6</xdr:col>
      <xdr:colOff>2359710</xdr:colOff>
      <xdr:row>88</xdr:row>
      <xdr:rowOff>94579</xdr:rowOff>
    </xdr:to>
    <xdr:grpSp>
      <xdr:nvGrpSpPr>
        <xdr:cNvPr id="11" name="グループ化 10">
          <a:extLst>
            <a:ext uri="{FF2B5EF4-FFF2-40B4-BE49-F238E27FC236}">
              <a16:creationId xmlns:a16="http://schemas.microsoft.com/office/drawing/2014/main" id="{9EAAA994-77FF-4EB7-810C-7C3F8BD2E898}"/>
            </a:ext>
          </a:extLst>
        </xdr:cNvPr>
        <xdr:cNvGrpSpPr/>
      </xdr:nvGrpSpPr>
      <xdr:grpSpPr>
        <a:xfrm>
          <a:off x="4838700" y="37080825"/>
          <a:ext cx="3074085" cy="1047079"/>
          <a:chOff x="4191000" y="24403050"/>
          <a:chExt cx="3061871" cy="1047750"/>
        </a:xfrm>
      </xdr:grpSpPr>
      <xdr:pic>
        <xdr:nvPicPr>
          <xdr:cNvPr id="12" name="図 11">
            <a:extLst>
              <a:ext uri="{FF2B5EF4-FFF2-40B4-BE49-F238E27FC236}">
                <a16:creationId xmlns:a16="http://schemas.microsoft.com/office/drawing/2014/main" id="{81982DD2-BC4C-45B6-8E5C-A1223A8704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C5789475-06F8-46D6-B807-1A9AF75C6B59}"/>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100</xdr:row>
      <xdr:rowOff>0</xdr:rowOff>
    </xdr:from>
    <xdr:to>
      <xdr:col>6</xdr:col>
      <xdr:colOff>2359711</xdr:colOff>
      <xdr:row>105</xdr:row>
      <xdr:rowOff>58162</xdr:rowOff>
    </xdr:to>
    <xdr:grpSp>
      <xdr:nvGrpSpPr>
        <xdr:cNvPr id="17" name="グループ化 16">
          <a:extLst>
            <a:ext uri="{FF2B5EF4-FFF2-40B4-BE49-F238E27FC236}">
              <a16:creationId xmlns:a16="http://schemas.microsoft.com/office/drawing/2014/main" id="{69CE5DB0-A63C-40E4-A1AC-EF4679D0F514}"/>
            </a:ext>
          </a:extLst>
        </xdr:cNvPr>
        <xdr:cNvGrpSpPr/>
      </xdr:nvGrpSpPr>
      <xdr:grpSpPr>
        <a:xfrm>
          <a:off x="4838700" y="40967025"/>
          <a:ext cx="3074086" cy="1067812"/>
          <a:chOff x="4200525" y="27384375"/>
          <a:chExt cx="3061872" cy="1047750"/>
        </a:xfrm>
      </xdr:grpSpPr>
      <xdr:pic>
        <xdr:nvPicPr>
          <xdr:cNvPr id="18" name="図 17">
            <a:extLst>
              <a:ext uri="{FF2B5EF4-FFF2-40B4-BE49-F238E27FC236}">
                <a16:creationId xmlns:a16="http://schemas.microsoft.com/office/drawing/2014/main" id="{A65318DA-9607-4EF2-A162-2DF20CF5C1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E5BC5F93-F748-408F-821D-80275B51489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93</xdr:row>
      <xdr:rowOff>0</xdr:rowOff>
    </xdr:from>
    <xdr:to>
      <xdr:col>6</xdr:col>
      <xdr:colOff>2359710</xdr:colOff>
      <xdr:row>97</xdr:row>
      <xdr:rowOff>53340</xdr:rowOff>
    </xdr:to>
    <xdr:grpSp>
      <xdr:nvGrpSpPr>
        <xdr:cNvPr id="20" name="グループ化 19">
          <a:extLst>
            <a:ext uri="{FF2B5EF4-FFF2-40B4-BE49-F238E27FC236}">
              <a16:creationId xmlns:a16="http://schemas.microsoft.com/office/drawing/2014/main" id="{40B216DA-52C9-4D0B-A8D6-B0DCEA0A0C82}"/>
            </a:ext>
          </a:extLst>
        </xdr:cNvPr>
        <xdr:cNvGrpSpPr/>
      </xdr:nvGrpSpPr>
      <xdr:grpSpPr>
        <a:xfrm>
          <a:off x="4838700" y="39271575"/>
          <a:ext cx="3074085" cy="1043940"/>
          <a:chOff x="4181475" y="25908000"/>
          <a:chExt cx="3061871" cy="1047750"/>
        </a:xfrm>
      </xdr:grpSpPr>
      <xdr:pic>
        <xdr:nvPicPr>
          <xdr:cNvPr id="21" name="図 20">
            <a:extLst>
              <a:ext uri="{FF2B5EF4-FFF2-40B4-BE49-F238E27FC236}">
                <a16:creationId xmlns:a16="http://schemas.microsoft.com/office/drawing/2014/main" id="{9C114AF3-CC21-4477-B911-70E6E45022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B06B60F4-A692-4D9F-A950-27E5B871C86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176</xdr:row>
      <xdr:rowOff>108267</xdr:rowOff>
    </xdr:from>
    <xdr:to>
      <xdr:col>6</xdr:col>
      <xdr:colOff>2519829</xdr:colOff>
      <xdr:row>181</xdr:row>
      <xdr:rowOff>133362</xdr:rowOff>
    </xdr:to>
    <xdr:grpSp>
      <xdr:nvGrpSpPr>
        <xdr:cNvPr id="2" name="グループ化 1">
          <a:extLst>
            <a:ext uri="{FF2B5EF4-FFF2-40B4-BE49-F238E27FC236}">
              <a16:creationId xmlns:a16="http://schemas.microsoft.com/office/drawing/2014/main" id="{D5719073-A36B-411C-BC3B-BE5D590AA1D1}"/>
            </a:ext>
          </a:extLst>
        </xdr:cNvPr>
        <xdr:cNvGrpSpPr/>
      </xdr:nvGrpSpPr>
      <xdr:grpSpPr>
        <a:xfrm>
          <a:off x="390525" y="52448142"/>
          <a:ext cx="7682379" cy="1263345"/>
          <a:chOff x="466725" y="32026542"/>
          <a:chExt cx="5495925" cy="914095"/>
        </a:xfrm>
      </xdr:grpSpPr>
      <xdr:pic>
        <xdr:nvPicPr>
          <xdr:cNvPr id="3" name="図 2">
            <a:extLst>
              <a:ext uri="{FF2B5EF4-FFF2-40B4-BE49-F238E27FC236}">
                <a16:creationId xmlns:a16="http://schemas.microsoft.com/office/drawing/2014/main" id="{4187B280-1924-4585-BF72-20C490A461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D8DB477-4740-44E8-BB9A-75CF6CEE57EC}"/>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116</xdr:row>
      <xdr:rowOff>0</xdr:rowOff>
    </xdr:from>
    <xdr:to>
      <xdr:col>6</xdr:col>
      <xdr:colOff>2219325</xdr:colOff>
      <xdr:row>116</xdr:row>
      <xdr:rowOff>1194</xdr:rowOff>
    </xdr:to>
    <xdr:cxnSp macro="">
      <xdr:nvCxnSpPr>
        <xdr:cNvPr id="5" name="直線コネクタ 4">
          <a:extLst>
            <a:ext uri="{FF2B5EF4-FFF2-40B4-BE49-F238E27FC236}">
              <a16:creationId xmlns:a16="http://schemas.microsoft.com/office/drawing/2014/main" id="{54C7A71D-10DC-4573-BA99-9225D740D7C9}"/>
            </a:ext>
          </a:extLst>
        </xdr:cNvPr>
        <xdr:cNvCxnSpPr/>
      </xdr:nvCxnSpPr>
      <xdr:spPr bwMode="auto">
        <a:xfrm flipV="1">
          <a:off x="295275" y="575214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120</xdr:row>
      <xdr:rowOff>0</xdr:rowOff>
    </xdr:from>
    <xdr:to>
      <xdr:col>6</xdr:col>
      <xdr:colOff>2152650</xdr:colOff>
      <xdr:row>120</xdr:row>
      <xdr:rowOff>0</xdr:rowOff>
    </xdr:to>
    <xdr:cxnSp macro="">
      <xdr:nvCxnSpPr>
        <xdr:cNvPr id="6" name="直線コネクタ 5">
          <a:extLst>
            <a:ext uri="{FF2B5EF4-FFF2-40B4-BE49-F238E27FC236}">
              <a16:creationId xmlns:a16="http://schemas.microsoft.com/office/drawing/2014/main" id="{49509B89-287A-4EE8-8090-AA9D09F63725}"/>
            </a:ext>
          </a:extLst>
        </xdr:cNvPr>
        <xdr:cNvCxnSpPr/>
      </xdr:nvCxnSpPr>
      <xdr:spPr bwMode="auto">
        <a:xfrm>
          <a:off x="304800" y="583596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124</xdr:row>
      <xdr:rowOff>0</xdr:rowOff>
    </xdr:from>
    <xdr:to>
      <xdr:col>6</xdr:col>
      <xdr:colOff>2143125</xdr:colOff>
      <xdr:row>124</xdr:row>
      <xdr:rowOff>0</xdr:rowOff>
    </xdr:to>
    <xdr:cxnSp macro="">
      <xdr:nvCxnSpPr>
        <xdr:cNvPr id="7" name="直線コネクタ 6">
          <a:extLst>
            <a:ext uri="{FF2B5EF4-FFF2-40B4-BE49-F238E27FC236}">
              <a16:creationId xmlns:a16="http://schemas.microsoft.com/office/drawing/2014/main" id="{B819B3BB-0A06-409C-A897-5313B6F28929}"/>
            </a:ext>
          </a:extLst>
        </xdr:cNvPr>
        <xdr:cNvCxnSpPr/>
      </xdr:nvCxnSpPr>
      <xdr:spPr bwMode="auto">
        <a:xfrm>
          <a:off x="295275" y="591978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74</xdr:row>
      <xdr:rowOff>76200</xdr:rowOff>
    </xdr:from>
    <xdr:to>
      <xdr:col>6</xdr:col>
      <xdr:colOff>2365425</xdr:colOff>
      <xdr:row>78</xdr:row>
      <xdr:rowOff>133199</xdr:rowOff>
    </xdr:to>
    <xdr:grpSp>
      <xdr:nvGrpSpPr>
        <xdr:cNvPr id="17" name="グループ化 16">
          <a:extLst>
            <a:ext uri="{FF2B5EF4-FFF2-40B4-BE49-F238E27FC236}">
              <a16:creationId xmlns:a16="http://schemas.microsoft.com/office/drawing/2014/main" id="{B3F06809-798E-4AC3-B0C4-B7E913CB38A4}"/>
            </a:ext>
          </a:extLst>
        </xdr:cNvPr>
        <xdr:cNvGrpSpPr/>
      </xdr:nvGrpSpPr>
      <xdr:grpSpPr>
        <a:xfrm>
          <a:off x="4848225" y="30051375"/>
          <a:ext cx="3070275" cy="1047599"/>
          <a:chOff x="4191000" y="24403050"/>
          <a:chExt cx="3061871" cy="1047750"/>
        </a:xfrm>
      </xdr:grpSpPr>
      <xdr:pic>
        <xdr:nvPicPr>
          <xdr:cNvPr id="18" name="図 17">
            <a:extLst>
              <a:ext uri="{FF2B5EF4-FFF2-40B4-BE49-F238E27FC236}">
                <a16:creationId xmlns:a16="http://schemas.microsoft.com/office/drawing/2014/main" id="{C41DABC9-2268-4EB5-A0D7-56A0362EEC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76EB8A4-D8A8-4A64-A708-79EEC2084431}"/>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76200</xdr:rowOff>
    </xdr:from>
    <xdr:to>
      <xdr:col>6</xdr:col>
      <xdr:colOff>2355900</xdr:colOff>
      <xdr:row>85</xdr:row>
      <xdr:rowOff>133199</xdr:rowOff>
    </xdr:to>
    <xdr:grpSp>
      <xdr:nvGrpSpPr>
        <xdr:cNvPr id="20" name="グループ化 19">
          <a:extLst>
            <a:ext uri="{FF2B5EF4-FFF2-40B4-BE49-F238E27FC236}">
              <a16:creationId xmlns:a16="http://schemas.microsoft.com/office/drawing/2014/main" id="{85AC4EC5-05FF-4BCF-A6D3-6302B7014D7D}"/>
            </a:ext>
          </a:extLst>
        </xdr:cNvPr>
        <xdr:cNvGrpSpPr/>
      </xdr:nvGrpSpPr>
      <xdr:grpSpPr>
        <a:xfrm>
          <a:off x="4838700" y="31784925"/>
          <a:ext cx="3070275" cy="1047599"/>
          <a:chOff x="4181475" y="25908000"/>
          <a:chExt cx="3061871" cy="1047750"/>
        </a:xfrm>
      </xdr:grpSpPr>
      <xdr:pic>
        <xdr:nvPicPr>
          <xdr:cNvPr id="21" name="図 20">
            <a:extLst>
              <a:ext uri="{FF2B5EF4-FFF2-40B4-BE49-F238E27FC236}">
                <a16:creationId xmlns:a16="http://schemas.microsoft.com/office/drawing/2014/main" id="{51E33B05-14A8-48B1-AA59-51054FA26F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4ECB9C4-AD2D-4601-8978-D82C281EB7B1}"/>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88</xdr:row>
      <xdr:rowOff>133350</xdr:rowOff>
    </xdr:from>
    <xdr:to>
      <xdr:col>6</xdr:col>
      <xdr:colOff>2374951</xdr:colOff>
      <xdr:row>93</xdr:row>
      <xdr:rowOff>133350</xdr:rowOff>
    </xdr:to>
    <xdr:grpSp>
      <xdr:nvGrpSpPr>
        <xdr:cNvPr id="23" name="グループ化 22">
          <a:extLst>
            <a:ext uri="{FF2B5EF4-FFF2-40B4-BE49-F238E27FC236}">
              <a16:creationId xmlns:a16="http://schemas.microsoft.com/office/drawing/2014/main" id="{CD9481F9-B396-4CAD-8213-11DB3AE1F252}"/>
            </a:ext>
          </a:extLst>
        </xdr:cNvPr>
        <xdr:cNvGrpSpPr/>
      </xdr:nvGrpSpPr>
      <xdr:grpSpPr>
        <a:xfrm>
          <a:off x="4857750" y="33461325"/>
          <a:ext cx="3070276" cy="1047750"/>
          <a:chOff x="4200525" y="27384375"/>
          <a:chExt cx="3061872" cy="1047750"/>
        </a:xfrm>
      </xdr:grpSpPr>
      <xdr:pic>
        <xdr:nvPicPr>
          <xdr:cNvPr id="24" name="図 23">
            <a:extLst>
              <a:ext uri="{FF2B5EF4-FFF2-40B4-BE49-F238E27FC236}">
                <a16:creationId xmlns:a16="http://schemas.microsoft.com/office/drawing/2014/main" id="{215B3B16-515A-4BE7-A358-119039F751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2A407D91-6D79-4944-87AB-C843147558F9}"/>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165</xdr:row>
      <xdr:rowOff>200025</xdr:rowOff>
    </xdr:from>
    <xdr:to>
      <xdr:col>6</xdr:col>
      <xdr:colOff>1929652</xdr:colOff>
      <xdr:row>165</xdr:row>
      <xdr:rowOff>200025</xdr:rowOff>
    </xdr:to>
    <xdr:cxnSp macro="">
      <xdr:nvCxnSpPr>
        <xdr:cNvPr id="26" name="直線コネクタ 25">
          <a:extLst>
            <a:ext uri="{FF2B5EF4-FFF2-40B4-BE49-F238E27FC236}">
              <a16:creationId xmlns:a16="http://schemas.microsoft.com/office/drawing/2014/main" id="{3B5C9F58-6B9B-4A28-89CC-A47C0A506C9B}"/>
            </a:ext>
          </a:extLst>
        </xdr:cNvPr>
        <xdr:cNvCxnSpPr/>
      </xdr:nvCxnSpPr>
      <xdr:spPr bwMode="auto">
        <a:xfrm flipV="1">
          <a:off x="666750" y="67989450"/>
          <a:ext cx="6810375"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113</xdr:row>
      <xdr:rowOff>0</xdr:rowOff>
    </xdr:from>
    <xdr:to>
      <xdr:col>6</xdr:col>
      <xdr:colOff>2219325</xdr:colOff>
      <xdr:row>113</xdr:row>
      <xdr:rowOff>1194</xdr:rowOff>
    </xdr:to>
    <xdr:cxnSp macro="">
      <xdr:nvCxnSpPr>
        <xdr:cNvPr id="11" name="直線コネクタ 10">
          <a:extLst>
            <a:ext uri="{FF2B5EF4-FFF2-40B4-BE49-F238E27FC236}">
              <a16:creationId xmlns:a16="http://schemas.microsoft.com/office/drawing/2014/main" id="{F6668472-76EF-44C9-8F91-BC3393110CF9}"/>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117</xdr:row>
      <xdr:rowOff>0</xdr:rowOff>
    </xdr:from>
    <xdr:to>
      <xdr:col>6</xdr:col>
      <xdr:colOff>2152650</xdr:colOff>
      <xdr:row>117</xdr:row>
      <xdr:rowOff>0</xdr:rowOff>
    </xdr:to>
    <xdr:cxnSp macro="">
      <xdr:nvCxnSpPr>
        <xdr:cNvPr id="12" name="直線コネクタ 11">
          <a:extLst>
            <a:ext uri="{FF2B5EF4-FFF2-40B4-BE49-F238E27FC236}">
              <a16:creationId xmlns:a16="http://schemas.microsoft.com/office/drawing/2014/main" id="{0D3D0A17-140A-48A3-8D58-C1B06C5857E5}"/>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121</xdr:row>
      <xdr:rowOff>0</xdr:rowOff>
    </xdr:from>
    <xdr:to>
      <xdr:col>6</xdr:col>
      <xdr:colOff>2143125</xdr:colOff>
      <xdr:row>121</xdr:row>
      <xdr:rowOff>0</xdr:rowOff>
    </xdr:to>
    <xdr:cxnSp macro="">
      <xdr:nvCxnSpPr>
        <xdr:cNvPr id="13" name="直線コネクタ 12">
          <a:extLst>
            <a:ext uri="{FF2B5EF4-FFF2-40B4-BE49-F238E27FC236}">
              <a16:creationId xmlns:a16="http://schemas.microsoft.com/office/drawing/2014/main" id="{A3FB5945-917B-4F02-BE69-7B5B847E9686}"/>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84</xdr:row>
      <xdr:rowOff>19050</xdr:rowOff>
    </xdr:from>
    <xdr:to>
      <xdr:col>6</xdr:col>
      <xdr:colOff>2374951</xdr:colOff>
      <xdr:row>88</xdr:row>
      <xdr:rowOff>133350</xdr:rowOff>
    </xdr:to>
    <xdr:grpSp>
      <xdr:nvGrpSpPr>
        <xdr:cNvPr id="14" name="グループ化 13">
          <a:extLst>
            <a:ext uri="{FF2B5EF4-FFF2-40B4-BE49-F238E27FC236}">
              <a16:creationId xmlns:a16="http://schemas.microsoft.com/office/drawing/2014/main" id="{D4236B4B-17AA-46B0-B3C9-4F0D747BD021}"/>
            </a:ext>
          </a:extLst>
        </xdr:cNvPr>
        <xdr:cNvGrpSpPr/>
      </xdr:nvGrpSpPr>
      <xdr:grpSpPr>
        <a:xfrm>
          <a:off x="4857750" y="27089100"/>
          <a:ext cx="3070276" cy="952500"/>
          <a:chOff x="4200525" y="27384375"/>
          <a:chExt cx="3061872" cy="1047750"/>
        </a:xfrm>
      </xdr:grpSpPr>
      <xdr:pic>
        <xdr:nvPicPr>
          <xdr:cNvPr id="15" name="図 14">
            <a:extLst>
              <a:ext uri="{FF2B5EF4-FFF2-40B4-BE49-F238E27FC236}">
                <a16:creationId xmlns:a16="http://schemas.microsoft.com/office/drawing/2014/main" id="{BD72F0A9-0FAD-48D8-AA4D-4DC99D102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A3AB010F-ADEA-4F9D-899B-FE71905BA4B5}"/>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70</xdr:row>
      <xdr:rowOff>9525</xdr:rowOff>
    </xdr:from>
    <xdr:to>
      <xdr:col>6</xdr:col>
      <xdr:colOff>2340025</xdr:colOff>
      <xdr:row>75</xdr:row>
      <xdr:rowOff>9525</xdr:rowOff>
    </xdr:to>
    <xdr:grpSp>
      <xdr:nvGrpSpPr>
        <xdr:cNvPr id="17" name="グループ化 16">
          <a:extLst>
            <a:ext uri="{FF2B5EF4-FFF2-40B4-BE49-F238E27FC236}">
              <a16:creationId xmlns:a16="http://schemas.microsoft.com/office/drawing/2014/main" id="{621CFDD1-FD47-4CCF-B6DB-B6C57C242F5E}"/>
            </a:ext>
          </a:extLst>
        </xdr:cNvPr>
        <xdr:cNvGrpSpPr/>
      </xdr:nvGrpSpPr>
      <xdr:grpSpPr>
        <a:xfrm>
          <a:off x="4857750" y="24145875"/>
          <a:ext cx="3035350" cy="1047750"/>
          <a:chOff x="4892675" y="26203275"/>
          <a:chExt cx="3026946" cy="1047750"/>
        </a:xfrm>
      </xdr:grpSpPr>
      <xdr:pic>
        <xdr:nvPicPr>
          <xdr:cNvPr id="18" name="図 17">
            <a:extLst>
              <a:ext uri="{FF2B5EF4-FFF2-40B4-BE49-F238E27FC236}">
                <a16:creationId xmlns:a16="http://schemas.microsoft.com/office/drawing/2014/main" id="{4C727030-3BB9-4AC2-B7C9-7DE43C47C8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86FC7345-94B4-4FC4-8C84-95629B9E5543}"/>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77</xdr:row>
      <xdr:rowOff>19050</xdr:rowOff>
    </xdr:from>
    <xdr:to>
      <xdr:col>6</xdr:col>
      <xdr:colOff>2320975</xdr:colOff>
      <xdr:row>82</xdr:row>
      <xdr:rowOff>19050</xdr:rowOff>
    </xdr:to>
    <xdr:grpSp>
      <xdr:nvGrpSpPr>
        <xdr:cNvPr id="20" name="グループ化 19">
          <a:extLst>
            <a:ext uri="{FF2B5EF4-FFF2-40B4-BE49-F238E27FC236}">
              <a16:creationId xmlns:a16="http://schemas.microsoft.com/office/drawing/2014/main" id="{B9DECBB2-0A22-4130-8BF3-2A05BDE720BD}"/>
            </a:ext>
          </a:extLst>
        </xdr:cNvPr>
        <xdr:cNvGrpSpPr/>
      </xdr:nvGrpSpPr>
      <xdr:grpSpPr>
        <a:xfrm>
          <a:off x="4838700" y="25622250"/>
          <a:ext cx="3035350" cy="1047750"/>
          <a:chOff x="4902200" y="27670125"/>
          <a:chExt cx="3026946" cy="1047750"/>
        </a:xfrm>
      </xdr:grpSpPr>
      <xdr:pic>
        <xdr:nvPicPr>
          <xdr:cNvPr id="21" name="図 20">
            <a:extLst>
              <a:ext uri="{FF2B5EF4-FFF2-40B4-BE49-F238E27FC236}">
                <a16:creationId xmlns:a16="http://schemas.microsoft.com/office/drawing/2014/main" id="{7B49A0AE-0A26-4C81-BB8B-F4D6866FD6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57CDE98-EAC8-44BB-AE29-42BCB8DE7FE1}"/>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107</xdr:row>
      <xdr:rowOff>0</xdr:rowOff>
    </xdr:from>
    <xdr:to>
      <xdr:col>6</xdr:col>
      <xdr:colOff>2219325</xdr:colOff>
      <xdr:row>107</xdr:row>
      <xdr:rowOff>1194</xdr:rowOff>
    </xdr:to>
    <xdr:cxnSp macro="">
      <xdr:nvCxnSpPr>
        <xdr:cNvPr id="11" name="直線コネクタ 10">
          <a:extLst>
            <a:ext uri="{FF2B5EF4-FFF2-40B4-BE49-F238E27FC236}">
              <a16:creationId xmlns:a16="http://schemas.microsoft.com/office/drawing/2014/main" id="{F940F7AC-EB60-4681-BB88-01CAB5B88A35}"/>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111</xdr:row>
      <xdr:rowOff>0</xdr:rowOff>
    </xdr:from>
    <xdr:to>
      <xdr:col>6</xdr:col>
      <xdr:colOff>2152650</xdr:colOff>
      <xdr:row>111</xdr:row>
      <xdr:rowOff>0</xdr:rowOff>
    </xdr:to>
    <xdr:cxnSp macro="">
      <xdr:nvCxnSpPr>
        <xdr:cNvPr id="12" name="直線コネクタ 11">
          <a:extLst>
            <a:ext uri="{FF2B5EF4-FFF2-40B4-BE49-F238E27FC236}">
              <a16:creationId xmlns:a16="http://schemas.microsoft.com/office/drawing/2014/main" id="{0D1E0E8F-901B-4C67-9ADB-99EB77F9F004}"/>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115</xdr:row>
      <xdr:rowOff>0</xdr:rowOff>
    </xdr:from>
    <xdr:to>
      <xdr:col>6</xdr:col>
      <xdr:colOff>2143125</xdr:colOff>
      <xdr:row>115</xdr:row>
      <xdr:rowOff>0</xdr:rowOff>
    </xdr:to>
    <xdr:cxnSp macro="">
      <xdr:nvCxnSpPr>
        <xdr:cNvPr id="13" name="直線コネクタ 12">
          <a:extLst>
            <a:ext uri="{FF2B5EF4-FFF2-40B4-BE49-F238E27FC236}">
              <a16:creationId xmlns:a16="http://schemas.microsoft.com/office/drawing/2014/main" id="{5E35C862-D196-4909-9CE2-144B511D3FBB}"/>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78</xdr:row>
      <xdr:rowOff>19050</xdr:rowOff>
    </xdr:from>
    <xdr:to>
      <xdr:col>6</xdr:col>
      <xdr:colOff>2365426</xdr:colOff>
      <xdr:row>82</xdr:row>
      <xdr:rowOff>180975</xdr:rowOff>
    </xdr:to>
    <xdr:grpSp>
      <xdr:nvGrpSpPr>
        <xdr:cNvPr id="14" name="グループ化 13">
          <a:extLst>
            <a:ext uri="{FF2B5EF4-FFF2-40B4-BE49-F238E27FC236}">
              <a16:creationId xmlns:a16="http://schemas.microsoft.com/office/drawing/2014/main" id="{AF71C43A-429C-4310-B579-F370B5639103}"/>
            </a:ext>
          </a:extLst>
        </xdr:cNvPr>
        <xdr:cNvGrpSpPr/>
      </xdr:nvGrpSpPr>
      <xdr:grpSpPr>
        <a:xfrm>
          <a:off x="4848225" y="25003125"/>
          <a:ext cx="3070276" cy="1000125"/>
          <a:chOff x="4200525" y="27384375"/>
          <a:chExt cx="3061872" cy="1047750"/>
        </a:xfrm>
      </xdr:grpSpPr>
      <xdr:pic>
        <xdr:nvPicPr>
          <xdr:cNvPr id="15" name="図 14">
            <a:extLst>
              <a:ext uri="{FF2B5EF4-FFF2-40B4-BE49-F238E27FC236}">
                <a16:creationId xmlns:a16="http://schemas.microsoft.com/office/drawing/2014/main" id="{50005DC9-414D-4D29-866B-42BA39476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354E33AB-3996-4774-8E1F-431756FE626A}"/>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64</xdr:row>
      <xdr:rowOff>19050</xdr:rowOff>
    </xdr:from>
    <xdr:to>
      <xdr:col>6</xdr:col>
      <xdr:colOff>2340025</xdr:colOff>
      <xdr:row>69</xdr:row>
      <xdr:rowOff>19050</xdr:rowOff>
    </xdr:to>
    <xdr:grpSp>
      <xdr:nvGrpSpPr>
        <xdr:cNvPr id="17" name="グループ化 16">
          <a:extLst>
            <a:ext uri="{FF2B5EF4-FFF2-40B4-BE49-F238E27FC236}">
              <a16:creationId xmlns:a16="http://schemas.microsoft.com/office/drawing/2014/main" id="{DBB76DED-D28D-4B3B-B6C1-CAB55C5E30E4}"/>
            </a:ext>
          </a:extLst>
        </xdr:cNvPr>
        <xdr:cNvGrpSpPr/>
      </xdr:nvGrpSpPr>
      <xdr:grpSpPr>
        <a:xfrm>
          <a:off x="4857750" y="22069425"/>
          <a:ext cx="3035350" cy="1047750"/>
          <a:chOff x="4892675" y="26203275"/>
          <a:chExt cx="3026946" cy="1047750"/>
        </a:xfrm>
      </xdr:grpSpPr>
      <xdr:pic>
        <xdr:nvPicPr>
          <xdr:cNvPr id="18" name="図 17">
            <a:extLst>
              <a:ext uri="{FF2B5EF4-FFF2-40B4-BE49-F238E27FC236}">
                <a16:creationId xmlns:a16="http://schemas.microsoft.com/office/drawing/2014/main" id="{CF19479F-40BB-454A-A482-C50835F4E1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CBF3D3C9-CC35-4AAD-AE1A-86292ECDAB40}"/>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19050</xdr:rowOff>
    </xdr:from>
    <xdr:to>
      <xdr:col>6</xdr:col>
      <xdr:colOff>2340025</xdr:colOff>
      <xdr:row>76</xdr:row>
      <xdr:rowOff>19050</xdr:rowOff>
    </xdr:to>
    <xdr:grpSp>
      <xdr:nvGrpSpPr>
        <xdr:cNvPr id="20" name="グループ化 19">
          <a:extLst>
            <a:ext uri="{FF2B5EF4-FFF2-40B4-BE49-F238E27FC236}">
              <a16:creationId xmlns:a16="http://schemas.microsoft.com/office/drawing/2014/main" id="{12AF85D3-81AB-4358-AA8B-0B58CBF5C5C0}"/>
            </a:ext>
          </a:extLst>
        </xdr:cNvPr>
        <xdr:cNvGrpSpPr/>
      </xdr:nvGrpSpPr>
      <xdr:grpSpPr>
        <a:xfrm>
          <a:off x="4857750" y="23536275"/>
          <a:ext cx="3035350" cy="1047750"/>
          <a:chOff x="4902200" y="27670125"/>
          <a:chExt cx="3026946" cy="1047750"/>
        </a:xfrm>
      </xdr:grpSpPr>
      <xdr:pic>
        <xdr:nvPicPr>
          <xdr:cNvPr id="21" name="図 20">
            <a:extLst>
              <a:ext uri="{FF2B5EF4-FFF2-40B4-BE49-F238E27FC236}">
                <a16:creationId xmlns:a16="http://schemas.microsoft.com/office/drawing/2014/main" id="{430CD874-9BBA-485A-963F-361E0741C3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0F547E2E-C3CB-46A5-8EC8-8B20EF19E9D9}"/>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87</xdr:row>
      <xdr:rowOff>19050</xdr:rowOff>
    </xdr:from>
    <xdr:to>
      <xdr:col>6</xdr:col>
      <xdr:colOff>2374951</xdr:colOff>
      <xdr:row>91</xdr:row>
      <xdr:rowOff>180975</xdr:rowOff>
    </xdr:to>
    <xdr:grpSp>
      <xdr:nvGrpSpPr>
        <xdr:cNvPr id="11" name="グループ化 10">
          <a:extLst>
            <a:ext uri="{FF2B5EF4-FFF2-40B4-BE49-F238E27FC236}">
              <a16:creationId xmlns:a16="http://schemas.microsoft.com/office/drawing/2014/main" id="{5A8398EF-0D3D-46F8-85C8-64F6B3391ACB}"/>
            </a:ext>
          </a:extLst>
        </xdr:cNvPr>
        <xdr:cNvGrpSpPr/>
      </xdr:nvGrpSpPr>
      <xdr:grpSpPr>
        <a:xfrm>
          <a:off x="4857750" y="31803975"/>
          <a:ext cx="3070276" cy="1000125"/>
          <a:chOff x="4200525" y="27384375"/>
          <a:chExt cx="3061872" cy="1047750"/>
        </a:xfrm>
      </xdr:grpSpPr>
      <xdr:pic>
        <xdr:nvPicPr>
          <xdr:cNvPr id="12" name="図 11">
            <a:extLst>
              <a:ext uri="{FF2B5EF4-FFF2-40B4-BE49-F238E27FC236}">
                <a16:creationId xmlns:a16="http://schemas.microsoft.com/office/drawing/2014/main" id="{542C895A-65F5-46FB-BA4D-223326ABC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A72E6AF7-CA00-463C-B376-FB5E630816E3}"/>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116</xdr:row>
      <xdr:rowOff>0</xdr:rowOff>
    </xdr:from>
    <xdr:to>
      <xdr:col>6</xdr:col>
      <xdr:colOff>2219325</xdr:colOff>
      <xdr:row>116</xdr:row>
      <xdr:rowOff>1194</xdr:rowOff>
    </xdr:to>
    <xdr:cxnSp macro="">
      <xdr:nvCxnSpPr>
        <xdr:cNvPr id="14" name="直線コネクタ 13">
          <a:extLst>
            <a:ext uri="{FF2B5EF4-FFF2-40B4-BE49-F238E27FC236}">
              <a16:creationId xmlns:a16="http://schemas.microsoft.com/office/drawing/2014/main" id="{9CC10F24-5597-4FFD-A3B9-EE144B49094A}"/>
            </a:ext>
          </a:extLst>
        </xdr:cNvPr>
        <xdr:cNvCxnSpPr/>
      </xdr:nvCxnSpPr>
      <xdr:spPr bwMode="auto">
        <a:xfrm flipV="1">
          <a:off x="295275" y="55349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120</xdr:row>
      <xdr:rowOff>0</xdr:rowOff>
    </xdr:from>
    <xdr:to>
      <xdr:col>6</xdr:col>
      <xdr:colOff>2152650</xdr:colOff>
      <xdr:row>120</xdr:row>
      <xdr:rowOff>0</xdr:rowOff>
    </xdr:to>
    <xdr:cxnSp macro="">
      <xdr:nvCxnSpPr>
        <xdr:cNvPr id="15" name="直線コネクタ 14">
          <a:extLst>
            <a:ext uri="{FF2B5EF4-FFF2-40B4-BE49-F238E27FC236}">
              <a16:creationId xmlns:a16="http://schemas.microsoft.com/office/drawing/2014/main" id="{452B73C5-6C7E-470B-8F5A-DAF953AC2611}"/>
            </a:ext>
          </a:extLst>
        </xdr:cNvPr>
        <xdr:cNvCxnSpPr/>
      </xdr:nvCxnSpPr>
      <xdr:spPr bwMode="auto">
        <a:xfrm>
          <a:off x="304800" y="56187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124</xdr:row>
      <xdr:rowOff>0</xdr:rowOff>
    </xdr:from>
    <xdr:to>
      <xdr:col>6</xdr:col>
      <xdr:colOff>2143125</xdr:colOff>
      <xdr:row>124</xdr:row>
      <xdr:rowOff>0</xdr:rowOff>
    </xdr:to>
    <xdr:cxnSp macro="">
      <xdr:nvCxnSpPr>
        <xdr:cNvPr id="16" name="直線コネクタ 15">
          <a:extLst>
            <a:ext uri="{FF2B5EF4-FFF2-40B4-BE49-F238E27FC236}">
              <a16:creationId xmlns:a16="http://schemas.microsoft.com/office/drawing/2014/main" id="{73798E14-DAE1-42C6-90A4-E25CCB5871B5}"/>
            </a:ext>
          </a:extLst>
        </xdr:cNvPr>
        <xdr:cNvCxnSpPr/>
      </xdr:nvCxnSpPr>
      <xdr:spPr bwMode="auto">
        <a:xfrm>
          <a:off x="295275" y="57026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73</xdr:row>
      <xdr:rowOff>9525</xdr:rowOff>
    </xdr:from>
    <xdr:to>
      <xdr:col>6</xdr:col>
      <xdr:colOff>2374950</xdr:colOff>
      <xdr:row>78</xdr:row>
      <xdr:rowOff>9525</xdr:rowOff>
    </xdr:to>
    <xdr:grpSp>
      <xdr:nvGrpSpPr>
        <xdr:cNvPr id="17" name="グループ化 16">
          <a:extLst>
            <a:ext uri="{FF2B5EF4-FFF2-40B4-BE49-F238E27FC236}">
              <a16:creationId xmlns:a16="http://schemas.microsoft.com/office/drawing/2014/main" id="{079A8B32-D39E-4003-A077-82C70E79DC26}"/>
            </a:ext>
          </a:extLst>
        </xdr:cNvPr>
        <xdr:cNvGrpSpPr/>
      </xdr:nvGrpSpPr>
      <xdr:grpSpPr>
        <a:xfrm>
          <a:off x="4857750" y="28860750"/>
          <a:ext cx="3070275" cy="1047750"/>
          <a:chOff x="4191000" y="24403050"/>
          <a:chExt cx="3061871" cy="1047750"/>
        </a:xfrm>
      </xdr:grpSpPr>
      <xdr:pic>
        <xdr:nvPicPr>
          <xdr:cNvPr id="18" name="図 17">
            <a:extLst>
              <a:ext uri="{FF2B5EF4-FFF2-40B4-BE49-F238E27FC236}">
                <a16:creationId xmlns:a16="http://schemas.microsoft.com/office/drawing/2014/main" id="{5C21B8B3-0A42-45E2-A5F4-F65C87000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3C80EAF1-9EBC-475E-8773-84097FC55F48}"/>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80</xdr:row>
      <xdr:rowOff>28575</xdr:rowOff>
    </xdr:from>
    <xdr:to>
      <xdr:col>6</xdr:col>
      <xdr:colOff>2365425</xdr:colOff>
      <xdr:row>85</xdr:row>
      <xdr:rowOff>28576</xdr:rowOff>
    </xdr:to>
    <xdr:grpSp>
      <xdr:nvGrpSpPr>
        <xdr:cNvPr id="20" name="グループ化 19">
          <a:extLst>
            <a:ext uri="{FF2B5EF4-FFF2-40B4-BE49-F238E27FC236}">
              <a16:creationId xmlns:a16="http://schemas.microsoft.com/office/drawing/2014/main" id="{EA980D56-2203-4387-A7C7-7710AB4D36D6}"/>
            </a:ext>
          </a:extLst>
        </xdr:cNvPr>
        <xdr:cNvGrpSpPr/>
      </xdr:nvGrpSpPr>
      <xdr:grpSpPr>
        <a:xfrm>
          <a:off x="4848225" y="30346650"/>
          <a:ext cx="3070275" cy="1047751"/>
          <a:chOff x="4181475" y="25908000"/>
          <a:chExt cx="3061871" cy="1047750"/>
        </a:xfrm>
      </xdr:grpSpPr>
      <xdr:pic>
        <xdr:nvPicPr>
          <xdr:cNvPr id="21" name="図 20">
            <a:extLst>
              <a:ext uri="{FF2B5EF4-FFF2-40B4-BE49-F238E27FC236}">
                <a16:creationId xmlns:a16="http://schemas.microsoft.com/office/drawing/2014/main" id="{C3AF751D-6544-45A9-855A-AF38597FC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A3DC4096-33C5-450B-8329-93DFF87FA23A}"/>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1AC9F34D-1177-49A0-98B3-201D3268116B}"/>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103</xdr:row>
      <xdr:rowOff>61639</xdr:rowOff>
    </xdr:from>
    <xdr:to>
      <xdr:col>4</xdr:col>
      <xdr:colOff>114300</xdr:colOff>
      <xdr:row>108</xdr:row>
      <xdr:rowOff>147620</xdr:rowOff>
    </xdr:to>
    <xdr:pic>
      <xdr:nvPicPr>
        <xdr:cNvPr id="2" name="図 1">
          <a:extLst>
            <a:ext uri="{FF2B5EF4-FFF2-40B4-BE49-F238E27FC236}">
              <a16:creationId xmlns:a16="http://schemas.microsoft.com/office/drawing/2014/main" id="{0E27087C-F466-41C1-A383-FFE607E1E27C}"/>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8F2E-2A84-49FF-8345-719848B6D112}">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1389</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9</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7"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v>45387</v>
      </c>
      <c r="AO6" s="12"/>
      <c r="AP6" s="12"/>
      <c r="AQ6" s="12"/>
      <c r="AR6" s="12"/>
      <c r="AS6" s="12"/>
    </row>
    <row r="7" spans="4:47" ht="15" customHeight="1" thickBot="1"/>
    <row r="8" spans="4:47" ht="15" customHeight="1" thickTop="1">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5"/>
    </row>
    <row r="9" spans="4:47" ht="15" customHeight="1">
      <c r="D9" s="16"/>
      <c r="E9" s="17" t="s">
        <v>10</v>
      </c>
      <c r="F9" s="18" t="s">
        <v>11</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9"/>
    </row>
    <row r="10" spans="4:47" ht="15" customHeight="1">
      <c r="D10" s="16"/>
      <c r="F10" s="20" t="s">
        <v>12</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19"/>
    </row>
    <row r="11" spans="4:47" ht="15" customHeight="1">
      <c r="D11" s="16"/>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19"/>
    </row>
    <row r="12" spans="4:47" ht="15" customHeight="1">
      <c r="D12" s="16"/>
      <c r="E12" s="17" t="s">
        <v>10</v>
      </c>
      <c r="F12" s="21" t="s">
        <v>13</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19"/>
    </row>
    <row r="13" spans="4:47" ht="15" customHeight="1">
      <c r="D13" s="16"/>
      <c r="E13" s="22"/>
      <c r="F13" s="23" t="s">
        <v>14</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4"/>
      <c r="AT13" s="25"/>
    </row>
    <row r="14" spans="4:47" ht="15" customHeight="1">
      <c r="D14" s="16"/>
      <c r="E14" s="22"/>
      <c r="F14" s="26" t="s">
        <v>15</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4"/>
      <c r="AT14" s="25"/>
    </row>
    <row r="15" spans="4:47" ht="15" customHeight="1">
      <c r="D15" s="16"/>
      <c r="E15" s="17"/>
      <c r="F15" s="26" t="s">
        <v>16</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4"/>
      <c r="AT15" s="25"/>
    </row>
    <row r="16" spans="4:47" ht="15" customHeight="1">
      <c r="D16" s="16"/>
      <c r="E16" s="22"/>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7" ht="15" customHeight="1">
      <c r="D17" s="16"/>
      <c r="E17" s="22"/>
      <c r="F17" s="23" t="s">
        <v>17</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4"/>
      <c r="AT17" s="25"/>
      <c r="AU17" s="25"/>
    </row>
    <row r="18" spans="4:47" ht="15" customHeight="1">
      <c r="D18" s="16"/>
      <c r="E18" s="22"/>
      <c r="F18" s="23" t="s">
        <v>18</v>
      </c>
      <c r="G18" s="23"/>
      <c r="H18" s="23"/>
      <c r="I18" s="23"/>
      <c r="J18" s="23"/>
      <c r="K18" s="23"/>
      <c r="L18" s="23"/>
      <c r="M18" s="23"/>
      <c r="N18" s="23"/>
      <c r="O18" s="23"/>
      <c r="P18" s="23"/>
      <c r="Q18" s="23"/>
      <c r="R18" s="23"/>
      <c r="S18" s="23"/>
      <c r="T18" s="23"/>
      <c r="U18" s="23"/>
      <c r="V18" s="23"/>
      <c r="W18" s="23"/>
      <c r="X18" s="23"/>
      <c r="Y18" s="23"/>
      <c r="Z18" s="23"/>
      <c r="AA18" s="26" t="s">
        <v>19</v>
      </c>
      <c r="AB18" s="23"/>
      <c r="AC18" s="23"/>
      <c r="AD18" s="23"/>
      <c r="AE18" s="23"/>
      <c r="AF18" s="23"/>
      <c r="AG18" s="23"/>
      <c r="AH18" s="23"/>
      <c r="AI18" s="23"/>
      <c r="AJ18" s="23"/>
      <c r="AK18" s="23"/>
      <c r="AL18" s="23"/>
      <c r="AM18" s="23"/>
      <c r="AN18" s="23"/>
      <c r="AO18" s="23"/>
      <c r="AP18" s="23"/>
      <c r="AQ18" s="23"/>
      <c r="AR18" s="23"/>
      <c r="AS18" s="24"/>
      <c r="AT18" s="25"/>
      <c r="AU18" s="25"/>
    </row>
    <row r="19" spans="4:47" ht="15" customHeight="1">
      <c r="D19" s="16"/>
      <c r="E19" s="22"/>
      <c r="F19" s="27" t="s">
        <v>20</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8"/>
      <c r="AT19" s="29"/>
      <c r="AU19" s="29"/>
    </row>
    <row r="20" spans="4:47" ht="15" customHeight="1">
      <c r="D20" s="16"/>
      <c r="E20" s="17" t="s">
        <v>10</v>
      </c>
      <c r="F20" s="21" t="s">
        <v>21</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19"/>
    </row>
    <row r="21" spans="4:47" ht="15" customHeight="1">
      <c r="D21" s="16"/>
      <c r="E21" s="17"/>
      <c r="F21" s="23" t="s">
        <v>22</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19"/>
    </row>
    <row r="22" spans="4:47" ht="15" customHeight="1">
      <c r="D22" s="16"/>
      <c r="E22" s="17"/>
      <c r="F22" s="30" t="s">
        <v>23</v>
      </c>
      <c r="G22" s="31"/>
      <c r="H22" s="31"/>
      <c r="I22" s="31"/>
      <c r="J22" s="31"/>
      <c r="K22" s="31"/>
      <c r="L22" s="31"/>
      <c r="M22" s="31"/>
      <c r="N22" s="31"/>
      <c r="O22" s="31"/>
      <c r="P22" s="31"/>
      <c r="Q22" s="31"/>
      <c r="R22" s="31"/>
      <c r="S22" s="32"/>
      <c r="T22" s="1" t="s">
        <v>24</v>
      </c>
      <c r="U22" s="33"/>
      <c r="V22" s="33"/>
      <c r="W22" s="33"/>
      <c r="X22" s="33"/>
      <c r="Y22" s="33"/>
      <c r="Z22" s="34"/>
      <c r="AA22" s="21"/>
      <c r="AB22" s="21"/>
      <c r="AC22" s="21"/>
      <c r="AD22" s="21"/>
      <c r="AE22" s="21"/>
      <c r="AF22" s="21"/>
      <c r="AG22" s="21"/>
      <c r="AH22" s="21"/>
      <c r="AI22" s="21"/>
      <c r="AJ22" s="21"/>
      <c r="AK22" s="21"/>
      <c r="AL22" s="21"/>
      <c r="AM22" s="21"/>
      <c r="AN22" s="21"/>
      <c r="AO22" s="21"/>
      <c r="AP22" s="21"/>
      <c r="AQ22" s="21"/>
      <c r="AR22" s="21"/>
      <c r="AS22" s="19"/>
    </row>
    <row r="23" spans="4:47" ht="15" customHeight="1">
      <c r="D23" s="16"/>
      <c r="E23" s="17"/>
      <c r="F23" s="35" t="s">
        <v>25</v>
      </c>
      <c r="G23" s="36"/>
      <c r="H23" s="36"/>
      <c r="I23" s="36"/>
      <c r="J23" s="36"/>
      <c r="K23" s="36"/>
      <c r="L23" s="37"/>
      <c r="M23" s="35" t="s">
        <v>26</v>
      </c>
      <c r="N23" s="36"/>
      <c r="O23" s="36"/>
      <c r="P23" s="36"/>
      <c r="Q23" s="36"/>
      <c r="R23" s="36"/>
      <c r="S23" s="37"/>
      <c r="T23" s="38" t="s">
        <v>27</v>
      </c>
      <c r="U23" s="39"/>
      <c r="V23" s="39"/>
      <c r="W23" s="39"/>
      <c r="X23" s="39"/>
      <c r="Y23" s="39"/>
      <c r="Z23" s="40"/>
      <c r="AA23" s="21"/>
      <c r="AB23" s="21"/>
      <c r="AC23" s="21"/>
      <c r="AD23" s="21"/>
      <c r="AE23" s="21"/>
      <c r="AF23" s="21"/>
      <c r="AG23" s="21"/>
      <c r="AH23" s="21"/>
      <c r="AI23" s="21"/>
      <c r="AJ23" s="21"/>
      <c r="AK23" s="21"/>
      <c r="AL23" s="21"/>
      <c r="AM23" s="21"/>
      <c r="AN23" s="21"/>
      <c r="AO23" s="21"/>
      <c r="AP23" s="21"/>
      <c r="AQ23" s="21"/>
      <c r="AR23" s="21"/>
      <c r="AS23" s="19"/>
    </row>
    <row r="24" spans="4:47" ht="15" customHeight="1">
      <c r="D24" s="16"/>
      <c r="E24" s="17"/>
      <c r="F24" s="35" t="s">
        <v>28</v>
      </c>
      <c r="G24" s="36"/>
      <c r="H24" s="36"/>
      <c r="I24" s="36"/>
      <c r="J24" s="36"/>
      <c r="K24" s="36"/>
      <c r="L24" s="37"/>
      <c r="M24" s="35" t="s">
        <v>29</v>
      </c>
      <c r="N24" s="36"/>
      <c r="O24" s="36"/>
      <c r="P24" s="36"/>
      <c r="Q24" s="36"/>
      <c r="R24" s="36"/>
      <c r="S24" s="37"/>
      <c r="T24" s="38" t="s">
        <v>30</v>
      </c>
      <c r="U24" s="39"/>
      <c r="V24" s="39"/>
      <c r="W24" s="39"/>
      <c r="X24" s="39"/>
      <c r="Y24" s="39"/>
      <c r="Z24" s="40"/>
      <c r="AA24" s="21"/>
      <c r="AB24" s="21"/>
      <c r="AC24" s="21"/>
      <c r="AD24" s="21"/>
      <c r="AE24" s="21"/>
      <c r="AF24" s="21"/>
      <c r="AG24" s="21"/>
      <c r="AH24" s="21"/>
      <c r="AI24" s="21"/>
      <c r="AJ24" s="21"/>
      <c r="AK24" s="21"/>
      <c r="AL24" s="21"/>
      <c r="AM24" s="21"/>
      <c r="AN24" s="21"/>
      <c r="AO24" s="21"/>
      <c r="AP24" s="21"/>
      <c r="AQ24" s="21"/>
      <c r="AR24" s="21"/>
      <c r="AS24" s="19"/>
    </row>
    <row r="25" spans="4:47" ht="15" customHeight="1">
      <c r="D25" s="16"/>
      <c r="E25" s="17"/>
      <c r="F25" s="35" t="s">
        <v>31</v>
      </c>
      <c r="G25" s="36"/>
      <c r="H25" s="36"/>
      <c r="I25" s="36"/>
      <c r="J25" s="36"/>
      <c r="K25" s="36"/>
      <c r="L25" s="37"/>
      <c r="M25" s="35" t="s">
        <v>32</v>
      </c>
      <c r="N25" s="36"/>
      <c r="O25" s="36"/>
      <c r="P25" s="36"/>
      <c r="Q25" s="36"/>
      <c r="R25" s="36"/>
      <c r="S25" s="37"/>
      <c r="T25" s="38" t="s">
        <v>33</v>
      </c>
      <c r="U25" s="39"/>
      <c r="V25" s="39"/>
      <c r="W25" s="39"/>
      <c r="X25" s="39"/>
      <c r="Y25" s="39"/>
      <c r="Z25" s="40"/>
      <c r="AA25" s="21"/>
      <c r="AB25" s="21"/>
      <c r="AC25" s="21"/>
      <c r="AD25" s="21"/>
      <c r="AE25" s="21"/>
      <c r="AF25" s="21"/>
      <c r="AG25" s="21"/>
      <c r="AH25" s="21"/>
      <c r="AI25" s="21"/>
      <c r="AJ25" s="21"/>
      <c r="AK25" s="21"/>
      <c r="AL25" s="21"/>
      <c r="AM25" s="21"/>
      <c r="AN25" s="21"/>
      <c r="AO25" s="21"/>
      <c r="AP25" s="21"/>
      <c r="AQ25" s="21"/>
      <c r="AR25" s="21"/>
      <c r="AS25" s="19"/>
    </row>
    <row r="26" spans="4:47" ht="15" customHeight="1">
      <c r="D26" s="16"/>
      <c r="E26" s="17"/>
      <c r="F26" s="35" t="s">
        <v>34</v>
      </c>
      <c r="G26" s="36"/>
      <c r="H26" s="36"/>
      <c r="I26" s="36"/>
      <c r="J26" s="36"/>
      <c r="K26" s="36"/>
      <c r="L26" s="37"/>
      <c r="M26" s="35" t="s">
        <v>35</v>
      </c>
      <c r="N26" s="36"/>
      <c r="O26" s="36"/>
      <c r="P26" s="36"/>
      <c r="Q26" s="36"/>
      <c r="R26" s="36"/>
      <c r="S26" s="37"/>
      <c r="T26" s="38" t="s">
        <v>36</v>
      </c>
      <c r="U26" s="39"/>
      <c r="V26" s="39"/>
      <c r="W26" s="39"/>
      <c r="X26" s="39"/>
      <c r="Y26" s="39"/>
      <c r="Z26" s="40"/>
      <c r="AA26" s="21"/>
      <c r="AB26" s="21"/>
      <c r="AC26" s="21"/>
      <c r="AD26" s="21"/>
      <c r="AE26" s="21"/>
      <c r="AF26" s="21"/>
      <c r="AG26" s="21"/>
      <c r="AH26" s="21"/>
      <c r="AI26" s="21"/>
      <c r="AJ26" s="21"/>
      <c r="AK26" s="21"/>
      <c r="AL26" s="21"/>
      <c r="AM26" s="21"/>
      <c r="AN26" s="21"/>
      <c r="AO26" s="21"/>
      <c r="AP26" s="21"/>
      <c r="AQ26" s="21"/>
      <c r="AR26" s="21"/>
      <c r="AS26" s="19"/>
    </row>
    <row r="27" spans="4:47" ht="15" customHeight="1">
      <c r="D27" s="16"/>
      <c r="F27" s="20"/>
      <c r="G27" s="20"/>
      <c r="H27" s="20"/>
      <c r="I27" s="20"/>
      <c r="J27" s="20"/>
      <c r="K27" s="20"/>
      <c r="L27" s="20"/>
      <c r="M27" s="20"/>
      <c r="N27" s="41"/>
      <c r="O27" s="41"/>
      <c r="P27" s="41"/>
      <c r="Q27" s="41"/>
      <c r="R27" s="41"/>
      <c r="S27" s="41"/>
      <c r="T27" s="41"/>
      <c r="U27" s="20"/>
      <c r="V27" s="20"/>
      <c r="W27" s="20"/>
      <c r="X27" s="20"/>
      <c r="Y27" s="20"/>
      <c r="Z27" s="20"/>
      <c r="AA27" s="20"/>
      <c r="AB27" s="20"/>
      <c r="AC27" s="41"/>
      <c r="AD27" s="41"/>
      <c r="AE27" s="41"/>
      <c r="AF27" s="41"/>
      <c r="AG27" s="41"/>
      <c r="AH27" s="41"/>
      <c r="AI27" s="41"/>
      <c r="AS27" s="19"/>
    </row>
    <row r="28" spans="4:47" ht="15" customHeight="1">
      <c r="D28" s="16"/>
      <c r="E28" s="17"/>
      <c r="F28" s="26" t="s">
        <v>37</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19"/>
    </row>
    <row r="29" spans="4:47" ht="15" customHeight="1">
      <c r="D29" s="16"/>
      <c r="E29" s="17"/>
      <c r="F29" s="42"/>
      <c r="G29" s="42" t="s">
        <v>38</v>
      </c>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19"/>
    </row>
    <row r="30" spans="4:47" ht="15" customHeight="1">
      <c r="D30" s="16"/>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19"/>
    </row>
    <row r="31" spans="4:47" ht="15" customHeight="1">
      <c r="D31" s="16"/>
      <c r="E31" s="17" t="s">
        <v>10</v>
      </c>
      <c r="F31" s="21" t="s">
        <v>39</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19"/>
    </row>
    <row r="32" spans="4:47" ht="15" customHeight="1">
      <c r="D32" s="16"/>
      <c r="F32" s="1" t="s">
        <v>40</v>
      </c>
      <c r="G32" s="33"/>
      <c r="H32" s="33"/>
      <c r="I32" s="33"/>
      <c r="J32" s="33"/>
      <c r="K32" s="33"/>
      <c r="L32" s="33"/>
      <c r="M32" s="33"/>
      <c r="N32" s="33"/>
      <c r="O32" s="33"/>
      <c r="P32" s="33"/>
      <c r="Q32" s="33"/>
      <c r="R32" s="33"/>
      <c r="S32" s="33"/>
      <c r="T32" s="33"/>
      <c r="U32" s="1" t="s">
        <v>41</v>
      </c>
      <c r="V32" s="33"/>
      <c r="W32" s="33"/>
      <c r="X32" s="33"/>
      <c r="Y32" s="33"/>
      <c r="Z32" s="33"/>
      <c r="AA32" s="33"/>
      <c r="AB32" s="33"/>
      <c r="AC32" s="33"/>
      <c r="AD32" s="33"/>
      <c r="AE32" s="33"/>
      <c r="AF32" s="33"/>
      <c r="AG32" s="33"/>
      <c r="AH32" s="33"/>
      <c r="AI32" s="43"/>
      <c r="AJ32" s="20"/>
      <c r="AK32" s="20"/>
      <c r="AL32" s="20"/>
      <c r="AM32" s="20"/>
      <c r="AN32" s="20"/>
      <c r="AO32" s="20"/>
      <c r="AP32" s="20"/>
      <c r="AQ32" s="20"/>
      <c r="AR32" s="20"/>
      <c r="AS32" s="19"/>
    </row>
    <row r="33" spans="4:45" ht="15" customHeight="1">
      <c r="D33" s="16"/>
      <c r="F33" s="44"/>
      <c r="G33" s="45"/>
      <c r="H33" s="45"/>
      <c r="I33" s="45"/>
      <c r="J33" s="45"/>
      <c r="K33" s="45"/>
      <c r="L33" s="45"/>
      <c r="M33" s="45"/>
      <c r="N33" s="46" t="s">
        <v>42</v>
      </c>
      <c r="O33" s="47"/>
      <c r="P33" s="47"/>
      <c r="Q33" s="47"/>
      <c r="R33" s="47"/>
      <c r="S33" s="47"/>
      <c r="T33" s="48"/>
      <c r="U33" s="44"/>
      <c r="V33" s="45"/>
      <c r="W33" s="45"/>
      <c r="X33" s="45"/>
      <c r="Y33" s="45"/>
      <c r="Z33" s="45"/>
      <c r="AA33" s="45"/>
      <c r="AB33" s="45"/>
      <c r="AC33" s="46" t="s">
        <v>42</v>
      </c>
      <c r="AD33" s="47"/>
      <c r="AE33" s="47"/>
      <c r="AF33" s="47"/>
      <c r="AG33" s="47"/>
      <c r="AH33" s="47"/>
      <c r="AI33" s="48"/>
      <c r="AJ33" s="20"/>
      <c r="AK33" s="20"/>
      <c r="AL33" s="20"/>
      <c r="AM33" s="20"/>
      <c r="AN33" s="20"/>
      <c r="AO33" s="20"/>
      <c r="AP33" s="20"/>
      <c r="AQ33" s="20"/>
      <c r="AR33" s="20"/>
      <c r="AS33" s="19"/>
    </row>
    <row r="34" spans="4:45" ht="15" customHeight="1">
      <c r="D34" s="16"/>
      <c r="F34" s="49" t="s">
        <v>43</v>
      </c>
      <c r="G34" s="50"/>
      <c r="H34" s="50"/>
      <c r="I34" s="50"/>
      <c r="J34" s="50"/>
      <c r="K34" s="50"/>
      <c r="L34" s="50"/>
      <c r="M34" s="51"/>
      <c r="N34" s="38" t="s">
        <v>44</v>
      </c>
      <c r="O34" s="39"/>
      <c r="P34" s="39"/>
      <c r="Q34" s="39"/>
      <c r="R34" s="39"/>
      <c r="S34" s="39"/>
      <c r="T34" s="40"/>
      <c r="U34" s="50" t="s">
        <v>45</v>
      </c>
      <c r="V34" s="50"/>
      <c r="W34" s="50"/>
      <c r="X34" s="50"/>
      <c r="Y34" s="50"/>
      <c r="Z34" s="50"/>
      <c r="AA34" s="50"/>
      <c r="AB34" s="51"/>
      <c r="AC34" s="38" t="s">
        <v>46</v>
      </c>
      <c r="AD34" s="39"/>
      <c r="AE34" s="39"/>
      <c r="AF34" s="39"/>
      <c r="AG34" s="39"/>
      <c r="AH34" s="39"/>
      <c r="AI34" s="40"/>
      <c r="AJ34" s="20"/>
      <c r="AK34" s="20"/>
      <c r="AL34" s="20"/>
      <c r="AM34" s="20"/>
      <c r="AN34" s="20"/>
      <c r="AO34" s="20"/>
      <c r="AP34" s="20"/>
      <c r="AQ34" s="20"/>
      <c r="AR34" s="20"/>
      <c r="AS34" s="19"/>
    </row>
    <row r="35" spans="4:45" ht="15" customHeight="1">
      <c r="D35" s="16"/>
      <c r="F35" s="52" t="s">
        <v>47</v>
      </c>
      <c r="G35" s="53"/>
      <c r="H35" s="53"/>
      <c r="I35" s="53"/>
      <c r="J35" s="53"/>
      <c r="K35" s="53"/>
      <c r="L35" s="53"/>
      <c r="M35" s="54"/>
      <c r="N35" s="38" t="s">
        <v>48</v>
      </c>
      <c r="O35" s="39"/>
      <c r="P35" s="39"/>
      <c r="Q35" s="39"/>
      <c r="R35" s="39"/>
      <c r="S35" s="39"/>
      <c r="T35" s="40"/>
      <c r="U35" s="20"/>
      <c r="V35" s="20"/>
      <c r="W35" s="20"/>
      <c r="X35" s="20"/>
      <c r="Y35" s="20"/>
      <c r="Z35" s="20"/>
      <c r="AA35" s="20"/>
      <c r="AB35" s="20"/>
      <c r="AC35" s="41"/>
      <c r="AD35" s="41"/>
      <c r="AE35" s="41"/>
      <c r="AF35" s="41"/>
      <c r="AG35" s="41"/>
      <c r="AH35" s="41"/>
      <c r="AI35" s="41"/>
      <c r="AJ35" s="20"/>
      <c r="AK35" s="20"/>
      <c r="AL35" s="20"/>
      <c r="AM35" s="20"/>
      <c r="AN35" s="20"/>
      <c r="AO35" s="20"/>
      <c r="AP35" s="20"/>
      <c r="AQ35" s="20"/>
      <c r="AR35" s="20"/>
      <c r="AS35" s="19"/>
    </row>
    <row r="36" spans="4:45" ht="15" customHeight="1" thickBot="1">
      <c r="D36" s="55"/>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7"/>
    </row>
    <row r="37" spans="4:45" ht="15" customHeight="1" thickTop="1">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1056-A087-4052-9AEF-967E4960EAA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3.9" customHeight="1" thickBot="1">
      <c r="B2" s="240" t="s">
        <v>2</v>
      </c>
      <c r="C2" s="241"/>
      <c r="D2" s="241"/>
      <c r="E2" s="241"/>
      <c r="F2" s="241"/>
      <c r="G2" s="242"/>
      <c r="H2" s="166"/>
    </row>
    <row r="3" spans="2:8" ht="13.5" customHeight="1">
      <c r="B3" s="267"/>
      <c r="C3" s="267"/>
      <c r="D3" s="267"/>
      <c r="E3" s="267"/>
      <c r="F3" s="267"/>
      <c r="G3" s="267"/>
    </row>
    <row r="4" spans="2:8" ht="13.5" customHeight="1">
      <c r="D4" s="6"/>
      <c r="E4" s="6"/>
      <c r="F4" s="6"/>
      <c r="G4" s="243" t="s">
        <v>8</v>
      </c>
    </row>
    <row r="5" spans="2:8" ht="13.5" customHeight="1" thickBot="1">
      <c r="D5" s="6"/>
      <c r="E5" s="6"/>
      <c r="F5" s="6"/>
    </row>
    <row r="6" spans="2:8" ht="20.25" customHeight="1" thickBot="1">
      <c r="B6" s="645" t="s">
        <v>55</v>
      </c>
      <c r="C6" s="646" t="s">
        <v>261</v>
      </c>
      <c r="D6" s="646" t="s">
        <v>262</v>
      </c>
      <c r="E6" s="646" t="s">
        <v>263</v>
      </c>
      <c r="F6" s="647" t="s">
        <v>264</v>
      </c>
      <c r="G6" s="648" t="s">
        <v>265</v>
      </c>
    </row>
    <row r="7" spans="2:8">
      <c r="B7" s="176" t="s">
        <v>85</v>
      </c>
      <c r="C7" s="177" t="s">
        <v>1409</v>
      </c>
      <c r="D7" s="178" t="s">
        <v>545</v>
      </c>
      <c r="E7" s="179" t="s">
        <v>280</v>
      </c>
      <c r="F7" s="180" t="s">
        <v>547</v>
      </c>
      <c r="G7" s="181" t="s">
        <v>271</v>
      </c>
      <c r="H7" s="175"/>
    </row>
    <row r="8" spans="2:8">
      <c r="B8" s="182" t="s">
        <v>1410</v>
      </c>
      <c r="C8" s="183" t="s">
        <v>1411</v>
      </c>
      <c r="D8" s="184" t="s">
        <v>550</v>
      </c>
      <c r="E8" s="4" t="s">
        <v>551</v>
      </c>
      <c r="F8" s="185"/>
      <c r="G8" s="186"/>
      <c r="H8" s="175"/>
    </row>
    <row r="9" spans="2:8" ht="17.25" thickBot="1">
      <c r="B9" s="231" t="s">
        <v>67</v>
      </c>
      <c r="C9" s="232" t="s">
        <v>1412</v>
      </c>
      <c r="D9" s="233" t="s">
        <v>553</v>
      </c>
      <c r="E9" s="234" t="s">
        <v>554</v>
      </c>
      <c r="F9" s="235"/>
      <c r="G9" s="245"/>
      <c r="H9" s="175"/>
    </row>
    <row r="10" spans="2:8" ht="20.100000000000001" customHeight="1">
      <c r="B10" s="193"/>
      <c r="C10" s="193"/>
      <c r="D10" s="194"/>
      <c r="E10" s="195"/>
      <c r="F10" s="195"/>
      <c r="G10" s="193"/>
      <c r="H10" s="16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F8EE3-CE06-4505-9BA0-9E7675C01645}">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542</v>
      </c>
      <c r="C2" s="164"/>
      <c r="D2" s="164"/>
      <c r="E2" s="164"/>
      <c r="F2" s="164"/>
      <c r="G2" s="165"/>
      <c r="H2" s="166"/>
    </row>
    <row r="3" spans="2:8" ht="13.5" customHeight="1">
      <c r="B3" s="267"/>
      <c r="C3" s="267"/>
      <c r="D3" s="267"/>
      <c r="E3" s="267"/>
      <c r="F3" s="267"/>
      <c r="G3" s="267"/>
    </row>
    <row r="4" spans="2:8" ht="13.5" customHeight="1">
      <c r="G4" s="243" t="s">
        <v>8</v>
      </c>
    </row>
    <row r="5" spans="2:8" ht="13.5" customHeight="1" thickBot="1">
      <c r="B5" s="244"/>
      <c r="C5" s="244"/>
      <c r="D5" s="222"/>
      <c r="E5" s="222"/>
      <c r="F5" s="222"/>
      <c r="G5" s="244"/>
    </row>
    <row r="6" spans="2:8" ht="20.25" customHeight="1" thickBot="1">
      <c r="B6" s="168" t="s">
        <v>55</v>
      </c>
      <c r="C6" s="169" t="s">
        <v>261</v>
      </c>
      <c r="D6" s="169" t="s">
        <v>262</v>
      </c>
      <c r="E6" s="169" t="s">
        <v>263</v>
      </c>
      <c r="F6" s="170" t="s">
        <v>264</v>
      </c>
      <c r="G6" s="171" t="s">
        <v>265</v>
      </c>
    </row>
    <row r="7" spans="2:8">
      <c r="B7" s="176" t="s">
        <v>543</v>
      </c>
      <c r="C7" s="177" t="s">
        <v>544</v>
      </c>
      <c r="D7" s="178" t="s">
        <v>545</v>
      </c>
      <c r="E7" s="179" t="s">
        <v>546</v>
      </c>
      <c r="F7" s="180" t="s">
        <v>547</v>
      </c>
      <c r="G7" s="181" t="s">
        <v>271</v>
      </c>
      <c r="H7" s="175"/>
    </row>
    <row r="8" spans="2:8">
      <c r="B8" s="182" t="s">
        <v>548</v>
      </c>
      <c r="C8" s="183" t="s">
        <v>549</v>
      </c>
      <c r="D8" s="184" t="s">
        <v>550</v>
      </c>
      <c r="E8" s="4" t="s">
        <v>551</v>
      </c>
      <c r="F8" s="185"/>
      <c r="G8" s="186"/>
      <c r="H8" s="175"/>
    </row>
    <row r="9" spans="2:8" ht="17.25" thickBot="1">
      <c r="B9" s="231" t="s">
        <v>67</v>
      </c>
      <c r="C9" s="232" t="s">
        <v>552</v>
      </c>
      <c r="D9" s="233" t="s">
        <v>553</v>
      </c>
      <c r="E9" s="234" t="s">
        <v>554</v>
      </c>
      <c r="F9" s="235"/>
      <c r="G9" s="245"/>
      <c r="H9" s="175"/>
    </row>
    <row r="10" spans="2:8" ht="20.100000000000001" customHeight="1">
      <c r="B10" s="193"/>
      <c r="C10" s="193"/>
      <c r="D10" s="194"/>
      <c r="E10" s="195"/>
      <c r="F10" s="195"/>
      <c r="G10" s="193"/>
      <c r="H10" s="16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045E-9376-4141-A366-4A23A42D2F83}">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1390</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c r="B5" s="176" t="s">
        <v>1395</v>
      </c>
      <c r="C5" s="177" t="s">
        <v>555</v>
      </c>
      <c r="D5" s="178" t="s">
        <v>556</v>
      </c>
      <c r="E5" s="179" t="s">
        <v>277</v>
      </c>
      <c r="F5" s="180" t="s">
        <v>270</v>
      </c>
      <c r="G5" s="181" t="s">
        <v>271</v>
      </c>
      <c r="H5" s="175"/>
    </row>
    <row r="6" spans="2:8" ht="30">
      <c r="B6" s="182" t="s">
        <v>557</v>
      </c>
      <c r="C6" s="183" t="s">
        <v>558</v>
      </c>
      <c r="D6" s="184" t="s">
        <v>559</v>
      </c>
      <c r="E6" s="4" t="s">
        <v>284</v>
      </c>
      <c r="F6" s="185"/>
      <c r="G6" s="186" t="s">
        <v>1396</v>
      </c>
      <c r="H6" s="175"/>
    </row>
    <row r="7" spans="2:8">
      <c r="B7" s="182" t="s">
        <v>1397</v>
      </c>
      <c r="C7" s="183" t="s">
        <v>560</v>
      </c>
      <c r="D7" s="184" t="s">
        <v>561</v>
      </c>
      <c r="E7" s="4" t="s">
        <v>274</v>
      </c>
      <c r="F7" s="185"/>
      <c r="G7" s="186"/>
      <c r="H7" s="175"/>
    </row>
    <row r="8" spans="2:8">
      <c r="B8" s="182" t="s">
        <v>149</v>
      </c>
      <c r="C8" s="183" t="s">
        <v>562</v>
      </c>
      <c r="D8" s="184" t="s">
        <v>283</v>
      </c>
      <c r="E8" s="4" t="s">
        <v>284</v>
      </c>
      <c r="F8" s="185"/>
      <c r="G8" s="186" t="s">
        <v>563</v>
      </c>
      <c r="H8" s="175"/>
    </row>
    <row r="9" spans="2:8" ht="45">
      <c r="B9" s="182" t="s">
        <v>100</v>
      </c>
      <c r="C9" s="183" t="s">
        <v>564</v>
      </c>
      <c r="D9" s="184" t="s">
        <v>565</v>
      </c>
      <c r="E9" s="4" t="s">
        <v>424</v>
      </c>
      <c r="F9" s="185"/>
      <c r="G9" s="186" t="s">
        <v>566</v>
      </c>
      <c r="H9" s="175"/>
    </row>
    <row r="10" spans="2:8">
      <c r="B10" s="182" t="s">
        <v>567</v>
      </c>
      <c r="C10" s="183" t="s">
        <v>568</v>
      </c>
      <c r="D10" s="184" t="s">
        <v>273</v>
      </c>
      <c r="E10" s="4" t="s">
        <v>274</v>
      </c>
      <c r="F10" s="185"/>
      <c r="G10" s="186"/>
      <c r="H10" s="175"/>
    </row>
    <row r="11" spans="2:8">
      <c r="B11" s="182" t="s">
        <v>1398</v>
      </c>
      <c r="C11" s="183" t="s">
        <v>569</v>
      </c>
      <c r="D11" s="184" t="s">
        <v>561</v>
      </c>
      <c r="E11" s="4" t="s">
        <v>277</v>
      </c>
      <c r="F11" s="185"/>
      <c r="G11" s="186"/>
      <c r="H11" s="175"/>
    </row>
    <row r="12" spans="2:8">
      <c r="B12" s="182" t="s">
        <v>570</v>
      </c>
      <c r="C12" s="183" t="s">
        <v>571</v>
      </c>
      <c r="D12" s="184" t="s">
        <v>273</v>
      </c>
      <c r="E12" s="4" t="s">
        <v>277</v>
      </c>
      <c r="F12" s="185"/>
      <c r="G12" s="186"/>
      <c r="H12" s="175"/>
    </row>
    <row r="13" spans="2:8">
      <c r="B13" s="182" t="s">
        <v>67</v>
      </c>
      <c r="C13" s="183" t="s">
        <v>572</v>
      </c>
      <c r="D13" s="184" t="s">
        <v>276</v>
      </c>
      <c r="E13" s="4" t="s">
        <v>277</v>
      </c>
      <c r="F13" s="185"/>
      <c r="G13" s="186"/>
      <c r="H13" s="175"/>
    </row>
    <row r="14" spans="2:8">
      <c r="B14" s="182" t="s">
        <v>573</v>
      </c>
      <c r="C14" s="183" t="s">
        <v>574</v>
      </c>
      <c r="D14" s="184" t="s">
        <v>500</v>
      </c>
      <c r="E14" s="4" t="s">
        <v>274</v>
      </c>
      <c r="F14" s="185"/>
      <c r="G14" s="224" t="s">
        <v>501</v>
      </c>
      <c r="H14" s="175"/>
    </row>
    <row r="15" spans="2:8">
      <c r="B15" s="182" t="s">
        <v>575</v>
      </c>
      <c r="C15" s="183" t="s">
        <v>576</v>
      </c>
      <c r="D15" s="184" t="s">
        <v>500</v>
      </c>
      <c r="E15" s="4" t="s">
        <v>424</v>
      </c>
      <c r="F15" s="185"/>
      <c r="G15" s="198"/>
      <c r="H15" s="175"/>
    </row>
    <row r="16" spans="2:8">
      <c r="B16" s="182" t="s">
        <v>577</v>
      </c>
      <c r="C16" s="183" t="s">
        <v>578</v>
      </c>
      <c r="D16" s="184" t="s">
        <v>276</v>
      </c>
      <c r="E16" s="4" t="s">
        <v>284</v>
      </c>
      <c r="F16" s="185"/>
      <c r="G16" s="186"/>
      <c r="H16" s="175"/>
    </row>
    <row r="17" spans="2:8">
      <c r="B17" s="182" t="s">
        <v>167</v>
      </c>
      <c r="C17" s="183" t="s">
        <v>579</v>
      </c>
      <c r="D17" s="184" t="s">
        <v>580</v>
      </c>
      <c r="E17" s="4" t="s">
        <v>581</v>
      </c>
      <c r="F17" s="185"/>
      <c r="G17" s="224" t="s">
        <v>582</v>
      </c>
      <c r="H17" s="175"/>
    </row>
    <row r="18" spans="2:8">
      <c r="B18" s="182" t="s">
        <v>168</v>
      </c>
      <c r="C18" s="183" t="s">
        <v>583</v>
      </c>
      <c r="D18" s="184" t="s">
        <v>584</v>
      </c>
      <c r="E18" s="4" t="s">
        <v>581</v>
      </c>
      <c r="F18" s="185"/>
      <c r="G18" s="236"/>
      <c r="H18" s="175"/>
    </row>
    <row r="19" spans="2:8">
      <c r="B19" s="182" t="s">
        <v>169</v>
      </c>
      <c r="C19" s="183" t="s">
        <v>585</v>
      </c>
      <c r="D19" s="184" t="s">
        <v>586</v>
      </c>
      <c r="E19" s="4" t="s">
        <v>581</v>
      </c>
      <c r="F19" s="185"/>
      <c r="G19" s="198"/>
      <c r="H19" s="175"/>
    </row>
    <row r="20" spans="2:8">
      <c r="B20" s="182" t="s">
        <v>587</v>
      </c>
      <c r="C20" s="183" t="s">
        <v>588</v>
      </c>
      <c r="D20" s="184" t="s">
        <v>589</v>
      </c>
      <c r="E20" s="4" t="s">
        <v>581</v>
      </c>
      <c r="F20" s="185"/>
      <c r="G20" s="186"/>
      <c r="H20" s="175"/>
    </row>
    <row r="21" spans="2:8">
      <c r="B21" s="182" t="s">
        <v>590</v>
      </c>
      <c r="C21" s="183" t="s">
        <v>591</v>
      </c>
      <c r="D21" s="184" t="s">
        <v>592</v>
      </c>
      <c r="E21" s="4" t="s">
        <v>581</v>
      </c>
      <c r="F21" s="185"/>
      <c r="G21" s="186"/>
      <c r="H21" s="175"/>
    </row>
    <row r="22" spans="2:8">
      <c r="B22" s="182" t="s">
        <v>593</v>
      </c>
      <c r="C22" s="183" t="s">
        <v>594</v>
      </c>
      <c r="D22" s="184" t="s">
        <v>592</v>
      </c>
      <c r="E22" s="4" t="s">
        <v>581</v>
      </c>
      <c r="F22" s="185"/>
      <c r="G22" s="186"/>
      <c r="H22" s="175"/>
    </row>
    <row r="23" spans="2:8">
      <c r="B23" s="182" t="s">
        <v>192</v>
      </c>
      <c r="C23" s="183" t="s">
        <v>595</v>
      </c>
      <c r="D23" s="184" t="s">
        <v>273</v>
      </c>
      <c r="E23" s="4" t="s">
        <v>581</v>
      </c>
      <c r="F23" s="185"/>
      <c r="G23" s="186"/>
      <c r="H23" s="175"/>
    </row>
    <row r="24" spans="2:8">
      <c r="B24" s="182" t="s">
        <v>193</v>
      </c>
      <c r="C24" s="183" t="s">
        <v>596</v>
      </c>
      <c r="D24" s="184" t="s">
        <v>273</v>
      </c>
      <c r="E24" s="4" t="s">
        <v>581</v>
      </c>
      <c r="F24" s="185"/>
      <c r="G24" s="186"/>
      <c r="H24" s="175"/>
    </row>
    <row r="25" spans="2:8">
      <c r="B25" s="182" t="s">
        <v>194</v>
      </c>
      <c r="C25" s="183" t="s">
        <v>597</v>
      </c>
      <c r="D25" s="184" t="s">
        <v>273</v>
      </c>
      <c r="E25" s="4" t="s">
        <v>581</v>
      </c>
      <c r="F25" s="185"/>
      <c r="G25" s="186"/>
      <c r="H25" s="175"/>
    </row>
    <row r="26" spans="2:8" ht="90">
      <c r="B26" s="182" t="s">
        <v>154</v>
      </c>
      <c r="C26" s="183" t="s">
        <v>598</v>
      </c>
      <c r="D26" s="184" t="s">
        <v>288</v>
      </c>
      <c r="E26" s="4" t="s">
        <v>284</v>
      </c>
      <c r="F26" s="185"/>
      <c r="G26" s="186" t="s">
        <v>599</v>
      </c>
      <c r="H26" s="175"/>
    </row>
    <row r="27" spans="2:8" ht="45.75" thickBot="1">
      <c r="B27" s="187" t="s">
        <v>155</v>
      </c>
      <c r="C27" s="188" t="s">
        <v>600</v>
      </c>
      <c r="D27" s="189" t="s">
        <v>347</v>
      </c>
      <c r="E27" s="190" t="s">
        <v>601</v>
      </c>
      <c r="F27" s="191"/>
      <c r="G27" s="192" t="s">
        <v>602</v>
      </c>
      <c r="H27" s="175"/>
    </row>
    <row r="28" spans="2:8" ht="20.100000000000001" customHeight="1">
      <c r="B28" s="193"/>
      <c r="C28" s="193"/>
      <c r="D28" s="194"/>
      <c r="E28" s="195"/>
      <c r="F28" s="195"/>
      <c r="G28" s="193"/>
      <c r="H28" s="160"/>
    </row>
  </sheetData>
  <mergeCells count="2">
    <mergeCell ref="G14:G15"/>
    <mergeCell ref="G17: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09E2-8E87-4C53-942C-C6CB17799619}">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3.9" customHeight="1" thickBot="1">
      <c r="B2" s="163" t="s">
        <v>3</v>
      </c>
      <c r="C2" s="164"/>
      <c r="D2" s="164"/>
      <c r="E2" s="164"/>
      <c r="F2" s="164"/>
      <c r="G2" s="165"/>
      <c r="H2" s="166"/>
    </row>
    <row r="3" spans="2:8" ht="13.5" customHeight="1">
      <c r="B3" s="267"/>
      <c r="C3" s="267"/>
      <c r="D3" s="267"/>
      <c r="E3" s="267"/>
      <c r="F3" s="267"/>
      <c r="G3" s="267"/>
    </row>
    <row r="4" spans="2:8" ht="13.5" customHeight="1">
      <c r="D4" s="6"/>
      <c r="E4" s="6"/>
      <c r="F4" s="6"/>
      <c r="G4" s="243" t="s">
        <v>1413</v>
      </c>
    </row>
    <row r="5" spans="2:8" ht="13.5" customHeight="1" thickBot="1">
      <c r="D5" s="6"/>
      <c r="E5" s="6"/>
      <c r="F5" s="6"/>
    </row>
    <row r="6" spans="2:8" ht="20.25" customHeight="1" thickBot="1">
      <c r="B6" s="645" t="s">
        <v>55</v>
      </c>
      <c r="C6" s="646" t="s">
        <v>261</v>
      </c>
      <c r="D6" s="646" t="s">
        <v>262</v>
      </c>
      <c r="E6" s="646" t="s">
        <v>263</v>
      </c>
      <c r="F6" s="647" t="s">
        <v>264</v>
      </c>
      <c r="G6" s="648" t="s">
        <v>265</v>
      </c>
    </row>
    <row r="7" spans="2:8" ht="20.100000000000001" customHeight="1" thickBot="1">
      <c r="B7" s="172" t="s">
        <v>1414</v>
      </c>
      <c r="C7" s="649"/>
      <c r="D7" s="650"/>
      <c r="E7" s="651"/>
      <c r="F7" s="651"/>
      <c r="G7" s="652"/>
      <c r="H7" s="175"/>
    </row>
    <row r="8" spans="2:8">
      <c r="B8" s="269" t="s">
        <v>1415</v>
      </c>
      <c r="C8" s="270" t="s">
        <v>1416</v>
      </c>
      <c r="D8" s="633" t="s">
        <v>611</v>
      </c>
      <c r="E8" s="274" t="s">
        <v>280</v>
      </c>
      <c r="F8" s="180" t="s">
        <v>617</v>
      </c>
      <c r="G8" s="181" t="s">
        <v>271</v>
      </c>
      <c r="H8" s="175"/>
    </row>
    <row r="9" spans="2:8">
      <c r="B9" s="231" t="s">
        <v>1418</v>
      </c>
      <c r="C9" s="232" t="s">
        <v>1419</v>
      </c>
      <c r="D9" s="233" t="s">
        <v>616</v>
      </c>
      <c r="E9" s="234" t="s">
        <v>1420</v>
      </c>
      <c r="F9" s="235"/>
      <c r="G9" s="245"/>
      <c r="H9" s="175"/>
    </row>
    <row r="10" spans="2:8">
      <c r="B10" s="231" t="s">
        <v>1421</v>
      </c>
      <c r="C10" s="232" t="s">
        <v>1422</v>
      </c>
      <c r="D10" s="233" t="s">
        <v>1423</v>
      </c>
      <c r="E10" s="234" t="s">
        <v>1420</v>
      </c>
      <c r="F10" s="235"/>
      <c r="G10" s="186"/>
      <c r="H10" s="175"/>
    </row>
    <row r="11" spans="2:8" ht="51.75" thickBot="1">
      <c r="B11" s="231" t="s">
        <v>1424</v>
      </c>
      <c r="C11" s="232" t="s">
        <v>1425</v>
      </c>
      <c r="D11" s="233" t="s">
        <v>1040</v>
      </c>
      <c r="E11" s="234" t="s">
        <v>1426</v>
      </c>
      <c r="F11" s="235" t="s">
        <v>655</v>
      </c>
      <c r="G11" s="273" t="s">
        <v>1427</v>
      </c>
      <c r="H11" s="175"/>
    </row>
    <row r="12" spans="2:8" ht="17.25" thickBot="1">
      <c r="B12" s="172" t="s">
        <v>1428</v>
      </c>
      <c r="C12" s="649"/>
      <c r="D12" s="650"/>
      <c r="E12" s="651"/>
      <c r="F12" s="651"/>
      <c r="G12" s="652"/>
      <c r="H12" s="175"/>
    </row>
    <row r="13" spans="2:8">
      <c r="B13" s="269" t="s">
        <v>1429</v>
      </c>
      <c r="C13" s="270" t="s">
        <v>1430</v>
      </c>
      <c r="D13" s="583" t="s">
        <v>1431</v>
      </c>
      <c r="E13" s="274" t="s">
        <v>1432</v>
      </c>
      <c r="F13" s="653" t="s">
        <v>617</v>
      </c>
      <c r="G13" s="342"/>
      <c r="H13" s="175"/>
    </row>
    <row r="14" spans="2:8" ht="30">
      <c r="B14" s="231" t="s">
        <v>1433</v>
      </c>
      <c r="C14" s="232" t="s">
        <v>1434</v>
      </c>
      <c r="D14" s="233" t="s">
        <v>615</v>
      </c>
      <c r="E14" s="234" t="s">
        <v>1420</v>
      </c>
      <c r="F14" s="235" t="s">
        <v>617</v>
      </c>
      <c r="G14" s="245" t="s">
        <v>1435</v>
      </c>
      <c r="H14" s="175"/>
    </row>
    <row r="15" spans="2:8" ht="30">
      <c r="B15" s="231" t="s">
        <v>1436</v>
      </c>
      <c r="C15" s="232" t="s">
        <v>1437</v>
      </c>
      <c r="D15" s="233" t="s">
        <v>615</v>
      </c>
      <c r="E15" s="234" t="s">
        <v>1420</v>
      </c>
      <c r="F15" s="235"/>
      <c r="G15" s="245" t="s">
        <v>1438</v>
      </c>
      <c r="H15" s="175"/>
    </row>
    <row r="16" spans="2:8" ht="30.75" thickBot="1">
      <c r="B16" s="182" t="s">
        <v>129</v>
      </c>
      <c r="C16" s="183" t="s">
        <v>1439</v>
      </c>
      <c r="D16" s="184" t="s">
        <v>1382</v>
      </c>
      <c r="E16" s="4" t="s">
        <v>1440</v>
      </c>
      <c r="F16" s="185"/>
      <c r="G16" s="186" t="s">
        <v>1441</v>
      </c>
      <c r="H16" s="175"/>
    </row>
    <row r="17" spans="2:8">
      <c r="B17" s="200"/>
      <c r="C17" s="201"/>
      <c r="D17" s="202"/>
      <c r="E17" s="196"/>
      <c r="F17" s="196"/>
      <c r="G17" s="203"/>
      <c r="H17" s="204"/>
    </row>
    <row r="18" spans="2:8" ht="18.75">
      <c r="B18" s="160"/>
      <c r="C18" s="160"/>
      <c r="D18" s="161"/>
      <c r="E18" s="162"/>
      <c r="F18" s="162"/>
      <c r="G18" s="160"/>
      <c r="H18" s="16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9646-260B-4371-866F-FC069FD1035E}">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3.9" customHeight="1" thickBot="1">
      <c r="B2" s="163" t="s">
        <v>1442</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ht="20.100000000000001" customHeight="1" thickBot="1">
      <c r="B5" s="172" t="s">
        <v>1443</v>
      </c>
      <c r="C5" s="649"/>
      <c r="D5" s="650"/>
      <c r="E5" s="651"/>
      <c r="F5" s="651"/>
      <c r="G5" s="652"/>
      <c r="H5" s="175"/>
    </row>
    <row r="6" spans="2:8">
      <c r="B6" s="176" t="s">
        <v>1444</v>
      </c>
      <c r="C6" s="177" t="s">
        <v>1445</v>
      </c>
      <c r="D6" s="178" t="s">
        <v>1114</v>
      </c>
      <c r="E6" s="179" t="s">
        <v>613</v>
      </c>
      <c r="F6" s="180" t="s">
        <v>617</v>
      </c>
      <c r="G6" s="181"/>
      <c r="H6" s="175"/>
    </row>
    <row r="7" spans="2:8" ht="17.25" thickBot="1">
      <c r="B7" s="182" t="s">
        <v>1446</v>
      </c>
      <c r="C7" s="183" t="s">
        <v>1447</v>
      </c>
      <c r="D7" s="184" t="s">
        <v>616</v>
      </c>
      <c r="E7" s="4" t="s">
        <v>1448</v>
      </c>
      <c r="F7" s="185"/>
      <c r="G7" s="186"/>
      <c r="H7" s="175"/>
    </row>
    <row r="8" spans="2:8">
      <c r="B8" s="176" t="s">
        <v>1449</v>
      </c>
      <c r="C8" s="177" t="s">
        <v>1450</v>
      </c>
      <c r="D8" s="178" t="s">
        <v>1417</v>
      </c>
      <c r="E8" s="179" t="s">
        <v>1451</v>
      </c>
      <c r="F8" s="180" t="s">
        <v>617</v>
      </c>
      <c r="G8" s="181"/>
      <c r="H8" s="175"/>
    </row>
    <row r="9" spans="2:8">
      <c r="B9" s="182" t="s">
        <v>1452</v>
      </c>
      <c r="C9" s="183" t="s">
        <v>1453</v>
      </c>
      <c r="D9" s="184" t="s">
        <v>1114</v>
      </c>
      <c r="E9" s="4" t="s">
        <v>1454</v>
      </c>
      <c r="F9" s="185" t="s">
        <v>617</v>
      </c>
      <c r="G9" s="186"/>
      <c r="H9" s="175"/>
    </row>
    <row r="10" spans="2:8">
      <c r="B10" s="182" t="s">
        <v>1455</v>
      </c>
      <c r="C10" s="183" t="s">
        <v>1456</v>
      </c>
      <c r="D10" s="184" t="s">
        <v>1457</v>
      </c>
      <c r="E10" s="4" t="s">
        <v>1458</v>
      </c>
      <c r="F10" s="185"/>
      <c r="G10" s="186"/>
      <c r="H10" s="175"/>
    </row>
    <row r="11" spans="2:8">
      <c r="B11" s="182" t="s">
        <v>1459</v>
      </c>
      <c r="C11" s="183" t="s">
        <v>1460</v>
      </c>
      <c r="D11" s="184" t="s">
        <v>1040</v>
      </c>
      <c r="E11" s="4" t="s">
        <v>1451</v>
      </c>
      <c r="F11" s="185" t="s">
        <v>617</v>
      </c>
      <c r="G11" s="186" t="s">
        <v>1461</v>
      </c>
      <c r="H11" s="175"/>
    </row>
    <row r="12" spans="2:8">
      <c r="B12" s="182" t="s">
        <v>1462</v>
      </c>
      <c r="C12" s="183" t="s">
        <v>1463</v>
      </c>
      <c r="D12" s="184" t="s">
        <v>1464</v>
      </c>
      <c r="E12" s="4" t="s">
        <v>1465</v>
      </c>
      <c r="F12" s="185" t="s">
        <v>617</v>
      </c>
      <c r="G12" s="186"/>
      <c r="H12" s="175"/>
    </row>
    <row r="13" spans="2:8">
      <c r="B13" s="182" t="s">
        <v>1466</v>
      </c>
      <c r="C13" s="183" t="s">
        <v>1467</v>
      </c>
      <c r="D13" s="184" t="s">
        <v>550</v>
      </c>
      <c r="E13" s="4" t="s">
        <v>1468</v>
      </c>
      <c r="F13" s="185"/>
      <c r="G13" s="186"/>
      <c r="H13" s="175"/>
    </row>
    <row r="14" spans="2:8">
      <c r="B14" s="182" t="s">
        <v>1469</v>
      </c>
      <c r="C14" s="183" t="s">
        <v>1470</v>
      </c>
      <c r="D14" s="184" t="s">
        <v>550</v>
      </c>
      <c r="E14" s="4" t="s">
        <v>613</v>
      </c>
      <c r="F14" s="185"/>
      <c r="G14" s="186"/>
      <c r="H14" s="175"/>
    </row>
    <row r="15" spans="2:8" ht="17.25" thickBot="1">
      <c r="B15" s="182" t="s">
        <v>1471</v>
      </c>
      <c r="C15" s="183" t="s">
        <v>1472</v>
      </c>
      <c r="D15" s="184" t="s">
        <v>616</v>
      </c>
      <c r="E15" s="4" t="s">
        <v>280</v>
      </c>
      <c r="F15" s="185"/>
      <c r="G15" s="186"/>
      <c r="H15" s="175"/>
    </row>
    <row r="16" spans="2:8" ht="18.75">
      <c r="B16" s="193"/>
      <c r="C16" s="193"/>
      <c r="D16" s="194"/>
      <c r="E16" s="195"/>
      <c r="F16" s="195"/>
      <c r="G16" s="193"/>
      <c r="H16" s="16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3BF4F-A0FD-4F33-93A7-64F15CAB140A}">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604</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c r="B5" s="176" t="s">
        <v>229</v>
      </c>
      <c r="C5" s="177" t="s">
        <v>605</v>
      </c>
      <c r="D5" s="178" t="s">
        <v>355</v>
      </c>
      <c r="E5" s="179" t="s">
        <v>277</v>
      </c>
      <c r="F5" s="180" t="s">
        <v>270</v>
      </c>
      <c r="G5" s="181" t="s">
        <v>271</v>
      </c>
      <c r="H5" s="175"/>
    </row>
    <row r="6" spans="2:8">
      <c r="B6" s="182" t="s">
        <v>606</v>
      </c>
      <c r="C6" s="183" t="s">
        <v>607</v>
      </c>
      <c r="D6" s="184" t="s">
        <v>603</v>
      </c>
      <c r="E6" s="4" t="s">
        <v>274</v>
      </c>
      <c r="F6" s="185"/>
      <c r="G6" s="186"/>
      <c r="H6" s="175"/>
    </row>
    <row r="7" spans="2:8" ht="17.25" thickBot="1">
      <c r="B7" s="187" t="s">
        <v>67</v>
      </c>
      <c r="C7" s="188" t="s">
        <v>608</v>
      </c>
      <c r="D7" s="189" t="s">
        <v>276</v>
      </c>
      <c r="E7" s="190" t="s">
        <v>277</v>
      </c>
      <c r="F7" s="191"/>
      <c r="G7" s="192"/>
      <c r="H7" s="175"/>
    </row>
    <row r="8" spans="2:8" ht="20.100000000000001" customHeight="1">
      <c r="B8" s="193"/>
      <c r="C8" s="193"/>
      <c r="D8" s="194"/>
      <c r="E8" s="195"/>
      <c r="F8" s="195"/>
      <c r="G8" s="193"/>
      <c r="H8" s="16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03B0F-31AA-4A55-8DD9-CBD51C27C4C3}">
  <sheetPr codeName="Sheet175">
    <outlinePr summaryBelow="0"/>
    <pageSetUpPr fitToPage="1"/>
  </sheetPr>
  <dimension ref="B1:H2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159</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ht="17.25" thickBot="1">
      <c r="B5" s="275" t="s">
        <v>609</v>
      </c>
      <c r="C5" s="276" t="s">
        <v>620</v>
      </c>
      <c r="D5" s="277" t="s">
        <v>288</v>
      </c>
      <c r="E5" s="278" t="s">
        <v>621</v>
      </c>
      <c r="F5" s="279" t="s">
        <v>270</v>
      </c>
      <c r="G5" s="280" t="s">
        <v>622</v>
      </c>
      <c r="H5" s="175"/>
    </row>
    <row r="6" spans="2:8" ht="20.100000000000001" customHeight="1" thickBot="1">
      <c r="B6" s="281" t="s">
        <v>623</v>
      </c>
      <c r="C6" s="282"/>
      <c r="D6" s="282"/>
      <c r="E6" s="283"/>
      <c r="F6" s="283"/>
      <c r="G6" s="284"/>
      <c r="H6" s="175"/>
    </row>
    <row r="7" spans="2:8">
      <c r="B7" s="275" t="s">
        <v>624</v>
      </c>
      <c r="C7" s="285" t="s">
        <v>625</v>
      </c>
      <c r="D7" s="286" t="s">
        <v>500</v>
      </c>
      <c r="E7" s="287" t="s">
        <v>581</v>
      </c>
      <c r="F7" s="288" t="s">
        <v>270</v>
      </c>
      <c r="G7" s="280" t="s">
        <v>626</v>
      </c>
      <c r="H7" s="175"/>
    </row>
    <row r="8" spans="2:8" ht="36">
      <c r="B8" s="290" t="s">
        <v>627</v>
      </c>
      <c r="C8" s="291" t="s">
        <v>628</v>
      </c>
      <c r="D8" s="292" t="s">
        <v>283</v>
      </c>
      <c r="E8" s="292" t="s">
        <v>284</v>
      </c>
      <c r="F8" s="293"/>
      <c r="G8" s="294" t="s">
        <v>629</v>
      </c>
      <c r="H8" s="175"/>
    </row>
    <row r="9" spans="2:8">
      <c r="B9" s="290" t="s">
        <v>230</v>
      </c>
      <c r="C9" s="291" t="s">
        <v>630</v>
      </c>
      <c r="D9" s="292" t="s">
        <v>631</v>
      </c>
      <c r="E9" s="292" t="s">
        <v>546</v>
      </c>
      <c r="F9" s="293"/>
      <c r="G9" s="294" t="s">
        <v>632</v>
      </c>
      <c r="H9" s="175"/>
    </row>
    <row r="10" spans="2:8">
      <c r="B10" s="290" t="s">
        <v>633</v>
      </c>
      <c r="C10" s="291" t="s">
        <v>634</v>
      </c>
      <c r="D10" s="292" t="s">
        <v>635</v>
      </c>
      <c r="E10" s="292" t="s">
        <v>284</v>
      </c>
      <c r="F10" s="293"/>
      <c r="G10" s="296" t="s">
        <v>636</v>
      </c>
      <c r="H10" s="175"/>
    </row>
    <row r="11" spans="2:8" ht="60">
      <c r="B11" s="290" t="s">
        <v>137</v>
      </c>
      <c r="C11" s="291" t="s">
        <v>637</v>
      </c>
      <c r="D11" s="292" t="s">
        <v>638</v>
      </c>
      <c r="E11" s="292" t="s">
        <v>621</v>
      </c>
      <c r="F11" s="293"/>
      <c r="G11" s="294" t="s">
        <v>639</v>
      </c>
      <c r="H11" s="175"/>
    </row>
    <row r="12" spans="2:8" ht="72">
      <c r="B12" s="290" t="s">
        <v>640</v>
      </c>
      <c r="C12" s="291" t="s">
        <v>641</v>
      </c>
      <c r="D12" s="292" t="s">
        <v>288</v>
      </c>
      <c r="E12" s="292" t="s">
        <v>284</v>
      </c>
      <c r="F12" s="293"/>
      <c r="G12" s="296" t="s">
        <v>642</v>
      </c>
      <c r="H12" s="175"/>
    </row>
    <row r="13" spans="2:8" ht="51">
      <c r="B13" s="290" t="s">
        <v>643</v>
      </c>
      <c r="C13" s="291" t="s">
        <v>644</v>
      </c>
      <c r="D13" s="292" t="s">
        <v>320</v>
      </c>
      <c r="E13" s="292" t="s">
        <v>546</v>
      </c>
      <c r="F13" s="293"/>
      <c r="G13" s="296" t="s">
        <v>645</v>
      </c>
      <c r="H13" s="175"/>
    </row>
    <row r="14" spans="2:8" ht="30">
      <c r="B14" s="290" t="s">
        <v>130</v>
      </c>
      <c r="C14" s="291" t="s">
        <v>646</v>
      </c>
      <c r="D14" s="292" t="s">
        <v>603</v>
      </c>
      <c r="E14" s="292" t="s">
        <v>621</v>
      </c>
      <c r="F14" s="293"/>
      <c r="G14" s="296" t="s">
        <v>647</v>
      </c>
      <c r="H14" s="175"/>
    </row>
    <row r="15" spans="2:8" ht="36.75" thickBot="1">
      <c r="B15" s="290" t="s">
        <v>82</v>
      </c>
      <c r="C15" s="291" t="s">
        <v>648</v>
      </c>
      <c r="D15" s="292" t="s">
        <v>288</v>
      </c>
      <c r="E15" s="292" t="s">
        <v>284</v>
      </c>
      <c r="F15" s="293"/>
      <c r="G15" s="295" t="s">
        <v>649</v>
      </c>
      <c r="H15" s="175"/>
    </row>
    <row r="16" spans="2:8" ht="17.25" thickBot="1">
      <c r="B16" s="281" t="s">
        <v>650</v>
      </c>
      <c r="C16" s="282"/>
      <c r="D16" s="282"/>
      <c r="E16" s="283"/>
      <c r="F16" s="283"/>
      <c r="G16" s="298"/>
      <c r="H16" s="175"/>
    </row>
    <row r="17" spans="2:8" ht="17.25" thickBot="1">
      <c r="B17" s="299" t="s">
        <v>652</v>
      </c>
      <c r="C17" s="300"/>
      <c r="D17" s="300"/>
      <c r="E17" s="301"/>
      <c r="F17" s="301"/>
      <c r="G17" s="303"/>
      <c r="H17" s="175"/>
    </row>
    <row r="18" spans="2:8" ht="90">
      <c r="B18" s="304" t="s">
        <v>90</v>
      </c>
      <c r="C18" s="305" t="s">
        <v>653</v>
      </c>
      <c r="D18" s="306" t="s">
        <v>320</v>
      </c>
      <c r="E18" s="306" t="s">
        <v>654</v>
      </c>
      <c r="F18" s="307" t="s">
        <v>655</v>
      </c>
      <c r="G18" s="308" t="s">
        <v>656</v>
      </c>
      <c r="H18" s="175"/>
    </row>
    <row r="19" spans="2:8">
      <c r="B19" s="290" t="s">
        <v>65</v>
      </c>
      <c r="C19" s="291" t="s">
        <v>657</v>
      </c>
      <c r="D19" s="292" t="s">
        <v>268</v>
      </c>
      <c r="E19" s="292" t="s">
        <v>269</v>
      </c>
      <c r="F19" s="293" t="s">
        <v>270</v>
      </c>
      <c r="G19" s="294" t="s">
        <v>658</v>
      </c>
      <c r="H19" s="175"/>
    </row>
    <row r="20" spans="2:8" ht="90">
      <c r="B20" s="290" t="s">
        <v>222</v>
      </c>
      <c r="C20" s="291" t="s">
        <v>659</v>
      </c>
      <c r="D20" s="292" t="s">
        <v>355</v>
      </c>
      <c r="E20" s="292" t="s">
        <v>269</v>
      </c>
      <c r="F20" s="309" t="s">
        <v>655</v>
      </c>
      <c r="G20" s="294" t="s">
        <v>660</v>
      </c>
      <c r="H20" s="175"/>
    </row>
    <row r="21" spans="2:8" ht="30">
      <c r="B21" s="290" t="s">
        <v>661</v>
      </c>
      <c r="C21" s="291" t="s">
        <v>662</v>
      </c>
      <c r="D21" s="292" t="s">
        <v>298</v>
      </c>
      <c r="E21" s="292" t="s">
        <v>284</v>
      </c>
      <c r="F21" s="293"/>
      <c r="G21" s="297" t="s">
        <v>663</v>
      </c>
      <c r="H21" s="175"/>
    </row>
    <row r="22" spans="2:8" ht="51">
      <c r="B22" s="290" t="s">
        <v>211</v>
      </c>
      <c r="C22" s="291" t="s">
        <v>664</v>
      </c>
      <c r="D22" s="292" t="s">
        <v>283</v>
      </c>
      <c r="E22" s="292" t="s">
        <v>284</v>
      </c>
      <c r="F22" s="293"/>
      <c r="G22" s="294" t="s">
        <v>665</v>
      </c>
      <c r="H22" s="175"/>
    </row>
    <row r="23" spans="2:8" ht="51">
      <c r="B23" s="290" t="s">
        <v>666</v>
      </c>
      <c r="C23" s="291" t="s">
        <v>667</v>
      </c>
      <c r="D23" s="292" t="s">
        <v>298</v>
      </c>
      <c r="E23" s="292" t="s">
        <v>284</v>
      </c>
      <c r="F23" s="293"/>
      <c r="G23" s="294" t="s">
        <v>668</v>
      </c>
      <c r="H23" s="175"/>
    </row>
    <row r="24" spans="2:8" ht="30">
      <c r="B24" s="290" t="s">
        <v>308</v>
      </c>
      <c r="C24" s="310" t="s">
        <v>669</v>
      </c>
      <c r="D24" s="292" t="s">
        <v>298</v>
      </c>
      <c r="E24" s="292" t="s">
        <v>284</v>
      </c>
      <c r="F24" s="311"/>
      <c r="G24" s="294" t="s">
        <v>670</v>
      </c>
      <c r="H24" s="175"/>
    </row>
    <row r="25" spans="2:8" ht="102">
      <c r="B25" s="290" t="s">
        <v>302</v>
      </c>
      <c r="C25" s="310" t="s">
        <v>671</v>
      </c>
      <c r="D25" s="292" t="s">
        <v>288</v>
      </c>
      <c r="E25" s="292" t="s">
        <v>284</v>
      </c>
      <c r="F25" s="311"/>
      <c r="G25" s="296" t="s">
        <v>672</v>
      </c>
      <c r="H25" s="175"/>
    </row>
    <row r="26" spans="2:8" ht="36">
      <c r="B26" s="290" t="s">
        <v>305</v>
      </c>
      <c r="C26" s="310" t="s">
        <v>673</v>
      </c>
      <c r="D26" s="292" t="s">
        <v>288</v>
      </c>
      <c r="E26" s="292" t="s">
        <v>284</v>
      </c>
      <c r="F26" s="311"/>
      <c r="G26" s="295" t="s">
        <v>674</v>
      </c>
      <c r="H26" s="175"/>
    </row>
    <row r="27" spans="2:8" ht="90">
      <c r="B27" s="290" t="s">
        <v>122</v>
      </c>
      <c r="C27" s="310" t="s">
        <v>675</v>
      </c>
      <c r="D27" s="292" t="s">
        <v>288</v>
      </c>
      <c r="E27" s="292" t="s">
        <v>284</v>
      </c>
      <c r="F27" s="311"/>
      <c r="G27" s="295" t="s">
        <v>1399</v>
      </c>
      <c r="H27" s="175"/>
    </row>
    <row r="28" spans="2:8" ht="117">
      <c r="B28" s="290" t="s">
        <v>676</v>
      </c>
      <c r="C28" s="310" t="s">
        <v>677</v>
      </c>
      <c r="D28" s="292" t="s">
        <v>678</v>
      </c>
      <c r="E28" s="292" t="s">
        <v>284</v>
      </c>
      <c r="F28" s="311"/>
      <c r="G28" s="295" t="s">
        <v>679</v>
      </c>
      <c r="H28" s="175"/>
    </row>
    <row r="29" spans="2:8" ht="90">
      <c r="B29" s="290" t="s">
        <v>1392</v>
      </c>
      <c r="C29" s="310" t="s">
        <v>680</v>
      </c>
      <c r="D29" s="292" t="s">
        <v>556</v>
      </c>
      <c r="E29" s="292" t="s">
        <v>654</v>
      </c>
      <c r="F29" s="309" t="s">
        <v>655</v>
      </c>
      <c r="G29" s="294" t="s">
        <v>1400</v>
      </c>
      <c r="H29" s="175"/>
    </row>
    <row r="30" spans="2:8" ht="120">
      <c r="B30" s="312" t="s">
        <v>84</v>
      </c>
      <c r="C30" s="313" t="s">
        <v>681</v>
      </c>
      <c r="D30" s="314" t="s">
        <v>682</v>
      </c>
      <c r="E30" s="314" t="s">
        <v>683</v>
      </c>
      <c r="F30" s="315" t="s">
        <v>655</v>
      </c>
      <c r="G30" s="316" t="s">
        <v>684</v>
      </c>
      <c r="H30" s="175"/>
    </row>
    <row r="31" spans="2:8" ht="120">
      <c r="B31" s="312" t="s">
        <v>85</v>
      </c>
      <c r="C31" s="313" t="s">
        <v>685</v>
      </c>
      <c r="D31" s="314" t="s">
        <v>682</v>
      </c>
      <c r="E31" s="314" t="s">
        <v>683</v>
      </c>
      <c r="F31" s="317" t="s">
        <v>655</v>
      </c>
      <c r="G31" s="316" t="s">
        <v>686</v>
      </c>
      <c r="H31" s="175"/>
    </row>
    <row r="32" spans="2:8" ht="16.149999999999999" customHeight="1">
      <c r="B32" s="290" t="s">
        <v>72</v>
      </c>
      <c r="C32" s="310" t="s">
        <v>687</v>
      </c>
      <c r="D32" s="292" t="s">
        <v>556</v>
      </c>
      <c r="E32" s="292" t="s">
        <v>654</v>
      </c>
      <c r="F32" s="309"/>
      <c r="G32" s="319" t="s">
        <v>688</v>
      </c>
      <c r="H32" s="175"/>
    </row>
    <row r="33" spans="2:8">
      <c r="B33" s="247" t="s">
        <v>610</v>
      </c>
      <c r="C33" s="320" t="s">
        <v>689</v>
      </c>
      <c r="D33" s="292" t="s">
        <v>556</v>
      </c>
      <c r="E33" s="292" t="s">
        <v>654</v>
      </c>
      <c r="F33" s="309"/>
      <c r="G33" s="321" t="s">
        <v>271</v>
      </c>
      <c r="H33" s="175"/>
    </row>
    <row r="34" spans="2:8">
      <c r="B34" s="290" t="s">
        <v>690</v>
      </c>
      <c r="C34" s="310" t="s">
        <v>691</v>
      </c>
      <c r="D34" s="292" t="s">
        <v>556</v>
      </c>
      <c r="E34" s="292" t="s">
        <v>654</v>
      </c>
      <c r="F34" s="309"/>
      <c r="G34" s="322" t="s">
        <v>692</v>
      </c>
      <c r="H34" s="175"/>
    </row>
    <row r="35" spans="2:8" ht="30">
      <c r="B35" s="290" t="s">
        <v>693</v>
      </c>
      <c r="C35" s="310" t="s">
        <v>694</v>
      </c>
      <c r="D35" s="323">
        <v>13</v>
      </c>
      <c r="E35" s="292" t="s">
        <v>284</v>
      </c>
      <c r="F35" s="311" t="s">
        <v>270</v>
      </c>
      <c r="G35" s="297" t="s">
        <v>695</v>
      </c>
      <c r="H35" s="175"/>
    </row>
    <row r="36" spans="2:8" ht="111">
      <c r="B36" s="290" t="s">
        <v>107</v>
      </c>
      <c r="C36" s="291" t="s">
        <v>696</v>
      </c>
      <c r="D36" s="292" t="s">
        <v>559</v>
      </c>
      <c r="E36" s="292" t="s">
        <v>284</v>
      </c>
      <c r="F36" s="293"/>
      <c r="G36" s="297" t="s">
        <v>697</v>
      </c>
      <c r="H36" s="175"/>
    </row>
    <row r="37" spans="2:8" ht="16.5" customHeight="1">
      <c r="B37" s="324" t="s">
        <v>139</v>
      </c>
      <c r="C37" s="325" t="s">
        <v>699</v>
      </c>
      <c r="D37" s="326" t="s">
        <v>347</v>
      </c>
      <c r="E37" s="292" t="s">
        <v>348</v>
      </c>
      <c r="F37" s="293"/>
      <c r="G37" s="297" t="s">
        <v>700</v>
      </c>
      <c r="H37" s="175"/>
    </row>
    <row r="38" spans="2:8" ht="75">
      <c r="B38" s="246" t="s">
        <v>129</v>
      </c>
      <c r="C38" s="291" t="s">
        <v>701</v>
      </c>
      <c r="D38" s="327" t="s">
        <v>702</v>
      </c>
      <c r="E38" s="327" t="s">
        <v>284</v>
      </c>
      <c r="F38" s="293"/>
      <c r="G38" s="297" t="s">
        <v>703</v>
      </c>
      <c r="H38" s="175"/>
    </row>
    <row r="39" spans="2:8" ht="30">
      <c r="B39" s="246" t="s">
        <v>133</v>
      </c>
      <c r="C39" s="291" t="s">
        <v>704</v>
      </c>
      <c r="D39" s="327" t="s">
        <v>355</v>
      </c>
      <c r="E39" s="327" t="s">
        <v>356</v>
      </c>
      <c r="F39" s="293"/>
      <c r="G39" s="297" t="s">
        <v>705</v>
      </c>
      <c r="H39" s="175"/>
    </row>
    <row r="40" spans="2:8" ht="105">
      <c r="B40" s="246" t="s">
        <v>135</v>
      </c>
      <c r="C40" s="291" t="s">
        <v>706</v>
      </c>
      <c r="D40" s="327" t="s">
        <v>698</v>
      </c>
      <c r="E40" s="327" t="s">
        <v>284</v>
      </c>
      <c r="F40" s="293"/>
      <c r="G40" s="297" t="s">
        <v>707</v>
      </c>
      <c r="H40" s="175"/>
    </row>
    <row r="41" spans="2:8" ht="210.75" thickBot="1">
      <c r="B41" s="246" t="s">
        <v>708</v>
      </c>
      <c r="C41" s="328" t="s">
        <v>709</v>
      </c>
      <c r="D41" s="327" t="s">
        <v>698</v>
      </c>
      <c r="E41" s="327" t="s">
        <v>284</v>
      </c>
      <c r="F41" s="329"/>
      <c r="G41" s="297" t="s">
        <v>710</v>
      </c>
      <c r="H41" s="175"/>
    </row>
    <row r="42" spans="2:8" ht="17.25" thickBot="1">
      <c r="B42" s="299" t="s">
        <v>712</v>
      </c>
      <c r="C42" s="300"/>
      <c r="D42" s="300"/>
      <c r="E42" s="301"/>
      <c r="F42" s="301"/>
      <c r="G42" s="303"/>
      <c r="H42" s="175"/>
    </row>
    <row r="43" spans="2:8">
      <c r="B43" s="304" t="s">
        <v>90</v>
      </c>
      <c r="C43" s="305" t="s">
        <v>713</v>
      </c>
      <c r="D43" s="306" t="s">
        <v>320</v>
      </c>
      <c r="E43" s="306" t="s">
        <v>654</v>
      </c>
      <c r="F43" s="332" t="s">
        <v>655</v>
      </c>
      <c r="G43" s="333" t="s">
        <v>714</v>
      </c>
      <c r="H43" s="175"/>
    </row>
    <row r="44" spans="2:8">
      <c r="B44" s="290" t="s">
        <v>65</v>
      </c>
      <c r="C44" s="291" t="s">
        <v>715</v>
      </c>
      <c r="D44" s="292" t="s">
        <v>268</v>
      </c>
      <c r="E44" s="292" t="s">
        <v>269</v>
      </c>
      <c r="F44" s="293" t="s">
        <v>270</v>
      </c>
      <c r="G44" s="334"/>
      <c r="H44" s="175"/>
    </row>
    <row r="45" spans="2:8">
      <c r="B45" s="290" t="s">
        <v>222</v>
      </c>
      <c r="C45" s="291" t="s">
        <v>716</v>
      </c>
      <c r="D45" s="292" t="s">
        <v>355</v>
      </c>
      <c r="E45" s="292" t="s">
        <v>269</v>
      </c>
      <c r="F45" s="293" t="s">
        <v>655</v>
      </c>
      <c r="G45" s="334"/>
      <c r="H45" s="175"/>
    </row>
    <row r="46" spans="2:8">
      <c r="B46" s="290" t="s">
        <v>661</v>
      </c>
      <c r="C46" s="291" t="s">
        <v>717</v>
      </c>
      <c r="D46" s="292" t="s">
        <v>298</v>
      </c>
      <c r="E46" s="292" t="s">
        <v>284</v>
      </c>
      <c r="F46" s="293"/>
      <c r="G46" s="334"/>
      <c r="H46" s="175"/>
    </row>
    <row r="47" spans="2:8">
      <c r="B47" s="290" t="s">
        <v>216</v>
      </c>
      <c r="C47" s="291" t="s">
        <v>718</v>
      </c>
      <c r="D47" s="292" t="s">
        <v>283</v>
      </c>
      <c r="E47" s="292" t="s">
        <v>284</v>
      </c>
      <c r="F47" s="293"/>
      <c r="G47" s="334"/>
      <c r="H47" s="175"/>
    </row>
    <row r="48" spans="2:8">
      <c r="B48" s="290" t="s">
        <v>213</v>
      </c>
      <c r="C48" s="291" t="s">
        <v>719</v>
      </c>
      <c r="D48" s="292" t="s">
        <v>298</v>
      </c>
      <c r="E48" s="292" t="s">
        <v>284</v>
      </c>
      <c r="F48" s="293"/>
      <c r="G48" s="334"/>
      <c r="H48" s="175"/>
    </row>
    <row r="49" spans="2:8">
      <c r="B49" s="290" t="s">
        <v>308</v>
      </c>
      <c r="C49" s="310" t="s">
        <v>720</v>
      </c>
      <c r="D49" s="292" t="s">
        <v>298</v>
      </c>
      <c r="E49" s="323" t="s">
        <v>284</v>
      </c>
      <c r="F49" s="311"/>
      <c r="G49" s="334"/>
      <c r="H49" s="175"/>
    </row>
    <row r="50" spans="2:8">
      <c r="B50" s="290" t="s">
        <v>302</v>
      </c>
      <c r="C50" s="310" t="s">
        <v>721</v>
      </c>
      <c r="D50" s="292" t="s">
        <v>288</v>
      </c>
      <c r="E50" s="323" t="s">
        <v>284</v>
      </c>
      <c r="F50" s="311"/>
      <c r="G50" s="334"/>
      <c r="H50" s="175"/>
    </row>
    <row r="51" spans="2:8">
      <c r="B51" s="290" t="s">
        <v>305</v>
      </c>
      <c r="C51" s="310" t="s">
        <v>722</v>
      </c>
      <c r="D51" s="292" t="s">
        <v>288</v>
      </c>
      <c r="E51" s="323" t="s">
        <v>284</v>
      </c>
      <c r="F51" s="311"/>
      <c r="G51" s="334"/>
      <c r="H51" s="175"/>
    </row>
    <row r="52" spans="2:8">
      <c r="B52" s="290" t="s">
        <v>723</v>
      </c>
      <c r="C52" s="310" t="s">
        <v>724</v>
      </c>
      <c r="D52" s="292" t="s">
        <v>288</v>
      </c>
      <c r="E52" s="323" t="s">
        <v>284</v>
      </c>
      <c r="F52" s="311"/>
      <c r="G52" s="334"/>
      <c r="H52" s="175"/>
    </row>
    <row r="53" spans="2:8">
      <c r="B53" s="290" t="s">
        <v>676</v>
      </c>
      <c r="C53" s="310" t="s">
        <v>725</v>
      </c>
      <c r="D53" s="292" t="s">
        <v>678</v>
      </c>
      <c r="E53" s="323" t="s">
        <v>284</v>
      </c>
      <c r="F53" s="311"/>
      <c r="G53" s="334"/>
      <c r="H53" s="175"/>
    </row>
    <row r="54" spans="2:8">
      <c r="B54" s="290" t="s">
        <v>1392</v>
      </c>
      <c r="C54" s="310" t="s">
        <v>726</v>
      </c>
      <c r="D54" s="292" t="s">
        <v>556</v>
      </c>
      <c r="E54" s="323" t="s">
        <v>654</v>
      </c>
      <c r="F54" s="311" t="s">
        <v>655</v>
      </c>
      <c r="G54" s="334"/>
      <c r="H54" s="175"/>
    </row>
    <row r="55" spans="2:8">
      <c r="B55" s="335" t="s">
        <v>84</v>
      </c>
      <c r="C55" s="336" t="s">
        <v>727</v>
      </c>
      <c r="D55" s="337" t="s">
        <v>556</v>
      </c>
      <c r="E55" s="338" t="s">
        <v>683</v>
      </c>
      <c r="F55" s="339" t="s">
        <v>655</v>
      </c>
      <c r="G55" s="334"/>
      <c r="H55" s="175"/>
    </row>
    <row r="56" spans="2:8">
      <c r="B56" s="335" t="s">
        <v>85</v>
      </c>
      <c r="C56" s="336" t="s">
        <v>728</v>
      </c>
      <c r="D56" s="337" t="s">
        <v>556</v>
      </c>
      <c r="E56" s="338" t="s">
        <v>683</v>
      </c>
      <c r="F56" s="339" t="s">
        <v>655</v>
      </c>
      <c r="G56" s="334"/>
      <c r="H56" s="175"/>
    </row>
    <row r="57" spans="2:8" ht="16.149999999999999" customHeight="1">
      <c r="B57" s="290" t="s">
        <v>72</v>
      </c>
      <c r="C57" s="310" t="s">
        <v>729</v>
      </c>
      <c r="D57" s="292" t="s">
        <v>556</v>
      </c>
      <c r="E57" s="292" t="s">
        <v>654</v>
      </c>
      <c r="F57" s="309"/>
      <c r="G57" s="321"/>
      <c r="H57" s="175"/>
    </row>
    <row r="58" spans="2:8">
      <c r="B58" s="247" t="s">
        <v>610</v>
      </c>
      <c r="C58" s="320" t="s">
        <v>689</v>
      </c>
      <c r="D58" s="292" t="s">
        <v>556</v>
      </c>
      <c r="E58" s="292" t="s">
        <v>654</v>
      </c>
      <c r="F58" s="309"/>
      <c r="G58" s="321"/>
      <c r="H58" s="175"/>
    </row>
    <row r="59" spans="2:8">
      <c r="B59" s="290" t="s">
        <v>690</v>
      </c>
      <c r="C59" s="310" t="s">
        <v>730</v>
      </c>
      <c r="D59" s="292" t="s">
        <v>556</v>
      </c>
      <c r="E59" s="292" t="s">
        <v>654</v>
      </c>
      <c r="F59" s="309"/>
      <c r="G59" s="321"/>
      <c r="H59" s="175"/>
    </row>
    <row r="60" spans="2:8">
      <c r="B60" s="246" t="s">
        <v>693</v>
      </c>
      <c r="C60" s="340" t="s">
        <v>731</v>
      </c>
      <c r="D60" s="323">
        <v>13</v>
      </c>
      <c r="E60" s="323" t="s">
        <v>284</v>
      </c>
      <c r="F60" s="341" t="s">
        <v>270</v>
      </c>
      <c r="G60" s="342"/>
      <c r="H60" s="175"/>
    </row>
    <row r="61" spans="2:8">
      <c r="B61" s="246" t="s">
        <v>107</v>
      </c>
      <c r="C61" s="328" t="s">
        <v>732</v>
      </c>
      <c r="D61" s="327" t="s">
        <v>559</v>
      </c>
      <c r="E61" s="327" t="s">
        <v>284</v>
      </c>
      <c r="F61" s="343"/>
      <c r="G61" s="342"/>
      <c r="H61" s="175"/>
    </row>
    <row r="62" spans="2:8">
      <c r="B62" s="324" t="s">
        <v>108</v>
      </c>
      <c r="C62" s="325" t="s">
        <v>733</v>
      </c>
      <c r="D62" s="326" t="s">
        <v>347</v>
      </c>
      <c r="E62" s="326" t="s">
        <v>348</v>
      </c>
      <c r="F62" s="344"/>
      <c r="G62" s="342"/>
      <c r="H62" s="175"/>
    </row>
    <row r="63" spans="2:8">
      <c r="B63" s="246" t="s">
        <v>109</v>
      </c>
      <c r="C63" s="291" t="s">
        <v>734</v>
      </c>
      <c r="D63" s="327" t="s">
        <v>702</v>
      </c>
      <c r="E63" s="327" t="s">
        <v>284</v>
      </c>
      <c r="F63" s="344"/>
      <c r="G63" s="342"/>
      <c r="H63" s="175"/>
    </row>
    <row r="64" spans="2:8">
      <c r="B64" s="246" t="s">
        <v>711</v>
      </c>
      <c r="C64" s="291" t="s">
        <v>735</v>
      </c>
      <c r="D64" s="327" t="s">
        <v>355</v>
      </c>
      <c r="E64" s="327" t="s">
        <v>269</v>
      </c>
      <c r="F64" s="344"/>
      <c r="G64" s="342"/>
      <c r="H64" s="175"/>
    </row>
    <row r="65" spans="2:8">
      <c r="B65" s="246" t="s">
        <v>111</v>
      </c>
      <c r="C65" s="291" t="s">
        <v>736</v>
      </c>
      <c r="D65" s="327" t="s">
        <v>698</v>
      </c>
      <c r="E65" s="327" t="s">
        <v>284</v>
      </c>
      <c r="F65" s="344"/>
      <c r="G65" s="342"/>
      <c r="H65" s="175"/>
    </row>
    <row r="66" spans="2:8" ht="17.25" thickBot="1">
      <c r="B66" s="246" t="s">
        <v>112</v>
      </c>
      <c r="C66" s="328" t="s">
        <v>737</v>
      </c>
      <c r="D66" s="327" t="s">
        <v>698</v>
      </c>
      <c r="E66" s="327" t="s">
        <v>284</v>
      </c>
      <c r="F66" s="344"/>
      <c r="G66" s="342"/>
      <c r="H66" s="175"/>
    </row>
    <row r="67" spans="2:8" ht="17.25" thickBot="1">
      <c r="B67" s="299" t="s">
        <v>738</v>
      </c>
      <c r="C67" s="300"/>
      <c r="D67" s="300"/>
      <c r="E67" s="301"/>
      <c r="F67" s="301"/>
      <c r="G67" s="303"/>
      <c r="H67" s="175"/>
    </row>
    <row r="68" spans="2:8">
      <c r="B68" s="304" t="s">
        <v>739</v>
      </c>
      <c r="C68" s="346" t="s">
        <v>740</v>
      </c>
      <c r="D68" s="347">
        <v>200</v>
      </c>
      <c r="E68" s="347" t="s">
        <v>621</v>
      </c>
      <c r="F68" s="348"/>
      <c r="G68" s="308"/>
      <c r="H68" s="175"/>
    </row>
    <row r="69" spans="2:8" ht="40.5" customHeight="1">
      <c r="B69" s="304" t="s">
        <v>113</v>
      </c>
      <c r="C69" s="346" t="s">
        <v>741</v>
      </c>
      <c r="D69" s="347">
        <v>100</v>
      </c>
      <c r="E69" s="347" t="s">
        <v>581</v>
      </c>
      <c r="F69" s="348"/>
      <c r="G69" s="349" t="s">
        <v>742</v>
      </c>
      <c r="H69" s="175"/>
    </row>
    <row r="70" spans="2:8" ht="40.5" customHeight="1">
      <c r="B70" s="290" t="s">
        <v>114</v>
      </c>
      <c r="C70" s="310" t="s">
        <v>743</v>
      </c>
      <c r="D70" s="323">
        <v>100</v>
      </c>
      <c r="E70" s="323" t="s">
        <v>581</v>
      </c>
      <c r="F70" s="311"/>
      <c r="G70" s="350"/>
      <c r="H70" s="175"/>
    </row>
    <row r="71" spans="2:8">
      <c r="B71" s="290" t="s">
        <v>744</v>
      </c>
      <c r="C71" s="310" t="s">
        <v>745</v>
      </c>
      <c r="D71" s="292" t="s">
        <v>288</v>
      </c>
      <c r="E71" s="323" t="s">
        <v>284</v>
      </c>
      <c r="F71" s="311"/>
      <c r="G71" s="351" t="s">
        <v>746</v>
      </c>
      <c r="H71" s="175"/>
    </row>
    <row r="72" spans="2:8" ht="17.25" thickBot="1">
      <c r="B72" s="290" t="s">
        <v>747</v>
      </c>
      <c r="C72" s="310" t="s">
        <v>748</v>
      </c>
      <c r="D72" s="323">
        <v>400</v>
      </c>
      <c r="E72" s="323" t="s">
        <v>621</v>
      </c>
      <c r="F72" s="311"/>
      <c r="G72" s="294"/>
      <c r="H72" s="175"/>
    </row>
    <row r="73" spans="2:8">
      <c r="B73" s="200"/>
      <c r="C73" s="201"/>
      <c r="D73" s="202"/>
      <c r="E73" s="196"/>
      <c r="F73" s="196"/>
      <c r="G73" s="203"/>
      <c r="H73" s="175"/>
    </row>
    <row r="74" spans="2:8" ht="17.25" thickBot="1">
      <c r="H74" s="175"/>
    </row>
    <row r="75" spans="2:8">
      <c r="B75" s="355" t="s">
        <v>749</v>
      </c>
      <c r="C75" s="356"/>
      <c r="D75" s="356"/>
      <c r="E75" s="356"/>
      <c r="F75" s="356"/>
      <c r="G75" s="357"/>
      <c r="H75" s="175"/>
    </row>
    <row r="76" spans="2:8">
      <c r="B76" s="358" t="s">
        <v>750</v>
      </c>
      <c r="C76" s="359"/>
      <c r="D76" s="359"/>
      <c r="E76" s="359"/>
      <c r="F76" s="359"/>
      <c r="G76" s="360"/>
      <c r="H76" s="175"/>
    </row>
    <row r="77" spans="2:8">
      <c r="B77" s="361" t="s">
        <v>751</v>
      </c>
      <c r="C77" s="362"/>
      <c r="D77" s="363" t="s">
        <v>752</v>
      </c>
      <c r="E77" s="364"/>
      <c r="F77" s="364"/>
      <c r="G77" s="365"/>
      <c r="H77" s="175"/>
    </row>
    <row r="78" spans="2:8">
      <c r="B78" s="366" t="s">
        <v>753</v>
      </c>
      <c r="C78" s="367"/>
      <c r="D78" s="368" t="s">
        <v>754</v>
      </c>
      <c r="E78" s="369"/>
      <c r="F78" s="369"/>
      <c r="G78" s="370"/>
      <c r="H78" s="175"/>
    </row>
    <row r="79" spans="2:8">
      <c r="B79" s="371"/>
      <c r="C79" s="372"/>
      <c r="D79" s="373" t="s">
        <v>755</v>
      </c>
      <c r="E79" s="359"/>
      <c r="F79" s="359"/>
      <c r="G79" s="360"/>
      <c r="H79" s="175"/>
    </row>
    <row r="80" spans="2:8">
      <c r="B80" s="374" t="s">
        <v>107</v>
      </c>
      <c r="C80" s="375"/>
      <c r="D80" s="368" t="s">
        <v>756</v>
      </c>
      <c r="E80" s="369"/>
      <c r="F80" s="369"/>
      <c r="G80" s="370"/>
      <c r="H80" s="175"/>
    </row>
    <row r="81" spans="2:8" ht="17.25" thickBot="1">
      <c r="B81" s="376"/>
      <c r="C81" s="377"/>
      <c r="D81" s="378" t="s">
        <v>757</v>
      </c>
      <c r="E81" s="379"/>
      <c r="F81" s="379"/>
      <c r="G81" s="380"/>
      <c r="H81" s="175"/>
    </row>
    <row r="82" spans="2:8" ht="17.25" thickBot="1">
      <c r="B82" s="244"/>
      <c r="C82" s="244"/>
      <c r="D82" s="222"/>
      <c r="E82" s="222"/>
      <c r="F82" s="222"/>
      <c r="G82" s="244"/>
      <c r="H82" s="204"/>
    </row>
    <row r="83" spans="2:8" ht="16.5" customHeight="1">
      <c r="B83" s="381" t="s">
        <v>758</v>
      </c>
      <c r="C83" s="382"/>
      <c r="D83" s="382"/>
      <c r="E83" s="382"/>
      <c r="F83" s="382"/>
      <c r="G83" s="383"/>
      <c r="H83" s="175"/>
    </row>
    <row r="84" spans="2:8">
      <c r="B84" s="384"/>
      <c r="C84" s="385"/>
      <c r="D84" s="385"/>
      <c r="E84" s="385"/>
      <c r="F84" s="385"/>
      <c r="G84" s="386"/>
      <c r="H84" s="175"/>
    </row>
    <row r="85" spans="2:8">
      <c r="B85" s="384" t="s">
        <v>759</v>
      </c>
      <c r="C85" s="385"/>
      <c r="D85" s="385"/>
      <c r="E85" s="385"/>
      <c r="F85" s="385"/>
      <c r="G85" s="386"/>
      <c r="H85" s="175"/>
    </row>
    <row r="86" spans="2:8" s="388" customFormat="1" ht="20.100000000000001" customHeight="1">
      <c r="B86" s="384" t="s">
        <v>760</v>
      </c>
      <c r="C86" s="385"/>
      <c r="D86" s="385"/>
      <c r="E86" s="385"/>
      <c r="F86" s="385"/>
      <c r="G86" s="386"/>
      <c r="H86" s="387"/>
    </row>
    <row r="87" spans="2:8" s="388" customFormat="1" ht="20.100000000000001" customHeight="1">
      <c r="B87" s="384" t="s">
        <v>761</v>
      </c>
      <c r="C87" s="385"/>
      <c r="D87" s="385"/>
      <c r="E87" s="385"/>
      <c r="F87" s="385"/>
      <c r="G87" s="386"/>
      <c r="H87" s="387"/>
    </row>
    <row r="88" spans="2:8" s="388" customFormat="1" ht="20.100000000000001" customHeight="1">
      <c r="B88" s="384" t="s">
        <v>762</v>
      </c>
      <c r="C88" s="385"/>
      <c r="D88" s="385"/>
      <c r="E88" s="385"/>
      <c r="F88" s="385"/>
      <c r="G88" s="386"/>
      <c r="H88" s="387"/>
    </row>
    <row r="89" spans="2:8" s="388" customFormat="1" ht="20.100000000000001" customHeight="1">
      <c r="B89" s="384" t="s">
        <v>763</v>
      </c>
      <c r="C89" s="385"/>
      <c r="D89" s="385"/>
      <c r="E89" s="385"/>
      <c r="F89" s="385"/>
      <c r="G89" s="386"/>
      <c r="H89" s="387"/>
    </row>
    <row r="90" spans="2:8" s="388" customFormat="1" ht="20.100000000000001" customHeight="1">
      <c r="B90" s="384" t="s">
        <v>764</v>
      </c>
      <c r="C90" s="385"/>
      <c r="D90" s="385"/>
      <c r="E90" s="385"/>
      <c r="F90" s="385"/>
      <c r="G90" s="386"/>
      <c r="H90" s="387"/>
    </row>
    <row r="91" spans="2:8" s="388" customFormat="1" ht="20.100000000000001" customHeight="1">
      <c r="B91" s="384" t="s">
        <v>765</v>
      </c>
      <c r="C91" s="385"/>
      <c r="D91" s="385"/>
      <c r="E91" s="385"/>
      <c r="F91" s="385"/>
      <c r="G91" s="386"/>
      <c r="H91" s="387"/>
    </row>
    <row r="92" spans="2:8" s="388" customFormat="1" ht="20.100000000000001" customHeight="1">
      <c r="B92" s="384"/>
      <c r="C92" s="385"/>
      <c r="D92" s="385"/>
      <c r="E92" s="385"/>
      <c r="F92" s="385"/>
      <c r="G92" s="386"/>
      <c r="H92" s="387"/>
    </row>
    <row r="93" spans="2:8" s="388" customFormat="1" ht="20.100000000000001" customHeight="1">
      <c r="B93" s="384"/>
      <c r="C93" s="385"/>
      <c r="D93" s="385"/>
      <c r="E93" s="385"/>
      <c r="F93" s="385"/>
      <c r="G93" s="386"/>
      <c r="H93" s="387"/>
    </row>
    <row r="94" spans="2:8" s="388" customFormat="1" ht="20.100000000000001" customHeight="1">
      <c r="B94" s="384" t="s">
        <v>766</v>
      </c>
      <c r="C94" s="385"/>
      <c r="D94" s="385"/>
      <c r="E94" s="385"/>
      <c r="F94" s="385"/>
      <c r="G94" s="386"/>
      <c r="H94" s="387"/>
    </row>
    <row r="95" spans="2:8" s="388" customFormat="1" ht="20.100000000000001" customHeight="1">
      <c r="B95" s="384" t="s">
        <v>760</v>
      </c>
      <c r="C95" s="385"/>
      <c r="D95" s="385"/>
      <c r="E95" s="385"/>
      <c r="F95" s="385"/>
      <c r="G95" s="386"/>
      <c r="H95" s="387"/>
    </row>
    <row r="96" spans="2:8" s="388" customFormat="1" ht="20.100000000000001" customHeight="1">
      <c r="B96" s="384" t="s">
        <v>761</v>
      </c>
      <c r="C96" s="385"/>
      <c r="D96" s="385"/>
      <c r="E96" s="385"/>
      <c r="F96" s="385"/>
      <c r="G96" s="386"/>
      <c r="H96" s="387"/>
    </row>
    <row r="97" spans="2:8" s="388" customFormat="1" ht="20.100000000000001" customHeight="1">
      <c r="B97" s="384" t="s">
        <v>767</v>
      </c>
      <c r="C97" s="385"/>
      <c r="D97" s="385"/>
      <c r="E97" s="385"/>
      <c r="F97" s="385"/>
      <c r="G97" s="386"/>
      <c r="H97" s="387"/>
    </row>
    <row r="98" spans="2:8" s="388" customFormat="1" ht="20.100000000000001" customHeight="1">
      <c r="B98" s="384"/>
      <c r="C98" s="385"/>
      <c r="D98" s="385"/>
      <c r="E98" s="385"/>
      <c r="F98" s="385"/>
      <c r="G98" s="386"/>
      <c r="H98" s="387"/>
    </row>
    <row r="99" spans="2:8" s="388" customFormat="1" ht="20.100000000000001" customHeight="1">
      <c r="B99" s="384"/>
      <c r="C99" s="385"/>
      <c r="D99" s="385"/>
      <c r="E99" s="385"/>
      <c r="F99" s="385"/>
      <c r="G99" s="386"/>
      <c r="H99" s="387"/>
    </row>
    <row r="100" spans="2:8">
      <c r="B100" s="384"/>
      <c r="C100" s="385"/>
      <c r="D100" s="385"/>
      <c r="E100" s="385"/>
      <c r="F100" s="385"/>
      <c r="G100" s="386"/>
      <c r="H100" s="388"/>
    </row>
    <row r="101" spans="2:8" ht="13.5" customHeight="1">
      <c r="B101" s="384" t="s">
        <v>768</v>
      </c>
      <c r="C101" s="385"/>
      <c r="D101" s="385"/>
      <c r="E101" s="385"/>
      <c r="F101" s="385"/>
      <c r="G101" s="386"/>
      <c r="H101" s="204"/>
    </row>
    <row r="102" spans="2:8" ht="16.5" customHeight="1">
      <c r="B102" s="384" t="s">
        <v>769</v>
      </c>
      <c r="C102" s="385"/>
      <c r="D102" s="385"/>
      <c r="E102" s="385"/>
      <c r="F102" s="385"/>
      <c r="G102" s="386"/>
    </row>
    <row r="103" spans="2:8">
      <c r="B103" s="384" t="s">
        <v>770</v>
      </c>
      <c r="C103" s="385"/>
      <c r="D103" s="385"/>
      <c r="E103" s="385"/>
      <c r="F103" s="385"/>
      <c r="G103" s="386"/>
      <c r="H103" s="175"/>
    </row>
    <row r="104" spans="2:8">
      <c r="B104" s="384" t="s">
        <v>767</v>
      </c>
      <c r="C104" s="385"/>
      <c r="D104" s="385"/>
      <c r="E104" s="385"/>
      <c r="F104" s="385"/>
      <c r="G104" s="386"/>
      <c r="H104" s="175"/>
    </row>
    <row r="105" spans="2:8">
      <c r="B105" s="384"/>
      <c r="C105" s="385"/>
      <c r="D105" s="385"/>
      <c r="E105" s="385"/>
      <c r="F105" s="385"/>
      <c r="G105" s="386"/>
      <c r="H105" s="175"/>
    </row>
    <row r="106" spans="2:8">
      <c r="B106" s="384"/>
      <c r="C106" s="385"/>
      <c r="D106" s="385"/>
      <c r="E106" s="385"/>
      <c r="F106" s="385"/>
      <c r="G106" s="386"/>
      <c r="H106" s="175"/>
    </row>
    <row r="107" spans="2:8">
      <c r="B107" s="384"/>
      <c r="C107" s="385"/>
      <c r="D107" s="385"/>
      <c r="E107" s="385"/>
      <c r="F107" s="385"/>
      <c r="G107" s="386"/>
      <c r="H107" s="175"/>
    </row>
    <row r="108" spans="2:8">
      <c r="B108" s="384" t="s">
        <v>771</v>
      </c>
      <c r="C108" s="385"/>
      <c r="D108" s="385"/>
      <c r="E108" s="385"/>
      <c r="F108" s="385"/>
      <c r="G108" s="386"/>
      <c r="H108" s="175"/>
    </row>
    <row r="109" spans="2:8" ht="20.100000000000001" customHeight="1">
      <c r="B109" s="384"/>
      <c r="C109" s="385"/>
      <c r="D109" s="385"/>
      <c r="E109" s="385"/>
      <c r="F109" s="385"/>
      <c r="G109" s="386"/>
      <c r="H109" s="175"/>
    </row>
    <row r="110" spans="2:8" s="388" customFormat="1" ht="16.5" customHeight="1" thickBot="1">
      <c r="B110" s="376"/>
      <c r="C110" s="389"/>
      <c r="D110" s="389"/>
      <c r="E110" s="389"/>
      <c r="F110" s="389"/>
      <c r="G110" s="390"/>
      <c r="H110" s="6"/>
    </row>
    <row r="111" spans="2:8" s="388" customFormat="1" ht="16.5" customHeight="1" thickBot="1">
      <c r="G111" s="391"/>
    </row>
    <row r="112" spans="2:8" s="395" customFormat="1" ht="20.100000000000001" customHeight="1">
      <c r="B112" s="392" t="s">
        <v>772</v>
      </c>
      <c r="C112" s="393"/>
      <c r="D112" s="393"/>
      <c r="E112" s="393"/>
      <c r="F112" s="393"/>
      <c r="G112" s="394"/>
    </row>
    <row r="113" spans="2:7" s="395" customFormat="1" ht="20.100000000000001" customHeight="1">
      <c r="B113" s="396"/>
      <c r="C113" s="397"/>
      <c r="D113" s="397"/>
      <c r="E113" s="397"/>
      <c r="F113" s="397"/>
      <c r="G113" s="398"/>
    </row>
    <row r="114" spans="2:7" s="395" customFormat="1" ht="20.100000000000001" customHeight="1">
      <c r="B114" s="396" t="s">
        <v>773</v>
      </c>
      <c r="C114" s="397"/>
      <c r="D114" s="397"/>
      <c r="E114" s="397"/>
      <c r="F114" s="397"/>
      <c r="G114" s="398"/>
    </row>
    <row r="115" spans="2:7" s="395" customFormat="1" ht="20.100000000000001" customHeight="1">
      <c r="B115" s="396"/>
      <c r="C115" s="397"/>
      <c r="D115" s="397"/>
      <c r="E115" s="397"/>
      <c r="F115" s="397"/>
      <c r="G115" s="398"/>
    </row>
    <row r="116" spans="2:7" s="395" customFormat="1" ht="20.100000000000001" customHeight="1">
      <c r="B116" s="396" t="s">
        <v>774</v>
      </c>
      <c r="C116" s="397"/>
      <c r="D116" s="397"/>
      <c r="E116" s="397"/>
      <c r="F116" s="397"/>
      <c r="G116" s="398"/>
    </row>
    <row r="117" spans="2:7" s="395" customFormat="1" ht="20.100000000000001" customHeight="1">
      <c r="B117" s="396" t="s">
        <v>775</v>
      </c>
      <c r="C117" s="397"/>
      <c r="D117" s="397"/>
      <c r="E117" s="397"/>
      <c r="F117" s="397"/>
      <c r="G117" s="398"/>
    </row>
    <row r="118" spans="2:7" s="395" customFormat="1" ht="20.100000000000001" customHeight="1">
      <c r="B118" s="396" t="s">
        <v>776</v>
      </c>
      <c r="C118" s="397"/>
      <c r="D118" s="397"/>
      <c r="E118" s="397"/>
      <c r="F118" s="397"/>
      <c r="G118" s="398"/>
    </row>
    <row r="119" spans="2:7" s="395" customFormat="1" ht="20.100000000000001" customHeight="1">
      <c r="B119" s="396" t="s">
        <v>777</v>
      </c>
      <c r="C119" s="397"/>
      <c r="D119" s="397"/>
      <c r="E119" s="397"/>
      <c r="F119" s="397"/>
      <c r="G119" s="398"/>
    </row>
    <row r="120" spans="2:7" s="395" customFormat="1" ht="20.100000000000001" customHeight="1">
      <c r="B120" s="396"/>
      <c r="C120" s="397"/>
      <c r="D120" s="397"/>
      <c r="E120" s="397"/>
      <c r="F120" s="397"/>
      <c r="G120" s="398"/>
    </row>
    <row r="121" spans="2:7" s="395" customFormat="1" ht="20.100000000000001" customHeight="1">
      <c r="B121" s="396" t="s">
        <v>778</v>
      </c>
      <c r="C121" s="397"/>
      <c r="D121" s="397"/>
      <c r="E121" s="397"/>
      <c r="F121" s="397"/>
      <c r="G121" s="398"/>
    </row>
    <row r="122" spans="2:7" s="395" customFormat="1" ht="20.100000000000001" customHeight="1">
      <c r="B122" s="396" t="s">
        <v>779</v>
      </c>
      <c r="C122" s="397"/>
      <c r="D122" s="397"/>
      <c r="E122" s="397"/>
      <c r="F122" s="397"/>
      <c r="G122" s="398"/>
    </row>
    <row r="123" spans="2:7" s="395" customFormat="1" ht="20.100000000000001" customHeight="1">
      <c r="B123" s="396"/>
      <c r="C123" s="397"/>
      <c r="D123" s="397"/>
      <c r="E123" s="397"/>
      <c r="F123" s="397"/>
      <c r="G123" s="398"/>
    </row>
    <row r="124" spans="2:7" s="395" customFormat="1" ht="20.100000000000001" customHeight="1">
      <c r="B124" s="396" t="s">
        <v>780</v>
      </c>
      <c r="C124" s="397"/>
      <c r="D124" s="397"/>
      <c r="E124" s="397"/>
      <c r="F124" s="397"/>
      <c r="G124" s="398"/>
    </row>
    <row r="125" spans="2:7" s="395" customFormat="1" ht="20.100000000000001" customHeight="1" thickBot="1">
      <c r="B125" s="399"/>
      <c r="C125" s="400"/>
      <c r="D125" s="400"/>
      <c r="E125" s="400"/>
      <c r="F125" s="400"/>
      <c r="G125" s="401"/>
    </row>
    <row r="126" spans="2:7" ht="16.5" customHeight="1" thickBot="1">
      <c r="D126" s="6"/>
      <c r="E126" s="6"/>
      <c r="F126" s="6"/>
    </row>
    <row r="127" spans="2:7" s="388" customFormat="1" ht="16.5" customHeight="1">
      <c r="B127" s="403" t="s">
        <v>781</v>
      </c>
      <c r="C127" s="404"/>
      <c r="D127" s="404"/>
      <c r="E127" s="404"/>
      <c r="F127" s="404"/>
      <c r="G127" s="405"/>
    </row>
    <row r="128" spans="2:7" s="388" customFormat="1" ht="16.5" customHeight="1">
      <c r="B128" s="387"/>
      <c r="G128" s="406"/>
    </row>
    <row r="129" spans="2:7" s="388" customFormat="1" ht="16.5" customHeight="1">
      <c r="B129" s="407" t="s">
        <v>782</v>
      </c>
      <c r="G129" s="406"/>
    </row>
    <row r="130" spans="2:7" s="388" customFormat="1" ht="16.5" customHeight="1">
      <c r="B130" s="387"/>
      <c r="G130" s="406"/>
    </row>
    <row r="131" spans="2:7" s="388" customFormat="1" ht="16.5" customHeight="1">
      <c r="B131" s="408" t="s">
        <v>783</v>
      </c>
      <c r="C131" s="409" t="s">
        <v>784</v>
      </c>
      <c r="D131" s="409"/>
      <c r="E131" s="409"/>
      <c r="F131" s="410" t="s">
        <v>785</v>
      </c>
      <c r="G131" s="411"/>
    </row>
    <row r="132" spans="2:7" s="388" customFormat="1" ht="16.5" customHeight="1">
      <c r="B132" s="412" t="s">
        <v>786</v>
      </c>
      <c r="C132" s="413" t="s">
        <v>787</v>
      </c>
      <c r="D132" s="414"/>
      <c r="E132" s="414"/>
      <c r="F132" s="414"/>
      <c r="G132" s="415"/>
    </row>
    <row r="133" spans="2:7" s="388" customFormat="1" ht="16.5" customHeight="1">
      <c r="B133" s="387" t="s">
        <v>788</v>
      </c>
      <c r="C133" s="416" t="s">
        <v>789</v>
      </c>
      <c r="F133" s="417" t="s">
        <v>790</v>
      </c>
      <c r="G133" s="418"/>
    </row>
    <row r="134" spans="2:7" s="388" customFormat="1" ht="16.5" customHeight="1">
      <c r="B134" s="387" t="s">
        <v>791</v>
      </c>
      <c r="C134" s="416" t="s">
        <v>792</v>
      </c>
      <c r="F134" s="417"/>
      <c r="G134" s="418"/>
    </row>
    <row r="135" spans="2:7" s="388" customFormat="1" ht="16.5" customHeight="1">
      <c r="B135" s="387" t="s">
        <v>793</v>
      </c>
      <c r="C135" s="416" t="s">
        <v>792</v>
      </c>
      <c r="F135" s="417"/>
      <c r="G135" s="418"/>
    </row>
    <row r="136" spans="2:7" s="388" customFormat="1" ht="16.5" customHeight="1">
      <c r="B136" s="387" t="s">
        <v>794</v>
      </c>
      <c r="C136" s="388" t="s">
        <v>795</v>
      </c>
      <c r="F136" s="417"/>
      <c r="G136" s="418"/>
    </row>
    <row r="137" spans="2:7" s="388" customFormat="1" ht="16.5" customHeight="1">
      <c r="B137" s="387" t="s">
        <v>796</v>
      </c>
      <c r="C137" s="416" t="s">
        <v>797</v>
      </c>
      <c r="F137" s="417" t="s">
        <v>798</v>
      </c>
      <c r="G137" s="418"/>
    </row>
    <row r="138" spans="2:7" s="388" customFormat="1" ht="16.5" customHeight="1">
      <c r="B138" s="387" t="s">
        <v>799</v>
      </c>
      <c r="C138" s="388" t="s">
        <v>800</v>
      </c>
      <c r="F138" s="417"/>
      <c r="G138" s="418"/>
    </row>
    <row r="139" spans="2:7" s="388" customFormat="1" ht="16.5" customHeight="1">
      <c r="B139" s="387" t="s">
        <v>801</v>
      </c>
      <c r="C139" s="416" t="s">
        <v>792</v>
      </c>
      <c r="F139" s="417"/>
      <c r="G139" s="418"/>
    </row>
    <row r="140" spans="2:7" s="388" customFormat="1" ht="16.5" customHeight="1">
      <c r="B140" s="387" t="s">
        <v>794</v>
      </c>
      <c r="C140" s="388" t="s">
        <v>800</v>
      </c>
      <c r="F140" s="417"/>
      <c r="G140" s="418"/>
    </row>
    <row r="141" spans="2:7" s="388" customFormat="1" ht="16.5" customHeight="1">
      <c r="B141" s="387" t="s">
        <v>802</v>
      </c>
      <c r="C141" s="416" t="s">
        <v>792</v>
      </c>
      <c r="F141" s="417" t="s">
        <v>803</v>
      </c>
      <c r="G141" s="418"/>
    </row>
    <row r="142" spans="2:7" s="388" customFormat="1" ht="16.5" customHeight="1">
      <c r="B142" s="387" t="s">
        <v>804</v>
      </c>
      <c r="C142" s="388" t="s">
        <v>805</v>
      </c>
      <c r="F142" s="417"/>
      <c r="G142" s="418"/>
    </row>
    <row r="143" spans="2:7" s="388" customFormat="1" ht="16.5" customHeight="1">
      <c r="B143" s="387"/>
      <c r="G143" s="406"/>
    </row>
    <row r="144" spans="2:7" s="388" customFormat="1" ht="16.5" customHeight="1">
      <c r="B144" s="387" t="s">
        <v>806</v>
      </c>
      <c r="G144" s="406"/>
    </row>
    <row r="145" spans="2:7" s="388" customFormat="1" ht="16.5" customHeight="1">
      <c r="B145" s="387" t="s">
        <v>807</v>
      </c>
      <c r="G145" s="406"/>
    </row>
    <row r="146" spans="2:7" s="388" customFormat="1" ht="16.5" customHeight="1" thickBot="1">
      <c r="B146" s="419"/>
      <c r="C146" s="420"/>
      <c r="D146" s="420"/>
      <c r="E146" s="420"/>
      <c r="F146" s="420"/>
      <c r="G146" s="421"/>
    </row>
    <row r="147" spans="2:7" s="388" customFormat="1" ht="16.5" customHeight="1" thickBot="1">
      <c r="B147" s="404"/>
      <c r="G147" s="422"/>
    </row>
    <row r="148" spans="2:7" s="388" customFormat="1" ht="16.5" customHeight="1">
      <c r="B148" s="403" t="s">
        <v>808</v>
      </c>
      <c r="C148" s="404"/>
      <c r="D148" s="404"/>
      <c r="E148" s="404"/>
      <c r="F148" s="404"/>
      <c r="G148" s="405"/>
    </row>
    <row r="149" spans="2:7" s="388" customFormat="1" ht="16.5" customHeight="1">
      <c r="B149" s="387"/>
      <c r="G149" s="406"/>
    </row>
    <row r="150" spans="2:7" s="388" customFormat="1" ht="16.5" customHeight="1">
      <c r="B150" s="387" t="s">
        <v>809</v>
      </c>
      <c r="G150" s="406"/>
    </row>
    <row r="151" spans="2:7" s="388" customFormat="1" ht="16.5" customHeight="1">
      <c r="B151" s="387" t="s">
        <v>810</v>
      </c>
      <c r="G151" s="406"/>
    </row>
    <row r="152" spans="2:7" s="388" customFormat="1" ht="16.5" customHeight="1">
      <c r="B152" s="387"/>
      <c r="G152" s="406"/>
    </row>
    <row r="153" spans="2:7" s="388" customFormat="1" ht="16.5" customHeight="1">
      <c r="B153" s="387" t="s">
        <v>811</v>
      </c>
      <c r="G153" s="406"/>
    </row>
    <row r="154" spans="2:7" s="388" customFormat="1" ht="16.5" customHeight="1">
      <c r="B154" s="387" t="s">
        <v>812</v>
      </c>
      <c r="G154" s="406"/>
    </row>
    <row r="155" spans="2:7" s="388" customFormat="1" ht="16.5" customHeight="1">
      <c r="B155" s="387" t="s">
        <v>813</v>
      </c>
      <c r="G155" s="406"/>
    </row>
    <row r="156" spans="2:7" s="388" customFormat="1" ht="16.5" customHeight="1">
      <c r="B156" s="387" t="s">
        <v>814</v>
      </c>
      <c r="G156" s="406"/>
    </row>
    <row r="157" spans="2:7" s="388" customFormat="1" ht="16.5" customHeight="1">
      <c r="B157" s="387"/>
      <c r="G157" s="406"/>
    </row>
    <row r="158" spans="2:7" s="388" customFormat="1" ht="16.5" customHeight="1">
      <c r="B158" s="387" t="s">
        <v>815</v>
      </c>
      <c r="G158" s="406"/>
    </row>
    <row r="159" spans="2:7" s="388" customFormat="1" ht="16.5" customHeight="1">
      <c r="B159" s="387" t="s">
        <v>816</v>
      </c>
      <c r="G159" s="406"/>
    </row>
    <row r="160" spans="2:7" s="388" customFormat="1" ht="16.5" customHeight="1">
      <c r="B160" s="387" t="s">
        <v>817</v>
      </c>
      <c r="G160" s="406"/>
    </row>
    <row r="161" spans="2:7" s="388" customFormat="1" ht="16.5" customHeight="1">
      <c r="B161" s="387" t="s">
        <v>818</v>
      </c>
      <c r="G161" s="406"/>
    </row>
    <row r="162" spans="2:7" s="388" customFormat="1" ht="16.5" customHeight="1">
      <c r="B162" s="387" t="s">
        <v>819</v>
      </c>
      <c r="G162" s="406"/>
    </row>
    <row r="163" spans="2:7" s="388" customFormat="1" ht="16.5" customHeight="1">
      <c r="B163" s="387" t="s">
        <v>820</v>
      </c>
      <c r="G163" s="406"/>
    </row>
    <row r="164" spans="2:7" s="388" customFormat="1" ht="16.5" customHeight="1">
      <c r="B164" s="387" t="s">
        <v>821</v>
      </c>
      <c r="G164" s="406"/>
    </row>
    <row r="165" spans="2:7" s="388" customFormat="1" ht="16.5" customHeight="1">
      <c r="B165" s="387"/>
      <c r="G165" s="406"/>
    </row>
    <row r="166" spans="2:7" s="388" customFormat="1" ht="16.5" customHeight="1">
      <c r="B166" s="387" t="s">
        <v>822</v>
      </c>
      <c r="G166" s="406"/>
    </row>
    <row r="167" spans="2:7" s="388" customFormat="1" ht="16.5" customHeight="1">
      <c r="B167" s="387"/>
      <c r="G167" s="406"/>
    </row>
    <row r="168" spans="2:7" s="388" customFormat="1" ht="16.5" customHeight="1">
      <c r="B168" s="387" t="s">
        <v>823</v>
      </c>
      <c r="G168" s="406"/>
    </row>
    <row r="169" spans="2:7" s="388" customFormat="1" ht="16.5" customHeight="1">
      <c r="B169" s="387" t="s">
        <v>824</v>
      </c>
      <c r="G169" s="406"/>
    </row>
    <row r="170" spans="2:7" s="388" customFormat="1" ht="16.5" customHeight="1">
      <c r="B170" s="387" t="s">
        <v>825</v>
      </c>
      <c r="G170" s="406"/>
    </row>
    <row r="171" spans="2:7" s="388" customFormat="1" ht="16.5" customHeight="1">
      <c r="B171" s="387" t="s">
        <v>1401</v>
      </c>
      <c r="G171" s="406"/>
    </row>
    <row r="172" spans="2:7" s="388" customFormat="1" ht="16.5" customHeight="1">
      <c r="B172" s="387" t="s">
        <v>826</v>
      </c>
      <c r="G172" s="406"/>
    </row>
    <row r="173" spans="2:7" s="388" customFormat="1" ht="16.5" customHeight="1">
      <c r="B173" s="387"/>
      <c r="G173" s="406"/>
    </row>
    <row r="174" spans="2:7" s="388" customFormat="1" ht="16.5" customHeight="1">
      <c r="B174" s="387" t="s">
        <v>827</v>
      </c>
      <c r="G174" s="406"/>
    </row>
    <row r="175" spans="2:7" s="388" customFormat="1" ht="16.5" customHeight="1">
      <c r="B175" s="387"/>
      <c r="G175" s="406"/>
    </row>
    <row r="176" spans="2:7" s="388" customFormat="1" ht="16.5" customHeight="1">
      <c r="B176" s="387" t="s">
        <v>828</v>
      </c>
      <c r="G176" s="406"/>
    </row>
    <row r="177" spans="2:7" s="388" customFormat="1" ht="16.5" customHeight="1">
      <c r="B177" s="387" t="s">
        <v>829</v>
      </c>
      <c r="G177" s="406"/>
    </row>
    <row r="178" spans="2:7" s="388" customFormat="1" ht="16.5" customHeight="1">
      <c r="B178" s="387" t="s">
        <v>830</v>
      </c>
      <c r="G178" s="406"/>
    </row>
    <row r="179" spans="2:7" s="388" customFormat="1" ht="16.5" customHeight="1">
      <c r="B179" s="387" t="s">
        <v>831</v>
      </c>
      <c r="G179" s="406"/>
    </row>
    <row r="180" spans="2:7" s="388" customFormat="1" ht="16.5" customHeight="1">
      <c r="B180" s="387" t="s">
        <v>1402</v>
      </c>
      <c r="G180" s="406"/>
    </row>
    <row r="181" spans="2:7" s="388" customFormat="1" ht="16.5" customHeight="1">
      <c r="B181" s="387"/>
      <c r="G181" s="406"/>
    </row>
    <row r="182" spans="2:7" s="388" customFormat="1" ht="16.5" customHeight="1">
      <c r="B182" s="387" t="s">
        <v>1403</v>
      </c>
      <c r="G182" s="406"/>
    </row>
    <row r="183" spans="2:7" s="388" customFormat="1" ht="16.5" customHeight="1">
      <c r="B183" s="408" t="s">
        <v>832</v>
      </c>
      <c r="G183" s="406"/>
    </row>
    <row r="184" spans="2:7" s="388" customFormat="1" ht="16.5" customHeight="1">
      <c r="B184" s="408" t="s">
        <v>1404</v>
      </c>
      <c r="G184" s="406"/>
    </row>
    <row r="185" spans="2:7" s="388" customFormat="1" ht="16.5" customHeight="1">
      <c r="B185" s="387" t="s">
        <v>833</v>
      </c>
      <c r="G185" s="406"/>
    </row>
    <row r="186" spans="2:7" s="388" customFormat="1" ht="16.5" customHeight="1">
      <c r="B186" s="387" t="s">
        <v>834</v>
      </c>
      <c r="G186" s="406"/>
    </row>
    <row r="187" spans="2:7" s="388" customFormat="1" ht="16.5" customHeight="1">
      <c r="B187" s="387" t="s">
        <v>835</v>
      </c>
      <c r="G187" s="406"/>
    </row>
    <row r="188" spans="2:7" s="388" customFormat="1" ht="16.5" customHeight="1">
      <c r="B188" s="387" t="s">
        <v>836</v>
      </c>
      <c r="G188" s="406"/>
    </row>
    <row r="189" spans="2:7" s="388" customFormat="1" ht="16.5" customHeight="1">
      <c r="B189" s="387"/>
      <c r="G189" s="406"/>
    </row>
    <row r="190" spans="2:7" s="388" customFormat="1" ht="16.5" customHeight="1">
      <c r="B190" s="387" t="s">
        <v>837</v>
      </c>
      <c r="G190" s="406"/>
    </row>
    <row r="191" spans="2:7" s="388" customFormat="1" ht="16.5" customHeight="1">
      <c r="B191" s="387" t="s">
        <v>838</v>
      </c>
      <c r="G191" s="406"/>
    </row>
    <row r="192" spans="2:7" s="388" customFormat="1" ht="16.5" customHeight="1" thickBot="1">
      <c r="B192" s="419"/>
      <c r="C192" s="420"/>
      <c r="D192" s="420"/>
      <c r="E192" s="420"/>
      <c r="F192" s="420"/>
      <c r="G192" s="421"/>
    </row>
    <row r="193" spans="2:7" s="388" customFormat="1" ht="16.5" customHeight="1" thickBot="1">
      <c r="G193" s="391"/>
    </row>
    <row r="194" spans="2:7" s="388" customFormat="1" ht="16.5" customHeight="1">
      <c r="B194" s="403" t="s">
        <v>839</v>
      </c>
      <c r="C194" s="404"/>
      <c r="D194" s="404"/>
      <c r="E194" s="404"/>
      <c r="F194" s="404"/>
      <c r="G194" s="405"/>
    </row>
    <row r="195" spans="2:7" s="388" customFormat="1" ht="16.5" customHeight="1">
      <c r="B195" s="387"/>
      <c r="G195" s="406"/>
    </row>
    <row r="196" spans="2:7" s="388" customFormat="1" ht="16.5" customHeight="1">
      <c r="B196" s="387" t="s">
        <v>840</v>
      </c>
      <c r="G196" s="406"/>
    </row>
    <row r="197" spans="2:7" s="388" customFormat="1" ht="16.5" customHeight="1">
      <c r="B197" s="387" t="s">
        <v>841</v>
      </c>
      <c r="G197" s="406"/>
    </row>
    <row r="198" spans="2:7" s="388" customFormat="1" ht="16.5" customHeight="1">
      <c r="B198" s="387"/>
      <c r="G198" s="406"/>
    </row>
    <row r="199" spans="2:7" s="388" customFormat="1" ht="16.5" customHeight="1">
      <c r="B199" s="408" t="s">
        <v>842</v>
      </c>
      <c r="G199" s="406"/>
    </row>
    <row r="200" spans="2:7" s="388" customFormat="1" ht="16.5" customHeight="1">
      <c r="B200" s="387" t="s">
        <v>843</v>
      </c>
      <c r="G200" s="406"/>
    </row>
    <row r="201" spans="2:7" s="388" customFormat="1" ht="16.5" customHeight="1">
      <c r="B201" s="387" t="s">
        <v>844</v>
      </c>
      <c r="G201" s="406"/>
    </row>
    <row r="202" spans="2:7" s="388" customFormat="1" ht="16.5" customHeight="1">
      <c r="B202" s="387"/>
      <c r="G202" s="406"/>
    </row>
    <row r="203" spans="2:7" s="388" customFormat="1" ht="16.5" customHeight="1">
      <c r="B203" s="387" t="s">
        <v>845</v>
      </c>
      <c r="G203" s="406"/>
    </row>
    <row r="204" spans="2:7" s="388" customFormat="1" ht="16.5" customHeight="1">
      <c r="B204" s="387" t="s">
        <v>846</v>
      </c>
      <c r="G204" s="406"/>
    </row>
    <row r="205" spans="2:7" s="388" customFormat="1" ht="16.5" customHeight="1">
      <c r="B205" s="387"/>
      <c r="G205" s="406"/>
    </row>
    <row r="206" spans="2:7" s="388" customFormat="1" ht="16.5" customHeight="1">
      <c r="B206" s="408" t="s">
        <v>847</v>
      </c>
      <c r="C206" s="409"/>
      <c r="D206" s="409"/>
      <c r="E206" s="409"/>
      <c r="F206" s="409"/>
      <c r="G206" s="406"/>
    </row>
    <row r="207" spans="2:7" s="388" customFormat="1" ht="16.5" customHeight="1">
      <c r="B207" s="408" t="s">
        <v>848</v>
      </c>
      <c r="C207" s="409"/>
      <c r="D207" s="409"/>
      <c r="E207" s="409"/>
      <c r="F207" s="409"/>
      <c r="G207" s="406"/>
    </row>
    <row r="208" spans="2:7" s="388" customFormat="1" ht="16.5" customHeight="1">
      <c r="B208" s="387" t="s">
        <v>849</v>
      </c>
      <c r="G208" s="406"/>
    </row>
    <row r="209" spans="2:8" s="388" customFormat="1" ht="16.5" customHeight="1">
      <c r="B209" s="387" t="s">
        <v>850</v>
      </c>
      <c r="G209" s="406"/>
    </row>
    <row r="210" spans="2:8" s="388" customFormat="1" ht="16.5" customHeight="1">
      <c r="B210" s="387" t="s">
        <v>851</v>
      </c>
      <c r="G210" s="406"/>
    </row>
    <row r="211" spans="2:8" s="388" customFormat="1" ht="16.5" customHeight="1">
      <c r="B211" s="387" t="s">
        <v>852</v>
      </c>
      <c r="G211" s="406"/>
    </row>
    <row r="212" spans="2:8" s="388" customFormat="1" ht="16.5" customHeight="1" thickBot="1">
      <c r="B212" s="419"/>
      <c r="C212" s="420"/>
      <c r="D212" s="420"/>
      <c r="E212" s="420"/>
      <c r="F212" s="420"/>
      <c r="G212" s="421"/>
    </row>
    <row r="213" spans="2:8" s="388" customFormat="1" ht="16.5" customHeight="1" thickBot="1">
      <c r="B213" s="420"/>
      <c r="G213" s="423"/>
    </row>
    <row r="214" spans="2:8" s="388" customFormat="1" ht="16.5" customHeight="1">
      <c r="B214" s="424" t="s">
        <v>853</v>
      </c>
      <c r="C214" s="425"/>
      <c r="D214" s="425"/>
      <c r="E214" s="425"/>
      <c r="F214" s="425"/>
      <c r="G214" s="426"/>
    </row>
    <row r="215" spans="2:8" s="388" customFormat="1" ht="20.100000000000001" customHeight="1">
      <c r="B215" s="427"/>
      <c r="C215" s="391"/>
      <c r="D215" s="391"/>
      <c r="E215" s="391"/>
      <c r="F215" s="391"/>
      <c r="G215" s="406"/>
    </row>
    <row r="216" spans="2:8" s="428" customFormat="1" ht="20.100000000000001" customHeight="1">
      <c r="B216" s="387" t="s">
        <v>854</v>
      </c>
      <c r="C216" s="391"/>
      <c r="D216" s="391"/>
      <c r="E216" s="391"/>
      <c r="F216" s="391"/>
      <c r="G216" s="406"/>
      <c r="H216" s="388"/>
    </row>
    <row r="217" spans="2:8" s="428" customFormat="1" ht="20.100000000000001" customHeight="1">
      <c r="B217" s="429" t="s">
        <v>855</v>
      </c>
      <c r="C217" s="391"/>
      <c r="D217" s="391"/>
      <c r="E217" s="391"/>
      <c r="F217" s="391"/>
      <c r="G217" s="406"/>
    </row>
    <row r="218" spans="2:8" s="428" customFormat="1" ht="20.100000000000001" customHeight="1">
      <c r="B218" s="427"/>
      <c r="C218" s="391"/>
      <c r="D218" s="391"/>
      <c r="E218" s="391"/>
      <c r="F218" s="391"/>
      <c r="G218" s="406"/>
    </row>
    <row r="219" spans="2:8" s="428" customFormat="1" ht="20.100000000000001" customHeight="1">
      <c r="B219" s="427"/>
      <c r="C219" s="391"/>
      <c r="D219" s="391"/>
      <c r="E219" s="391"/>
      <c r="F219" s="391"/>
      <c r="G219" s="406"/>
    </row>
    <row r="220" spans="2:8" s="428" customFormat="1" ht="20.100000000000001" customHeight="1">
      <c r="B220" s="427"/>
      <c r="C220" s="391"/>
      <c r="D220" s="391"/>
      <c r="E220" s="391"/>
      <c r="F220" s="391"/>
      <c r="G220" s="406"/>
    </row>
    <row r="221" spans="2:8" s="428" customFormat="1" ht="20.100000000000001" customHeight="1">
      <c r="B221" s="427"/>
      <c r="C221" s="391"/>
      <c r="D221" s="391"/>
      <c r="E221" s="391"/>
      <c r="F221" s="391"/>
      <c r="G221" s="406"/>
    </row>
    <row r="222" spans="2:8" s="428" customFormat="1" ht="20.100000000000001" customHeight="1">
      <c r="B222" s="427"/>
      <c r="C222" s="391"/>
      <c r="D222" s="391"/>
      <c r="E222" s="391"/>
      <c r="F222" s="391"/>
      <c r="G222" s="406"/>
    </row>
    <row r="223" spans="2:8" s="428" customFormat="1" ht="20.100000000000001" customHeight="1" thickBot="1">
      <c r="B223" s="430"/>
      <c r="C223" s="423"/>
      <c r="D223" s="423"/>
      <c r="E223" s="423"/>
      <c r="F223" s="423"/>
      <c r="G223" s="421"/>
    </row>
    <row r="224" spans="2:8" s="431" customFormat="1" ht="13.5" customHeight="1">
      <c r="B224" s="6"/>
      <c r="C224" s="6"/>
      <c r="D224" s="6"/>
      <c r="E224" s="6"/>
      <c r="F224" s="6"/>
      <c r="G224" s="6"/>
      <c r="H224" s="388"/>
    </row>
  </sheetData>
  <mergeCells count="5">
    <mergeCell ref="F141:G142"/>
    <mergeCell ref="G69:G70"/>
    <mergeCell ref="F131:G131"/>
    <mergeCell ref="F133:G136"/>
    <mergeCell ref="F137:G140"/>
  </mergeCells>
  <phoneticPr fontId="5"/>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8D0A-10F5-47ED-872C-766899531AFB}">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856</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c r="B5" s="432" t="s">
        <v>857</v>
      </c>
      <c r="C5" s="433" t="s">
        <v>858</v>
      </c>
      <c r="D5" s="434">
        <v>3</v>
      </c>
      <c r="E5" s="435" t="s">
        <v>859</v>
      </c>
      <c r="F5" s="344" t="s">
        <v>270</v>
      </c>
      <c r="G5" s="436"/>
      <c r="H5" s="175"/>
    </row>
    <row r="6" spans="2:8">
      <c r="B6" s="437" t="s">
        <v>860</v>
      </c>
      <c r="C6" s="433" t="s">
        <v>861</v>
      </c>
      <c r="D6" s="438">
        <v>30</v>
      </c>
      <c r="E6" s="439" t="s">
        <v>862</v>
      </c>
      <c r="F6" s="440"/>
      <c r="G6" s="318"/>
      <c r="H6" s="175"/>
    </row>
    <row r="7" spans="2:8">
      <c r="B7" s="441" t="s">
        <v>863</v>
      </c>
      <c r="C7" s="433" t="s">
        <v>864</v>
      </c>
      <c r="D7" s="442">
        <v>30</v>
      </c>
      <c r="E7" s="439" t="s">
        <v>862</v>
      </c>
      <c r="F7" s="440"/>
      <c r="G7" s="443" t="s">
        <v>865</v>
      </c>
      <c r="H7" s="175"/>
    </row>
    <row r="8" spans="2:8">
      <c r="B8" s="441" t="s">
        <v>866</v>
      </c>
      <c r="C8" s="433" t="s">
        <v>867</v>
      </c>
      <c r="D8" s="442">
        <v>11</v>
      </c>
      <c r="E8" s="439" t="s">
        <v>862</v>
      </c>
      <c r="F8" s="440"/>
      <c r="G8" s="443" t="s">
        <v>868</v>
      </c>
      <c r="H8" s="175"/>
    </row>
    <row r="9" spans="2:8" ht="51">
      <c r="B9" s="441" t="s">
        <v>869</v>
      </c>
      <c r="C9" s="433" t="s">
        <v>870</v>
      </c>
      <c r="D9" s="442">
        <v>2</v>
      </c>
      <c r="E9" s="439" t="s">
        <v>859</v>
      </c>
      <c r="F9" s="440"/>
      <c r="G9" s="295" t="s">
        <v>871</v>
      </c>
      <c r="H9" s="175"/>
    </row>
    <row r="10" spans="2:8" ht="36">
      <c r="B10" s="441" t="s">
        <v>872</v>
      </c>
      <c r="C10" s="433" t="s">
        <v>873</v>
      </c>
      <c r="D10" s="442">
        <v>1</v>
      </c>
      <c r="E10" s="439" t="s">
        <v>859</v>
      </c>
      <c r="F10" s="440"/>
      <c r="G10" s="295" t="s">
        <v>874</v>
      </c>
      <c r="H10" s="175"/>
    </row>
    <row r="11" spans="2:8" ht="36.75" thickBot="1">
      <c r="B11" s="441" t="s">
        <v>875</v>
      </c>
      <c r="C11" s="444" t="s">
        <v>876</v>
      </c>
      <c r="D11" s="442">
        <v>1</v>
      </c>
      <c r="E11" s="439" t="s">
        <v>859</v>
      </c>
      <c r="F11" s="440"/>
      <c r="G11" s="295" t="s">
        <v>877</v>
      </c>
      <c r="H11" s="175"/>
    </row>
    <row r="12" spans="2:8" ht="20.100000000000001" customHeight="1">
      <c r="B12" s="193"/>
      <c r="C12" s="193"/>
      <c r="D12" s="194"/>
      <c r="E12" s="195"/>
      <c r="F12" s="195"/>
      <c r="G12" s="193"/>
      <c r="H12" s="16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93CE5-CEED-4D5B-8270-49203C5463F5}">
  <sheetPr codeName="Sheet138">
    <outlinePr summaryBelow="0"/>
    <pageSetUpPr fitToPage="1"/>
  </sheetPr>
  <dimension ref="B1:H1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83</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ht="17.25" thickBot="1">
      <c r="B5" s="176" t="s">
        <v>609</v>
      </c>
      <c r="C5" s="177" t="s">
        <v>878</v>
      </c>
      <c r="D5" s="178" t="s">
        <v>288</v>
      </c>
      <c r="E5" s="179" t="s">
        <v>581</v>
      </c>
      <c r="F5" s="180" t="s">
        <v>879</v>
      </c>
      <c r="G5" s="181" t="s">
        <v>880</v>
      </c>
      <c r="H5" s="175"/>
    </row>
    <row r="6" spans="2:8" ht="20.100000000000001" customHeight="1" thickBot="1">
      <c r="B6" s="172" t="s">
        <v>623</v>
      </c>
      <c r="C6" s="173"/>
      <c r="D6" s="173"/>
      <c r="E6" s="173"/>
      <c r="F6" s="173"/>
      <c r="G6" s="174"/>
      <c r="H6" s="175"/>
    </row>
    <row r="7" spans="2:8">
      <c r="B7" s="445" t="s">
        <v>881</v>
      </c>
      <c r="C7" s="285" t="s">
        <v>882</v>
      </c>
      <c r="D7" s="446" t="s">
        <v>276</v>
      </c>
      <c r="E7" s="447" t="s">
        <v>654</v>
      </c>
      <c r="F7" s="344" t="s">
        <v>264</v>
      </c>
      <c r="G7" s="181" t="s">
        <v>883</v>
      </c>
      <c r="H7" s="175"/>
    </row>
    <row r="8" spans="2:8">
      <c r="B8" s="445" t="s">
        <v>884</v>
      </c>
      <c r="C8" s="291" t="s">
        <v>885</v>
      </c>
      <c r="D8" s="448" t="s">
        <v>273</v>
      </c>
      <c r="E8" s="327" t="s">
        <v>621</v>
      </c>
      <c r="F8" s="343" t="s">
        <v>270</v>
      </c>
      <c r="G8" s="186"/>
      <c r="H8" s="175"/>
    </row>
    <row r="9" spans="2:8">
      <c r="B9" s="246" t="s">
        <v>633</v>
      </c>
      <c r="C9" s="291" t="s">
        <v>634</v>
      </c>
      <c r="D9" s="327" t="s">
        <v>635</v>
      </c>
      <c r="E9" s="327" t="s">
        <v>284</v>
      </c>
      <c r="F9" s="329"/>
      <c r="G9" s="186" t="s">
        <v>886</v>
      </c>
      <c r="H9" s="175"/>
    </row>
    <row r="10" spans="2:8" ht="30">
      <c r="B10" s="246" t="s">
        <v>137</v>
      </c>
      <c r="C10" s="291" t="s">
        <v>637</v>
      </c>
      <c r="D10" s="327" t="s">
        <v>638</v>
      </c>
      <c r="E10" s="327" t="s">
        <v>621</v>
      </c>
      <c r="F10" s="329"/>
      <c r="G10" s="186" t="s">
        <v>887</v>
      </c>
      <c r="H10" s="175"/>
    </row>
    <row r="11" spans="2:8" ht="90">
      <c r="B11" s="445" t="s">
        <v>640</v>
      </c>
      <c r="C11" s="305" t="s">
        <v>641</v>
      </c>
      <c r="D11" s="326" t="s">
        <v>288</v>
      </c>
      <c r="E11" s="326" t="s">
        <v>284</v>
      </c>
      <c r="F11" s="449"/>
      <c r="G11" s="186" t="s">
        <v>888</v>
      </c>
      <c r="H11" s="175"/>
    </row>
    <row r="12" spans="2:8" ht="60">
      <c r="B12" s="445" t="s">
        <v>643</v>
      </c>
      <c r="C12" s="291" t="s">
        <v>644</v>
      </c>
      <c r="D12" s="327" t="s">
        <v>320</v>
      </c>
      <c r="E12" s="327" t="s">
        <v>546</v>
      </c>
      <c r="F12" s="329"/>
      <c r="G12" s="186" t="s">
        <v>889</v>
      </c>
      <c r="H12" s="175"/>
    </row>
    <row r="13" spans="2:8" ht="30">
      <c r="B13" s="290" t="s">
        <v>130</v>
      </c>
      <c r="C13" s="291" t="s">
        <v>646</v>
      </c>
      <c r="D13" s="292" t="s">
        <v>603</v>
      </c>
      <c r="E13" s="292" t="s">
        <v>621</v>
      </c>
      <c r="F13" s="293"/>
      <c r="G13" s="296" t="s">
        <v>647</v>
      </c>
      <c r="H13" s="175"/>
    </row>
    <row r="14" spans="2:8" ht="30.75" thickBot="1">
      <c r="B14" s="445" t="s">
        <v>82</v>
      </c>
      <c r="C14" s="291" t="s">
        <v>648</v>
      </c>
      <c r="D14" s="327" t="s">
        <v>288</v>
      </c>
      <c r="E14" s="327" t="s">
        <v>284</v>
      </c>
      <c r="F14" s="329"/>
      <c r="G14" s="186" t="s">
        <v>890</v>
      </c>
      <c r="H14" s="175"/>
    </row>
    <row r="15" spans="2:8" ht="20.100000000000001" customHeight="1" thickBot="1">
      <c r="B15" s="172" t="s">
        <v>650</v>
      </c>
      <c r="C15" s="173"/>
      <c r="D15" s="173"/>
      <c r="E15" s="173"/>
      <c r="F15" s="173"/>
      <c r="G15" s="174"/>
      <c r="H15" s="175"/>
    </row>
    <row r="16" spans="2:8" ht="20.100000000000001" customHeight="1" thickBot="1">
      <c r="B16" s="450" t="s">
        <v>891</v>
      </c>
      <c r="C16" s="451"/>
      <c r="D16" s="451"/>
      <c r="E16" s="451"/>
      <c r="F16" s="451"/>
      <c r="G16" s="452"/>
      <c r="H16" s="175"/>
    </row>
    <row r="17" spans="2:8" ht="45">
      <c r="B17" s="445" t="s">
        <v>90</v>
      </c>
      <c r="C17" s="453" t="s">
        <v>892</v>
      </c>
      <c r="D17" s="289" t="s">
        <v>320</v>
      </c>
      <c r="E17" s="289" t="s">
        <v>654</v>
      </c>
      <c r="F17" s="454"/>
      <c r="G17" s="186" t="s">
        <v>893</v>
      </c>
      <c r="H17" s="175"/>
    </row>
    <row r="18" spans="2:8" ht="75">
      <c r="B18" s="445" t="s">
        <v>65</v>
      </c>
      <c r="C18" s="455" t="s">
        <v>894</v>
      </c>
      <c r="D18" s="306" t="s">
        <v>268</v>
      </c>
      <c r="E18" s="306" t="s">
        <v>269</v>
      </c>
      <c r="F18" s="454" t="s">
        <v>655</v>
      </c>
      <c r="G18" s="186" t="s">
        <v>895</v>
      </c>
      <c r="H18" s="175"/>
    </row>
    <row r="19" spans="2:8" ht="45">
      <c r="B19" s="445" t="s">
        <v>222</v>
      </c>
      <c r="C19" s="455" t="s">
        <v>896</v>
      </c>
      <c r="D19" s="306" t="s">
        <v>355</v>
      </c>
      <c r="E19" s="306" t="s">
        <v>269</v>
      </c>
      <c r="F19" s="454"/>
      <c r="G19" s="186" t="s">
        <v>893</v>
      </c>
      <c r="H19" s="175"/>
    </row>
    <row r="20" spans="2:8">
      <c r="B20" s="445" t="s">
        <v>661</v>
      </c>
      <c r="C20" s="456" t="s">
        <v>897</v>
      </c>
      <c r="D20" s="292" t="s">
        <v>298</v>
      </c>
      <c r="E20" s="327" t="s">
        <v>284</v>
      </c>
      <c r="F20" s="343"/>
      <c r="G20" s="186" t="s">
        <v>898</v>
      </c>
      <c r="H20" s="175"/>
    </row>
    <row r="21" spans="2:8" ht="60">
      <c r="B21" s="445" t="s">
        <v>211</v>
      </c>
      <c r="C21" s="455" t="s">
        <v>664</v>
      </c>
      <c r="D21" s="306" t="s">
        <v>288</v>
      </c>
      <c r="E21" s="327" t="s">
        <v>284</v>
      </c>
      <c r="F21" s="454"/>
      <c r="G21" s="186" t="s">
        <v>899</v>
      </c>
      <c r="H21" s="175"/>
    </row>
    <row r="22" spans="2:8" ht="60">
      <c r="B22" s="445" t="s">
        <v>666</v>
      </c>
      <c r="C22" s="455" t="s">
        <v>900</v>
      </c>
      <c r="D22" s="306" t="s">
        <v>298</v>
      </c>
      <c r="E22" s="327" t="s">
        <v>284</v>
      </c>
      <c r="F22" s="454"/>
      <c r="G22" s="186" t="s">
        <v>901</v>
      </c>
      <c r="H22" s="175"/>
    </row>
    <row r="23" spans="2:8" ht="30">
      <c r="B23" s="445" t="s">
        <v>308</v>
      </c>
      <c r="C23" s="340" t="s">
        <v>902</v>
      </c>
      <c r="D23" s="292" t="s">
        <v>298</v>
      </c>
      <c r="E23" s="327" t="s">
        <v>284</v>
      </c>
      <c r="F23" s="341"/>
      <c r="G23" s="186" t="s">
        <v>903</v>
      </c>
      <c r="H23" s="175"/>
    </row>
    <row r="24" spans="2:8" ht="120">
      <c r="B24" s="445" t="s">
        <v>302</v>
      </c>
      <c r="C24" s="340" t="s">
        <v>904</v>
      </c>
      <c r="D24" s="292" t="s">
        <v>288</v>
      </c>
      <c r="E24" s="327" t="s">
        <v>284</v>
      </c>
      <c r="F24" s="341"/>
      <c r="G24" s="186" t="s">
        <v>905</v>
      </c>
      <c r="H24" s="175"/>
    </row>
    <row r="25" spans="2:8" ht="30">
      <c r="B25" s="445" t="s">
        <v>305</v>
      </c>
      <c r="C25" s="340" t="s">
        <v>906</v>
      </c>
      <c r="D25" s="292" t="s">
        <v>288</v>
      </c>
      <c r="E25" s="327" t="s">
        <v>284</v>
      </c>
      <c r="F25" s="341"/>
      <c r="G25" s="186" t="s">
        <v>907</v>
      </c>
      <c r="H25" s="175"/>
    </row>
    <row r="26" spans="2:8" ht="90">
      <c r="B26" s="290" t="s">
        <v>122</v>
      </c>
      <c r="C26" s="310" t="s">
        <v>675</v>
      </c>
      <c r="D26" s="292" t="s">
        <v>288</v>
      </c>
      <c r="E26" s="292" t="s">
        <v>284</v>
      </c>
      <c r="F26" s="311"/>
      <c r="G26" s="295" t="s">
        <v>1399</v>
      </c>
      <c r="H26" s="175"/>
    </row>
    <row r="27" spans="2:8" ht="45">
      <c r="B27" s="290" t="s">
        <v>1392</v>
      </c>
      <c r="C27" s="310" t="s">
        <v>908</v>
      </c>
      <c r="D27" s="327" t="s">
        <v>909</v>
      </c>
      <c r="E27" s="327" t="s">
        <v>654</v>
      </c>
      <c r="F27" s="341"/>
      <c r="G27" s="186" t="s">
        <v>893</v>
      </c>
      <c r="H27" s="175"/>
    </row>
    <row r="28" spans="2:8" ht="60">
      <c r="B28" s="182" t="s">
        <v>84</v>
      </c>
      <c r="C28" s="183" t="s">
        <v>681</v>
      </c>
      <c r="D28" s="184" t="s">
        <v>556</v>
      </c>
      <c r="E28" s="4" t="s">
        <v>356</v>
      </c>
      <c r="F28" s="185"/>
      <c r="G28" s="186" t="s">
        <v>910</v>
      </c>
      <c r="H28" s="175"/>
    </row>
    <row r="29" spans="2:8" ht="60">
      <c r="B29" s="182" t="s">
        <v>85</v>
      </c>
      <c r="C29" s="183" t="s">
        <v>685</v>
      </c>
      <c r="D29" s="184" t="s">
        <v>556</v>
      </c>
      <c r="E29" s="4" t="s">
        <v>356</v>
      </c>
      <c r="F29" s="185"/>
      <c r="G29" s="186" t="s">
        <v>910</v>
      </c>
      <c r="H29" s="175"/>
    </row>
    <row r="30" spans="2:8" ht="30">
      <c r="B30" s="182" t="s">
        <v>106</v>
      </c>
      <c r="C30" s="183" t="s">
        <v>911</v>
      </c>
      <c r="D30" s="184" t="s">
        <v>559</v>
      </c>
      <c r="E30" s="4" t="s">
        <v>294</v>
      </c>
      <c r="F30" s="185"/>
      <c r="G30" s="186" t="s">
        <v>912</v>
      </c>
      <c r="H30" s="175"/>
    </row>
    <row r="31" spans="2:8" ht="105">
      <c r="B31" s="458" t="s">
        <v>107</v>
      </c>
      <c r="C31" s="291" t="s">
        <v>913</v>
      </c>
      <c r="D31" s="292" t="s">
        <v>559</v>
      </c>
      <c r="E31" s="292" t="s">
        <v>284</v>
      </c>
      <c r="F31" s="459"/>
      <c r="G31" s="186" t="s">
        <v>914</v>
      </c>
      <c r="H31" s="175"/>
    </row>
    <row r="32" spans="2:8">
      <c r="B32" s="460" t="s">
        <v>139</v>
      </c>
      <c r="C32" s="461" t="s">
        <v>699</v>
      </c>
      <c r="D32" s="462" t="s">
        <v>347</v>
      </c>
      <c r="E32" s="462" t="s">
        <v>348</v>
      </c>
      <c r="F32" s="463"/>
      <c r="G32" s="186" t="s">
        <v>700</v>
      </c>
      <c r="H32" s="175"/>
    </row>
    <row r="33" spans="2:8" ht="30">
      <c r="B33" s="460" t="s">
        <v>133</v>
      </c>
      <c r="C33" s="464" t="s">
        <v>704</v>
      </c>
      <c r="D33" s="314" t="s">
        <v>355</v>
      </c>
      <c r="E33" s="314" t="s">
        <v>356</v>
      </c>
      <c r="F33" s="463"/>
      <c r="G33" s="186" t="s">
        <v>915</v>
      </c>
      <c r="H33" s="175"/>
    </row>
    <row r="34" spans="2:8" ht="90">
      <c r="B34" s="460" t="s">
        <v>135</v>
      </c>
      <c r="C34" s="464" t="s">
        <v>706</v>
      </c>
      <c r="D34" s="314" t="s">
        <v>698</v>
      </c>
      <c r="E34" s="314" t="s">
        <v>284</v>
      </c>
      <c r="F34" s="463"/>
      <c r="G34" s="186" t="s">
        <v>916</v>
      </c>
      <c r="H34" s="175"/>
    </row>
    <row r="35" spans="2:8" ht="195.75" thickBot="1">
      <c r="B35" s="465" t="s">
        <v>708</v>
      </c>
      <c r="C35" s="466" t="s">
        <v>709</v>
      </c>
      <c r="D35" s="467" t="s">
        <v>698</v>
      </c>
      <c r="E35" s="467" t="s">
        <v>284</v>
      </c>
      <c r="F35" s="468"/>
      <c r="G35" s="186" t="s">
        <v>917</v>
      </c>
      <c r="H35" s="175"/>
    </row>
    <row r="36" spans="2:8" ht="20.100000000000001" customHeight="1" thickBot="1">
      <c r="B36" s="450" t="s">
        <v>712</v>
      </c>
      <c r="C36" s="451"/>
      <c r="D36" s="451"/>
      <c r="E36" s="451"/>
      <c r="F36" s="451"/>
      <c r="G36" s="452"/>
      <c r="H36" s="175"/>
    </row>
    <row r="37" spans="2:8">
      <c r="B37" s="445" t="s">
        <v>90</v>
      </c>
      <c r="C37" s="453" t="s">
        <v>918</v>
      </c>
      <c r="D37" s="289" t="s">
        <v>320</v>
      </c>
      <c r="E37" s="289" t="s">
        <v>654</v>
      </c>
      <c r="F37" s="454"/>
      <c r="G37" s="333" t="s">
        <v>714</v>
      </c>
      <c r="H37" s="175"/>
    </row>
    <row r="38" spans="2:8">
      <c r="B38" s="445" t="s">
        <v>65</v>
      </c>
      <c r="C38" s="455" t="s">
        <v>919</v>
      </c>
      <c r="D38" s="306" t="s">
        <v>268</v>
      </c>
      <c r="E38" s="306" t="s">
        <v>269</v>
      </c>
      <c r="F38" s="454" t="s">
        <v>655</v>
      </c>
      <c r="G38" s="334"/>
      <c r="H38" s="175"/>
    </row>
    <row r="39" spans="2:8">
      <c r="B39" s="445" t="s">
        <v>222</v>
      </c>
      <c r="C39" s="455" t="s">
        <v>920</v>
      </c>
      <c r="D39" s="306" t="s">
        <v>355</v>
      </c>
      <c r="E39" s="306" t="s">
        <v>269</v>
      </c>
      <c r="F39" s="454"/>
      <c r="G39" s="334"/>
      <c r="H39" s="175"/>
    </row>
    <row r="40" spans="2:8">
      <c r="B40" s="445" t="s">
        <v>661</v>
      </c>
      <c r="C40" s="455" t="s">
        <v>921</v>
      </c>
      <c r="D40" s="306" t="s">
        <v>298</v>
      </c>
      <c r="E40" s="306" t="s">
        <v>284</v>
      </c>
      <c r="F40" s="454"/>
      <c r="G40" s="334"/>
      <c r="H40" s="175"/>
    </row>
    <row r="41" spans="2:8">
      <c r="B41" s="445" t="s">
        <v>211</v>
      </c>
      <c r="C41" s="455" t="s">
        <v>718</v>
      </c>
      <c r="D41" s="306" t="s">
        <v>283</v>
      </c>
      <c r="E41" s="306" t="s">
        <v>284</v>
      </c>
      <c r="F41" s="449"/>
      <c r="G41" s="334"/>
      <c r="H41" s="175"/>
    </row>
    <row r="42" spans="2:8">
      <c r="B42" s="445" t="s">
        <v>213</v>
      </c>
      <c r="C42" s="455" t="s">
        <v>922</v>
      </c>
      <c r="D42" s="306" t="s">
        <v>298</v>
      </c>
      <c r="E42" s="306" t="s">
        <v>284</v>
      </c>
      <c r="F42" s="449"/>
      <c r="G42" s="334"/>
      <c r="H42" s="175"/>
    </row>
    <row r="43" spans="2:8">
      <c r="B43" s="445" t="s">
        <v>308</v>
      </c>
      <c r="C43" s="340" t="s">
        <v>923</v>
      </c>
      <c r="D43" s="306" t="s">
        <v>298</v>
      </c>
      <c r="E43" s="323" t="s">
        <v>284</v>
      </c>
      <c r="F43" s="341"/>
      <c r="G43" s="334"/>
      <c r="H43" s="175"/>
    </row>
    <row r="44" spans="2:8">
      <c r="B44" s="445" t="s">
        <v>302</v>
      </c>
      <c r="C44" s="340" t="s">
        <v>924</v>
      </c>
      <c r="D44" s="306" t="s">
        <v>288</v>
      </c>
      <c r="E44" s="323" t="s">
        <v>284</v>
      </c>
      <c r="F44" s="341"/>
      <c r="G44" s="334"/>
      <c r="H44" s="175"/>
    </row>
    <row r="45" spans="2:8">
      <c r="B45" s="445" t="s">
        <v>305</v>
      </c>
      <c r="C45" s="340" t="s">
        <v>925</v>
      </c>
      <c r="D45" s="306" t="s">
        <v>288</v>
      </c>
      <c r="E45" s="323" t="s">
        <v>284</v>
      </c>
      <c r="F45" s="341"/>
      <c r="G45" s="334"/>
      <c r="H45" s="175"/>
    </row>
    <row r="46" spans="2:8">
      <c r="B46" s="290" t="s">
        <v>723</v>
      </c>
      <c r="C46" s="310" t="s">
        <v>724</v>
      </c>
      <c r="D46" s="306" t="s">
        <v>288</v>
      </c>
      <c r="E46" s="323" t="s">
        <v>284</v>
      </c>
      <c r="F46" s="341"/>
      <c r="G46" s="334"/>
      <c r="H46" s="175"/>
    </row>
    <row r="47" spans="2:8">
      <c r="B47" s="290" t="s">
        <v>1392</v>
      </c>
      <c r="C47" s="310" t="s">
        <v>926</v>
      </c>
      <c r="D47" s="327" t="s">
        <v>556</v>
      </c>
      <c r="E47" s="327" t="s">
        <v>927</v>
      </c>
      <c r="F47" s="341"/>
      <c r="G47" s="334"/>
      <c r="H47" s="175"/>
    </row>
    <row r="48" spans="2:8">
      <c r="B48" s="312" t="s">
        <v>84</v>
      </c>
      <c r="C48" s="313" t="s">
        <v>928</v>
      </c>
      <c r="D48" s="314" t="s">
        <v>682</v>
      </c>
      <c r="E48" s="314" t="s">
        <v>683</v>
      </c>
      <c r="F48" s="315"/>
      <c r="G48" s="334"/>
      <c r="H48" s="175"/>
    </row>
    <row r="49" spans="2:8">
      <c r="B49" s="312" t="s">
        <v>85</v>
      </c>
      <c r="C49" s="313" t="s">
        <v>929</v>
      </c>
      <c r="D49" s="314" t="s">
        <v>682</v>
      </c>
      <c r="E49" s="314" t="s">
        <v>683</v>
      </c>
      <c r="F49" s="317"/>
      <c r="G49" s="334"/>
      <c r="H49" s="175"/>
    </row>
    <row r="50" spans="2:8">
      <c r="B50" s="312" t="s">
        <v>693</v>
      </c>
      <c r="C50" s="336" t="s">
        <v>931</v>
      </c>
      <c r="D50" s="338">
        <v>13</v>
      </c>
      <c r="E50" s="338" t="s">
        <v>284</v>
      </c>
      <c r="F50" s="339"/>
      <c r="G50" s="342"/>
      <c r="H50" s="175"/>
    </row>
    <row r="51" spans="2:8">
      <c r="B51" s="312" t="s">
        <v>107</v>
      </c>
      <c r="C51" s="464" t="s">
        <v>932</v>
      </c>
      <c r="D51" s="469" t="s">
        <v>559</v>
      </c>
      <c r="E51" s="470" t="s">
        <v>284</v>
      </c>
      <c r="F51" s="471"/>
      <c r="G51" s="342"/>
      <c r="H51" s="175"/>
    </row>
    <row r="52" spans="2:8">
      <c r="B52" s="472" t="s">
        <v>139</v>
      </c>
      <c r="C52" s="461" t="s">
        <v>733</v>
      </c>
      <c r="D52" s="470" t="s">
        <v>347</v>
      </c>
      <c r="E52" s="462" t="s">
        <v>348</v>
      </c>
      <c r="F52" s="470"/>
      <c r="G52" s="342"/>
      <c r="H52" s="175"/>
    </row>
    <row r="53" spans="2:8">
      <c r="B53" s="460" t="s">
        <v>133</v>
      </c>
      <c r="C53" s="464" t="s">
        <v>735</v>
      </c>
      <c r="D53" s="314" t="s">
        <v>355</v>
      </c>
      <c r="E53" s="314" t="s">
        <v>356</v>
      </c>
      <c r="F53" s="463"/>
      <c r="G53" s="342"/>
      <c r="H53" s="175"/>
    </row>
    <row r="54" spans="2:8">
      <c r="B54" s="460" t="s">
        <v>135</v>
      </c>
      <c r="C54" s="464" t="s">
        <v>736</v>
      </c>
      <c r="D54" s="314" t="s">
        <v>698</v>
      </c>
      <c r="E54" s="314" t="s">
        <v>284</v>
      </c>
      <c r="F54" s="463"/>
      <c r="G54" s="342"/>
      <c r="H54" s="175"/>
    </row>
    <row r="55" spans="2:8" ht="17.25" thickBot="1">
      <c r="B55" s="473" t="s">
        <v>708</v>
      </c>
      <c r="C55" s="474" t="s">
        <v>737</v>
      </c>
      <c r="D55" s="475" t="s">
        <v>698</v>
      </c>
      <c r="E55" s="475" t="s">
        <v>284</v>
      </c>
      <c r="F55" s="476"/>
      <c r="G55" s="342"/>
      <c r="H55" s="175"/>
    </row>
    <row r="56" spans="2:8" ht="20.100000000000001" customHeight="1" thickBot="1">
      <c r="B56" s="450" t="s">
        <v>738</v>
      </c>
      <c r="C56" s="451"/>
      <c r="D56" s="451"/>
      <c r="E56" s="451"/>
      <c r="F56" s="451"/>
      <c r="G56" s="452"/>
      <c r="H56" s="175"/>
    </row>
    <row r="57" spans="2:8">
      <c r="B57" s="477" t="s">
        <v>739</v>
      </c>
      <c r="C57" s="346" t="s">
        <v>933</v>
      </c>
      <c r="D57" s="347">
        <v>200</v>
      </c>
      <c r="E57" s="478" t="s">
        <v>621</v>
      </c>
      <c r="F57" s="279"/>
      <c r="G57" s="342"/>
      <c r="H57" s="175"/>
    </row>
    <row r="58" spans="2:8" ht="39.950000000000003" customHeight="1">
      <c r="B58" s="445" t="s">
        <v>934</v>
      </c>
      <c r="C58" s="340" t="s">
        <v>935</v>
      </c>
      <c r="D58" s="306">
        <v>100</v>
      </c>
      <c r="E58" s="352" t="s">
        <v>581</v>
      </c>
      <c r="F58" s="311"/>
      <c r="G58" s="349" t="s">
        <v>936</v>
      </c>
      <c r="H58" s="175"/>
    </row>
    <row r="59" spans="2:8" ht="39.950000000000003" customHeight="1">
      <c r="B59" s="445" t="s">
        <v>937</v>
      </c>
      <c r="C59" s="340" t="s">
        <v>743</v>
      </c>
      <c r="D59" s="306">
        <v>100</v>
      </c>
      <c r="E59" s="352" t="s">
        <v>581</v>
      </c>
      <c r="F59" s="311"/>
      <c r="G59" s="350"/>
      <c r="H59" s="175"/>
    </row>
    <row r="60" spans="2:8">
      <c r="B60" s="445" t="s">
        <v>744</v>
      </c>
      <c r="C60" s="340" t="s">
        <v>938</v>
      </c>
      <c r="D60" s="306" t="s">
        <v>288</v>
      </c>
      <c r="E60" s="352" t="s">
        <v>284</v>
      </c>
      <c r="F60" s="311"/>
      <c r="G60" s="351" t="s">
        <v>746</v>
      </c>
      <c r="H60" s="175"/>
    </row>
    <row r="61" spans="2:8" ht="17.25" thickBot="1">
      <c r="B61" s="479" t="s">
        <v>747</v>
      </c>
      <c r="C61" s="480" t="s">
        <v>939</v>
      </c>
      <c r="D61" s="481">
        <v>400</v>
      </c>
      <c r="E61" s="482" t="s">
        <v>621</v>
      </c>
      <c r="F61" s="483"/>
      <c r="G61" s="345"/>
      <c r="H61" s="175"/>
    </row>
    <row r="62" spans="2:8">
      <c r="B62" s="484"/>
      <c r="C62" s="208"/>
      <c r="D62" s="209"/>
      <c r="G62" s="204"/>
      <c r="H62" s="204"/>
    </row>
    <row r="63" spans="2:8" ht="17.25" thickBot="1">
      <c r="B63" s="402"/>
      <c r="C63" s="208"/>
      <c r="D63" s="209"/>
      <c r="G63" s="204"/>
      <c r="H63" s="204"/>
    </row>
    <row r="64" spans="2:8" ht="16.5" customHeight="1">
      <c r="B64" s="355" t="s">
        <v>749</v>
      </c>
      <c r="C64" s="200"/>
      <c r="D64" s="200"/>
      <c r="E64" s="200"/>
      <c r="F64" s="200"/>
      <c r="G64" s="485"/>
      <c r="H64" s="204"/>
    </row>
    <row r="65" spans="2:8">
      <c r="B65" s="358" t="s">
        <v>750</v>
      </c>
      <c r="C65" s="486"/>
      <c r="D65" s="486"/>
      <c r="E65" s="486"/>
      <c r="F65" s="486"/>
      <c r="G65" s="487"/>
      <c r="H65" s="204"/>
    </row>
    <row r="66" spans="2:8">
      <c r="B66" s="361" t="s">
        <v>751</v>
      </c>
      <c r="C66" s="362"/>
      <c r="D66" s="363" t="s">
        <v>752</v>
      </c>
      <c r="E66" s="364"/>
      <c r="F66" s="364"/>
      <c r="G66" s="365"/>
      <c r="H66" s="175"/>
    </row>
    <row r="67" spans="2:8">
      <c r="B67" s="366" t="s">
        <v>753</v>
      </c>
      <c r="C67" s="367"/>
      <c r="D67" s="368" t="s">
        <v>754</v>
      </c>
      <c r="E67" s="369"/>
      <c r="F67" s="369"/>
      <c r="G67" s="370"/>
      <c r="H67" s="175"/>
    </row>
    <row r="68" spans="2:8">
      <c r="B68" s="371"/>
      <c r="C68" s="372"/>
      <c r="D68" s="373" t="s">
        <v>755</v>
      </c>
      <c r="E68" s="359"/>
      <c r="F68" s="359"/>
      <c r="G68" s="360"/>
      <c r="H68" s="175"/>
    </row>
    <row r="69" spans="2:8">
      <c r="B69" s="374" t="s">
        <v>107</v>
      </c>
      <c r="C69" s="375"/>
      <c r="D69" s="368" t="s">
        <v>756</v>
      </c>
      <c r="E69" s="369"/>
      <c r="F69" s="369"/>
      <c r="G69" s="370"/>
      <c r="H69" s="175"/>
    </row>
    <row r="70" spans="2:8" ht="17.25" thickBot="1">
      <c r="B70" s="376"/>
      <c r="C70" s="377"/>
      <c r="D70" s="378" t="s">
        <v>757</v>
      </c>
      <c r="E70" s="379"/>
      <c r="F70" s="379"/>
      <c r="G70" s="380"/>
      <c r="H70" s="175"/>
    </row>
    <row r="71" spans="2:8" ht="17.25" thickBot="1">
      <c r="B71" s="244"/>
      <c r="C71" s="244"/>
      <c r="D71" s="222"/>
      <c r="E71" s="222"/>
      <c r="F71" s="222"/>
      <c r="G71" s="244"/>
      <c r="H71" s="204"/>
    </row>
    <row r="72" spans="2:8" ht="16.5" customHeight="1">
      <c r="B72" s="381" t="s">
        <v>758</v>
      </c>
      <c r="C72" s="382"/>
      <c r="D72" s="382"/>
      <c r="E72" s="382"/>
      <c r="F72" s="382"/>
      <c r="G72" s="383"/>
      <c r="H72" s="175"/>
    </row>
    <row r="73" spans="2:8">
      <c r="B73" s="384"/>
      <c r="C73" s="385"/>
      <c r="D73" s="385"/>
      <c r="E73" s="385"/>
      <c r="F73" s="385"/>
      <c r="G73" s="386"/>
      <c r="H73" s="175"/>
    </row>
    <row r="74" spans="2:8">
      <c r="B74" s="384" t="s">
        <v>759</v>
      </c>
      <c r="C74" s="385"/>
      <c r="D74" s="385"/>
      <c r="E74" s="385"/>
      <c r="F74" s="385"/>
      <c r="G74" s="386"/>
      <c r="H74" s="175"/>
    </row>
    <row r="75" spans="2:8" s="388" customFormat="1" ht="20.100000000000001" customHeight="1">
      <c r="B75" s="384" t="s">
        <v>760</v>
      </c>
      <c r="C75" s="385"/>
      <c r="D75" s="385"/>
      <c r="E75" s="385"/>
      <c r="F75" s="385"/>
      <c r="G75" s="386"/>
      <c r="H75" s="387"/>
    </row>
    <row r="76" spans="2:8" s="388" customFormat="1" ht="20.100000000000001" customHeight="1">
      <c r="B76" s="384" t="s">
        <v>761</v>
      </c>
      <c r="C76" s="385"/>
      <c r="D76" s="385"/>
      <c r="E76" s="385"/>
      <c r="F76" s="385"/>
      <c r="G76" s="386"/>
      <c r="H76" s="387"/>
    </row>
    <row r="77" spans="2:8" s="388" customFormat="1" ht="20.100000000000001" customHeight="1">
      <c r="B77" s="384" t="s">
        <v>762</v>
      </c>
      <c r="C77" s="385"/>
      <c r="D77" s="385"/>
      <c r="E77" s="385"/>
      <c r="F77" s="385"/>
      <c r="G77" s="386"/>
      <c r="H77" s="387"/>
    </row>
    <row r="78" spans="2:8" s="388" customFormat="1" ht="20.100000000000001" customHeight="1">
      <c r="B78" s="384"/>
      <c r="C78" s="385"/>
      <c r="D78" s="385"/>
      <c r="E78" s="385"/>
      <c r="F78" s="385"/>
      <c r="G78" s="386"/>
      <c r="H78" s="387"/>
    </row>
    <row r="79" spans="2:8" s="388" customFormat="1" ht="20.100000000000001" customHeight="1">
      <c r="B79" s="384"/>
      <c r="C79" s="385"/>
      <c r="D79" s="385"/>
      <c r="E79" s="385"/>
      <c r="F79" s="385"/>
      <c r="G79" s="386"/>
      <c r="H79" s="387"/>
    </row>
    <row r="80" spans="2:8" s="388" customFormat="1" ht="20.100000000000001" customHeight="1">
      <c r="B80" s="384"/>
      <c r="C80" s="385"/>
      <c r="D80" s="385"/>
      <c r="E80" s="385"/>
      <c r="F80" s="385"/>
      <c r="G80" s="386"/>
      <c r="H80" s="387"/>
    </row>
    <row r="81" spans="2:8" s="388" customFormat="1" ht="20.100000000000001" customHeight="1">
      <c r="B81" s="384" t="s">
        <v>766</v>
      </c>
      <c r="C81" s="385"/>
      <c r="D81" s="385"/>
      <c r="E81" s="385"/>
      <c r="F81" s="385"/>
      <c r="G81" s="386"/>
      <c r="H81" s="387"/>
    </row>
    <row r="82" spans="2:8" s="388" customFormat="1" ht="20.100000000000001" customHeight="1">
      <c r="B82" s="384" t="s">
        <v>760</v>
      </c>
      <c r="C82" s="385"/>
      <c r="D82" s="385"/>
      <c r="E82" s="385"/>
      <c r="F82" s="385"/>
      <c r="G82" s="386"/>
      <c r="H82" s="387"/>
    </row>
    <row r="83" spans="2:8" s="388" customFormat="1" ht="20.100000000000001" customHeight="1">
      <c r="B83" s="384" t="s">
        <v>761</v>
      </c>
      <c r="C83" s="385"/>
      <c r="D83" s="385"/>
      <c r="E83" s="385"/>
      <c r="F83" s="385"/>
      <c r="G83" s="386"/>
      <c r="H83" s="387"/>
    </row>
    <row r="84" spans="2:8" s="388" customFormat="1" ht="20.100000000000001" customHeight="1">
      <c r="B84" s="384" t="s">
        <v>767</v>
      </c>
      <c r="C84" s="385"/>
      <c r="D84" s="385"/>
      <c r="E84" s="385"/>
      <c r="F84" s="385"/>
      <c r="G84" s="386"/>
      <c r="H84" s="387"/>
    </row>
    <row r="85" spans="2:8" s="388" customFormat="1" ht="20.100000000000001" customHeight="1">
      <c r="B85" s="384"/>
      <c r="C85" s="385"/>
      <c r="D85" s="385"/>
      <c r="E85" s="385"/>
      <c r="F85" s="385"/>
      <c r="G85" s="386"/>
      <c r="H85" s="387"/>
    </row>
    <row r="86" spans="2:8" s="388" customFormat="1" ht="20.100000000000001" customHeight="1">
      <c r="B86" s="384"/>
      <c r="C86" s="385"/>
      <c r="D86" s="385"/>
      <c r="E86" s="385"/>
      <c r="F86" s="385"/>
      <c r="G86" s="386"/>
      <c r="H86" s="387"/>
    </row>
    <row r="87" spans="2:8">
      <c r="B87" s="384"/>
      <c r="C87" s="385"/>
      <c r="D87" s="385"/>
      <c r="E87" s="385"/>
      <c r="F87" s="385"/>
      <c r="G87" s="386"/>
      <c r="H87" s="388"/>
    </row>
    <row r="88" spans="2:8" ht="13.5" customHeight="1">
      <c r="B88" s="384" t="s">
        <v>768</v>
      </c>
      <c r="C88" s="385"/>
      <c r="D88" s="385"/>
      <c r="E88" s="385"/>
      <c r="F88" s="385"/>
      <c r="G88" s="386"/>
      <c r="H88" s="204"/>
    </row>
    <row r="89" spans="2:8" ht="16.5" customHeight="1">
      <c r="B89" s="384" t="s">
        <v>769</v>
      </c>
      <c r="C89" s="385"/>
      <c r="D89" s="385"/>
      <c r="E89" s="385"/>
      <c r="F89" s="385"/>
      <c r="G89" s="386"/>
    </row>
    <row r="90" spans="2:8">
      <c r="B90" s="384" t="s">
        <v>770</v>
      </c>
      <c r="C90" s="385"/>
      <c r="D90" s="385"/>
      <c r="E90" s="385"/>
      <c r="F90" s="385"/>
      <c r="G90" s="386"/>
      <c r="H90" s="175"/>
    </row>
    <row r="91" spans="2:8">
      <c r="B91" s="384" t="s">
        <v>767</v>
      </c>
      <c r="C91" s="385"/>
      <c r="D91" s="385"/>
      <c r="E91" s="385"/>
      <c r="F91" s="385"/>
      <c r="G91" s="386"/>
      <c r="H91" s="175"/>
    </row>
    <row r="92" spans="2:8">
      <c r="B92" s="384"/>
      <c r="C92" s="385"/>
      <c r="D92" s="385"/>
      <c r="E92" s="385"/>
      <c r="F92" s="385"/>
      <c r="G92" s="386"/>
      <c r="H92" s="175"/>
    </row>
    <row r="93" spans="2:8">
      <c r="B93" s="384"/>
      <c r="C93" s="385"/>
      <c r="D93" s="385"/>
      <c r="E93" s="385"/>
      <c r="F93" s="385"/>
      <c r="G93" s="386"/>
      <c r="H93" s="175"/>
    </row>
    <row r="94" spans="2:8">
      <c r="B94" s="384"/>
      <c r="C94" s="385"/>
      <c r="D94" s="385"/>
      <c r="E94" s="385"/>
      <c r="F94" s="385"/>
      <c r="G94" s="386"/>
      <c r="H94" s="175"/>
    </row>
    <row r="95" spans="2:8">
      <c r="B95" s="384" t="s">
        <v>771</v>
      </c>
      <c r="C95" s="385"/>
      <c r="D95" s="385"/>
      <c r="E95" s="385"/>
      <c r="F95" s="385"/>
      <c r="G95" s="386"/>
      <c r="H95" s="175"/>
    </row>
    <row r="96" spans="2:8" ht="20.100000000000001" customHeight="1">
      <c r="B96" s="384"/>
      <c r="C96" s="385"/>
      <c r="D96" s="385"/>
      <c r="E96" s="385"/>
      <c r="F96" s="385"/>
      <c r="G96" s="386"/>
      <c r="H96" s="175"/>
    </row>
    <row r="97" spans="2:8" s="388" customFormat="1" ht="16.5" customHeight="1" thickBot="1">
      <c r="B97" s="376"/>
      <c r="C97" s="389"/>
      <c r="D97" s="389"/>
      <c r="E97" s="389"/>
      <c r="F97" s="389"/>
      <c r="G97" s="390"/>
      <c r="H97" s="6"/>
    </row>
    <row r="98" spans="2:8" s="388" customFormat="1" ht="16.5" customHeight="1" thickBot="1">
      <c r="G98" s="391"/>
    </row>
    <row r="99" spans="2:8" s="395" customFormat="1" ht="20.100000000000001" customHeight="1">
      <c r="B99" s="392" t="s">
        <v>772</v>
      </c>
      <c r="C99" s="393"/>
      <c r="D99" s="393"/>
      <c r="E99" s="393"/>
      <c r="F99" s="393"/>
      <c r="G99" s="394"/>
    </row>
    <row r="100" spans="2:8" s="395" customFormat="1" ht="20.100000000000001" customHeight="1">
      <c r="B100" s="396"/>
      <c r="C100" s="397"/>
      <c r="D100" s="397"/>
      <c r="E100" s="397"/>
      <c r="F100" s="397"/>
      <c r="G100" s="398"/>
    </row>
    <row r="101" spans="2:8" s="395" customFormat="1" ht="20.100000000000001" customHeight="1">
      <c r="B101" s="396" t="s">
        <v>773</v>
      </c>
      <c r="C101" s="397"/>
      <c r="D101" s="397"/>
      <c r="E101" s="397"/>
      <c r="F101" s="397"/>
      <c r="G101" s="398"/>
    </row>
    <row r="102" spans="2:8" s="395" customFormat="1" ht="20.100000000000001" customHeight="1">
      <c r="B102" s="396"/>
      <c r="C102" s="397"/>
      <c r="D102" s="397"/>
      <c r="E102" s="397"/>
      <c r="F102" s="397"/>
      <c r="G102" s="398"/>
    </row>
    <row r="103" spans="2:8" s="395" customFormat="1" ht="20.100000000000001" customHeight="1">
      <c r="B103" s="396" t="s">
        <v>774</v>
      </c>
      <c r="C103" s="397"/>
      <c r="D103" s="397"/>
      <c r="E103" s="397"/>
      <c r="F103" s="397"/>
      <c r="G103" s="398"/>
    </row>
    <row r="104" spans="2:8" s="395" customFormat="1" ht="20.100000000000001" customHeight="1">
      <c r="B104" s="396" t="s">
        <v>775</v>
      </c>
      <c r="C104" s="397"/>
      <c r="D104" s="397"/>
      <c r="E104" s="397"/>
      <c r="F104" s="397"/>
      <c r="G104" s="398"/>
    </row>
    <row r="105" spans="2:8" s="395" customFormat="1" ht="20.100000000000001" customHeight="1">
      <c r="B105" s="396" t="s">
        <v>776</v>
      </c>
      <c r="C105" s="397"/>
      <c r="D105" s="397"/>
      <c r="E105" s="397"/>
      <c r="F105" s="397"/>
      <c r="G105" s="398"/>
    </row>
    <row r="106" spans="2:8" s="395" customFormat="1" ht="20.100000000000001" customHeight="1">
      <c r="B106" s="396" t="s">
        <v>777</v>
      </c>
      <c r="C106" s="397"/>
      <c r="D106" s="397"/>
      <c r="E106" s="397"/>
      <c r="F106" s="397"/>
      <c r="G106" s="398"/>
    </row>
    <row r="107" spans="2:8" s="395" customFormat="1" ht="20.100000000000001" customHeight="1">
      <c r="B107" s="396"/>
      <c r="C107" s="397"/>
      <c r="D107" s="397"/>
      <c r="E107" s="397"/>
      <c r="F107" s="397"/>
      <c r="G107" s="398"/>
    </row>
    <row r="108" spans="2:8" s="395" customFormat="1" ht="20.100000000000001" customHeight="1">
      <c r="B108" s="396" t="s">
        <v>780</v>
      </c>
      <c r="C108" s="397"/>
      <c r="D108" s="397"/>
      <c r="E108" s="397"/>
      <c r="F108" s="397"/>
      <c r="G108" s="398"/>
    </row>
    <row r="109" spans="2:8" s="395" customFormat="1" ht="20.100000000000001" customHeight="1" thickBot="1">
      <c r="B109" s="399"/>
      <c r="C109" s="400"/>
      <c r="D109" s="400"/>
      <c r="E109" s="400"/>
      <c r="F109" s="400"/>
      <c r="G109" s="401"/>
    </row>
    <row r="110" spans="2:8" ht="16.5" customHeight="1" thickBot="1">
      <c r="D110" s="6"/>
      <c r="E110" s="6"/>
      <c r="F110" s="6"/>
    </row>
    <row r="111" spans="2:8" s="388" customFormat="1" ht="16.5" customHeight="1">
      <c r="B111" s="403" t="s">
        <v>781</v>
      </c>
      <c r="C111" s="404"/>
      <c r="D111" s="404"/>
      <c r="E111" s="404"/>
      <c r="F111" s="404"/>
      <c r="G111" s="405"/>
    </row>
    <row r="112" spans="2:8" s="388" customFormat="1" ht="16.5" customHeight="1">
      <c r="B112" s="387"/>
      <c r="G112" s="406"/>
    </row>
    <row r="113" spans="2:7" s="388" customFormat="1" ht="16.5" customHeight="1">
      <c r="B113" s="407" t="s">
        <v>940</v>
      </c>
      <c r="G113" s="406"/>
    </row>
    <row r="114" spans="2:7" s="388" customFormat="1" ht="16.5" customHeight="1">
      <c r="B114" s="387"/>
      <c r="G114" s="406"/>
    </row>
    <row r="115" spans="2:7" s="388" customFormat="1" ht="16.5" customHeight="1">
      <c r="B115" s="408" t="s">
        <v>783</v>
      </c>
      <c r="C115" s="409" t="s">
        <v>784</v>
      </c>
      <c r="D115" s="409"/>
      <c r="E115" s="409"/>
      <c r="F115" s="410" t="s">
        <v>785</v>
      </c>
      <c r="G115" s="411"/>
    </row>
    <row r="116" spans="2:7" s="388" customFormat="1" ht="16.5" customHeight="1">
      <c r="B116" s="412" t="s">
        <v>786</v>
      </c>
      <c r="C116" s="413" t="s">
        <v>787</v>
      </c>
      <c r="D116" s="414"/>
      <c r="E116" s="414"/>
      <c r="F116" s="414"/>
      <c r="G116" s="415"/>
    </row>
    <row r="117" spans="2:7" s="388" customFormat="1" ht="16.5" customHeight="1">
      <c r="B117" s="387" t="s">
        <v>788</v>
      </c>
      <c r="C117" s="416" t="s">
        <v>789</v>
      </c>
      <c r="F117" s="417" t="s">
        <v>941</v>
      </c>
      <c r="G117" s="418"/>
    </row>
    <row r="118" spans="2:7" s="388" customFormat="1" ht="16.5" customHeight="1">
      <c r="B118" s="387" t="s">
        <v>791</v>
      </c>
      <c r="C118" s="416" t="s">
        <v>792</v>
      </c>
      <c r="F118" s="417"/>
      <c r="G118" s="418"/>
    </row>
    <row r="119" spans="2:7" s="388" customFormat="1" ht="16.5" customHeight="1">
      <c r="B119" s="387" t="s">
        <v>793</v>
      </c>
      <c r="C119" s="416" t="s">
        <v>792</v>
      </c>
      <c r="F119" s="417"/>
      <c r="G119" s="418"/>
    </row>
    <row r="120" spans="2:7" s="388" customFormat="1" ht="16.5" customHeight="1">
      <c r="B120" s="387" t="s">
        <v>794</v>
      </c>
      <c r="C120" s="388" t="s">
        <v>795</v>
      </c>
      <c r="F120" s="417"/>
      <c r="G120" s="418"/>
    </row>
    <row r="121" spans="2:7" s="388" customFormat="1" ht="16.5" customHeight="1">
      <c r="B121" s="387" t="s">
        <v>796</v>
      </c>
      <c r="C121" s="416" t="s">
        <v>797</v>
      </c>
      <c r="F121" s="417" t="s">
        <v>942</v>
      </c>
      <c r="G121" s="418"/>
    </row>
    <row r="122" spans="2:7" s="388" customFormat="1" ht="16.5" customHeight="1">
      <c r="B122" s="387" t="s">
        <v>799</v>
      </c>
      <c r="C122" s="388" t="s">
        <v>800</v>
      </c>
      <c r="F122" s="417"/>
      <c r="G122" s="418"/>
    </row>
    <row r="123" spans="2:7" s="388" customFormat="1" ht="16.5" customHeight="1">
      <c r="B123" s="387" t="s">
        <v>801</v>
      </c>
      <c r="C123" s="416" t="s">
        <v>792</v>
      </c>
      <c r="F123" s="417"/>
      <c r="G123" s="418"/>
    </row>
    <row r="124" spans="2:7" s="388" customFormat="1" ht="16.5" customHeight="1">
      <c r="B124" s="387" t="s">
        <v>794</v>
      </c>
      <c r="C124" s="388" t="s">
        <v>800</v>
      </c>
      <c r="F124" s="417"/>
      <c r="G124" s="418"/>
    </row>
    <row r="125" spans="2:7" s="388" customFormat="1" ht="16.5" customHeight="1">
      <c r="B125" s="387" t="s">
        <v>802</v>
      </c>
      <c r="C125" s="416" t="s">
        <v>792</v>
      </c>
      <c r="F125" s="417" t="s">
        <v>943</v>
      </c>
      <c r="G125" s="418"/>
    </row>
    <row r="126" spans="2:7" s="388" customFormat="1" ht="16.5" customHeight="1">
      <c r="B126" s="387" t="s">
        <v>804</v>
      </c>
      <c r="C126" s="388" t="s">
        <v>805</v>
      </c>
      <c r="F126" s="417"/>
      <c r="G126" s="418"/>
    </row>
    <row r="127" spans="2:7" s="388" customFormat="1" ht="16.5" customHeight="1">
      <c r="B127" s="387"/>
      <c r="G127" s="406"/>
    </row>
    <row r="128" spans="2:7" s="388" customFormat="1" ht="16.5" customHeight="1" thickBot="1">
      <c r="B128" s="419"/>
      <c r="C128" s="420"/>
      <c r="D128" s="420"/>
      <c r="E128" s="420"/>
      <c r="F128" s="420"/>
      <c r="G128" s="421"/>
    </row>
    <row r="129" spans="2:7" s="388" customFormat="1" ht="16.5" customHeight="1" thickBot="1">
      <c r="B129" s="302"/>
      <c r="G129" s="488"/>
    </row>
    <row r="130" spans="2:7" s="388" customFormat="1" ht="16.5" customHeight="1">
      <c r="B130" s="403" t="s">
        <v>808</v>
      </c>
      <c r="C130" s="404"/>
      <c r="D130" s="404"/>
      <c r="E130" s="404"/>
      <c r="F130" s="404"/>
      <c r="G130" s="405"/>
    </row>
    <row r="131" spans="2:7" s="388" customFormat="1" ht="16.5" customHeight="1">
      <c r="B131" s="387"/>
      <c r="G131" s="406"/>
    </row>
    <row r="132" spans="2:7" s="388" customFormat="1" ht="16.5" customHeight="1">
      <c r="B132" s="387" t="s">
        <v>944</v>
      </c>
      <c r="G132" s="406"/>
    </row>
    <row r="133" spans="2:7" s="388" customFormat="1" ht="16.5" customHeight="1">
      <c r="B133" s="387" t="s">
        <v>810</v>
      </c>
      <c r="G133" s="406"/>
    </row>
    <row r="134" spans="2:7" s="388" customFormat="1" ht="16.5" customHeight="1">
      <c r="B134" s="387"/>
      <c r="G134" s="406"/>
    </row>
    <row r="135" spans="2:7" s="388" customFormat="1" ht="16.5" customHeight="1">
      <c r="B135" s="387" t="s">
        <v>811</v>
      </c>
      <c r="G135" s="406"/>
    </row>
    <row r="136" spans="2:7" s="388" customFormat="1" ht="16.5" customHeight="1">
      <c r="B136" s="387" t="s">
        <v>812</v>
      </c>
      <c r="G136" s="406"/>
    </row>
    <row r="137" spans="2:7" s="388" customFormat="1" ht="16.5" customHeight="1">
      <c r="B137" s="387" t="s">
        <v>813</v>
      </c>
      <c r="G137" s="406"/>
    </row>
    <row r="138" spans="2:7" s="388" customFormat="1" ht="16.5" customHeight="1">
      <c r="B138" s="387" t="s">
        <v>814</v>
      </c>
      <c r="G138" s="406"/>
    </row>
    <row r="139" spans="2:7" s="388" customFormat="1" ht="16.5" customHeight="1">
      <c r="B139" s="387"/>
      <c r="G139" s="406"/>
    </row>
    <row r="140" spans="2:7" s="388" customFormat="1" ht="16.5" customHeight="1">
      <c r="B140" s="387" t="s">
        <v>815</v>
      </c>
      <c r="G140" s="406"/>
    </row>
    <row r="141" spans="2:7" s="388" customFormat="1" ht="16.5" customHeight="1">
      <c r="B141" s="387" t="s">
        <v>816</v>
      </c>
      <c r="G141" s="406"/>
    </row>
    <row r="142" spans="2:7" s="388" customFormat="1" ht="16.5" customHeight="1">
      <c r="B142" s="387" t="s">
        <v>817</v>
      </c>
      <c r="G142" s="406"/>
    </row>
    <row r="143" spans="2:7" s="388" customFormat="1" ht="16.5" customHeight="1">
      <c r="B143" s="387" t="s">
        <v>818</v>
      </c>
      <c r="G143" s="406"/>
    </row>
    <row r="144" spans="2:7" s="388" customFormat="1" ht="16.5" customHeight="1">
      <c r="B144" s="387" t="s">
        <v>819</v>
      </c>
      <c r="G144" s="406"/>
    </row>
    <row r="145" spans="2:7" s="388" customFormat="1" ht="16.5" customHeight="1">
      <c r="B145" s="387" t="s">
        <v>820</v>
      </c>
      <c r="G145" s="406"/>
    </row>
    <row r="146" spans="2:7" s="388" customFormat="1" ht="16.5" customHeight="1">
      <c r="B146" s="387" t="s">
        <v>821</v>
      </c>
      <c r="G146" s="406"/>
    </row>
    <row r="147" spans="2:7" s="388" customFormat="1" ht="16.5" customHeight="1">
      <c r="B147" s="387"/>
      <c r="G147" s="406"/>
    </row>
    <row r="148" spans="2:7" s="388" customFormat="1" ht="16.5" customHeight="1">
      <c r="B148" s="387" t="s">
        <v>822</v>
      </c>
      <c r="G148" s="406"/>
    </row>
    <row r="149" spans="2:7" s="388" customFormat="1" ht="16.5" customHeight="1">
      <c r="B149" s="387"/>
      <c r="G149" s="406"/>
    </row>
    <row r="150" spans="2:7" s="388" customFormat="1" ht="16.5" customHeight="1">
      <c r="B150" s="387" t="s">
        <v>823</v>
      </c>
      <c r="G150" s="406"/>
    </row>
    <row r="151" spans="2:7" s="388" customFormat="1" ht="16.5" customHeight="1">
      <c r="B151" s="387" t="s">
        <v>824</v>
      </c>
      <c r="G151" s="406"/>
    </row>
    <row r="152" spans="2:7" s="388" customFormat="1" ht="16.5" customHeight="1">
      <c r="B152" s="387" t="s">
        <v>825</v>
      </c>
      <c r="G152" s="406"/>
    </row>
    <row r="153" spans="2:7" s="388" customFormat="1" ht="16.5" customHeight="1">
      <c r="B153" s="387" t="s">
        <v>1401</v>
      </c>
      <c r="G153" s="406"/>
    </row>
    <row r="154" spans="2:7" s="388" customFormat="1" ht="16.5" customHeight="1">
      <c r="B154" s="387" t="s">
        <v>826</v>
      </c>
      <c r="G154" s="406"/>
    </row>
    <row r="155" spans="2:7" s="388" customFormat="1" ht="16.5" customHeight="1">
      <c r="B155" s="387"/>
      <c r="G155" s="406"/>
    </row>
    <row r="156" spans="2:7" s="388" customFormat="1" ht="16.5" customHeight="1">
      <c r="B156" s="387" t="s">
        <v>827</v>
      </c>
      <c r="G156" s="406"/>
    </row>
    <row r="157" spans="2:7" s="388" customFormat="1" ht="16.5" customHeight="1">
      <c r="B157" s="387"/>
      <c r="G157" s="406"/>
    </row>
    <row r="158" spans="2:7" s="388" customFormat="1" ht="16.5" customHeight="1">
      <c r="B158" s="387" t="s">
        <v>828</v>
      </c>
      <c r="G158" s="406"/>
    </row>
    <row r="159" spans="2:7" s="388" customFormat="1" ht="16.5" customHeight="1">
      <c r="B159" s="387" t="s">
        <v>829</v>
      </c>
      <c r="G159" s="406"/>
    </row>
    <row r="160" spans="2:7" s="388" customFormat="1" ht="16.5" customHeight="1">
      <c r="B160" s="387" t="s">
        <v>830</v>
      </c>
      <c r="G160" s="406"/>
    </row>
    <row r="161" spans="2:8" s="388" customFormat="1" ht="16.5" customHeight="1">
      <c r="B161" s="387" t="s">
        <v>831</v>
      </c>
      <c r="G161" s="406"/>
    </row>
    <row r="162" spans="2:8" s="388" customFormat="1" ht="16.5" customHeight="1">
      <c r="B162" s="387" t="s">
        <v>1402</v>
      </c>
      <c r="G162" s="406"/>
    </row>
    <row r="163" spans="2:8" s="388" customFormat="1" ht="16.5" customHeight="1">
      <c r="B163" s="387"/>
      <c r="G163" s="406"/>
    </row>
    <row r="164" spans="2:8" s="388" customFormat="1" ht="16.5" customHeight="1">
      <c r="B164" s="387" t="s">
        <v>1403</v>
      </c>
      <c r="G164" s="406"/>
    </row>
    <row r="165" spans="2:8" s="388" customFormat="1" ht="16.5" customHeight="1">
      <c r="B165" s="408" t="s">
        <v>832</v>
      </c>
      <c r="G165" s="406"/>
    </row>
    <row r="166" spans="2:8" s="388" customFormat="1" ht="16.5" customHeight="1">
      <c r="B166" s="408" t="s">
        <v>1404</v>
      </c>
      <c r="G166" s="406"/>
    </row>
    <row r="167" spans="2:8" s="388" customFormat="1" ht="16.5" customHeight="1">
      <c r="B167" s="387" t="s">
        <v>833</v>
      </c>
      <c r="G167" s="406"/>
    </row>
    <row r="168" spans="2:8" s="388" customFormat="1" ht="16.5" customHeight="1">
      <c r="B168" s="387" t="s">
        <v>834</v>
      </c>
      <c r="G168" s="406"/>
    </row>
    <row r="169" spans="2:8" s="388" customFormat="1" ht="16.5" customHeight="1">
      <c r="B169" s="387" t="s">
        <v>835</v>
      </c>
      <c r="G169" s="406"/>
    </row>
    <row r="170" spans="2:8" s="388" customFormat="1" ht="16.5" customHeight="1">
      <c r="B170" s="387" t="s">
        <v>836</v>
      </c>
      <c r="G170" s="406"/>
    </row>
    <row r="171" spans="2:8" s="388" customFormat="1" ht="16.5" customHeight="1" thickBot="1">
      <c r="B171" s="419"/>
      <c r="C171" s="420"/>
      <c r="D171" s="420"/>
      <c r="E171" s="420"/>
      <c r="F171" s="420"/>
      <c r="G171" s="421"/>
    </row>
    <row r="172" spans="2:8" s="388" customFormat="1" ht="16.5" customHeight="1" thickBot="1">
      <c r="B172" s="302"/>
      <c r="G172" s="488"/>
    </row>
    <row r="173" spans="2:8" s="388" customFormat="1" ht="16.5" customHeight="1">
      <c r="B173" s="424" t="s">
        <v>853</v>
      </c>
      <c r="C173" s="425"/>
      <c r="D173" s="425"/>
      <c r="E173" s="425"/>
      <c r="F173" s="425"/>
      <c r="G173" s="426"/>
    </row>
    <row r="174" spans="2:8" s="388" customFormat="1" ht="20.100000000000001" customHeight="1">
      <c r="B174" s="427"/>
      <c r="C174" s="391"/>
      <c r="D174" s="391"/>
      <c r="E174" s="391"/>
      <c r="F174" s="391"/>
      <c r="G174" s="406"/>
    </row>
    <row r="175" spans="2:8" s="428" customFormat="1" ht="20.100000000000001" customHeight="1">
      <c r="B175" s="387" t="s">
        <v>854</v>
      </c>
      <c r="C175" s="391"/>
      <c r="D175" s="391"/>
      <c r="E175" s="391"/>
      <c r="F175" s="391"/>
      <c r="G175" s="406"/>
      <c r="H175" s="388"/>
    </row>
    <row r="176" spans="2:8" s="428" customFormat="1" ht="20.100000000000001" customHeight="1">
      <c r="B176" s="429" t="s">
        <v>855</v>
      </c>
      <c r="C176" s="391"/>
      <c r="D176" s="391"/>
      <c r="E176" s="391"/>
      <c r="F176" s="391"/>
      <c r="G176" s="406"/>
    </row>
    <row r="177" spans="2:8" s="428" customFormat="1" ht="20.100000000000001" customHeight="1">
      <c r="B177" s="427"/>
      <c r="C177" s="391"/>
      <c r="D177" s="391"/>
      <c r="E177" s="391"/>
      <c r="F177" s="391"/>
      <c r="G177" s="406"/>
    </row>
    <row r="178" spans="2:8" s="428" customFormat="1" ht="20.100000000000001" customHeight="1">
      <c r="B178" s="427"/>
      <c r="C178" s="391"/>
      <c r="D178" s="391"/>
      <c r="E178" s="391"/>
      <c r="F178" s="391"/>
      <c r="G178" s="406"/>
    </row>
    <row r="179" spans="2:8" s="428" customFormat="1" ht="20.100000000000001" customHeight="1">
      <c r="B179" s="427"/>
      <c r="C179" s="391"/>
      <c r="D179" s="391"/>
      <c r="E179" s="391"/>
      <c r="F179" s="391"/>
      <c r="G179" s="406"/>
    </row>
    <row r="180" spans="2:8" s="428" customFormat="1" ht="20.100000000000001" customHeight="1">
      <c r="B180" s="427"/>
      <c r="C180" s="391"/>
      <c r="D180" s="391"/>
      <c r="E180" s="391"/>
      <c r="F180" s="391"/>
      <c r="G180" s="406"/>
    </row>
    <row r="181" spans="2:8" s="428" customFormat="1" ht="20.100000000000001" customHeight="1">
      <c r="B181" s="427"/>
      <c r="C181" s="391"/>
      <c r="D181" s="391"/>
      <c r="E181" s="391"/>
      <c r="F181" s="391"/>
      <c r="G181" s="406"/>
    </row>
    <row r="182" spans="2:8" s="428" customFormat="1" ht="20.100000000000001" customHeight="1" thickBot="1">
      <c r="B182" s="430"/>
      <c r="C182" s="423"/>
      <c r="D182" s="423"/>
      <c r="E182" s="423"/>
      <c r="F182" s="423"/>
      <c r="G182" s="421"/>
    </row>
    <row r="183" spans="2:8" s="431" customFormat="1" ht="13.5" customHeight="1">
      <c r="B183" s="6"/>
      <c r="C183" s="6"/>
      <c r="D183" s="6"/>
      <c r="E183" s="6"/>
      <c r="F183" s="6"/>
      <c r="G183" s="6"/>
      <c r="H183" s="388"/>
    </row>
  </sheetData>
  <mergeCells count="5">
    <mergeCell ref="G58:G59"/>
    <mergeCell ref="F115:G115"/>
    <mergeCell ref="F117:G120"/>
    <mergeCell ref="F121:G124"/>
    <mergeCell ref="F125:G126"/>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CE11-1FFA-4432-9195-605BC9311EDD}">
  <sheetPr codeName="Sheet139">
    <outlinePr summaryBelow="0"/>
    <pageSetUpPr fitToPage="1"/>
  </sheetPr>
  <dimension ref="B1:H1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158</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ht="17.25" thickBot="1">
      <c r="B5" s="489" t="s">
        <v>609</v>
      </c>
      <c r="C5" s="490" t="s">
        <v>620</v>
      </c>
      <c r="D5" s="491" t="s">
        <v>288</v>
      </c>
      <c r="E5" s="435" t="s">
        <v>621</v>
      </c>
      <c r="F5" s="344" t="s">
        <v>270</v>
      </c>
      <c r="G5" s="492" t="s">
        <v>622</v>
      </c>
      <c r="H5" s="175"/>
    </row>
    <row r="6" spans="2:8" ht="20.100000000000001" customHeight="1" thickBot="1">
      <c r="B6" s="172" t="s">
        <v>623</v>
      </c>
      <c r="C6" s="173"/>
      <c r="D6" s="173"/>
      <c r="E6" s="173"/>
      <c r="F6" s="173"/>
      <c r="G6" s="174"/>
      <c r="H6" s="175"/>
    </row>
    <row r="7" spans="2:8" ht="30">
      <c r="B7" s="445" t="s">
        <v>945</v>
      </c>
      <c r="C7" s="493" t="s">
        <v>946</v>
      </c>
      <c r="D7" s="494" t="s">
        <v>288</v>
      </c>
      <c r="E7" s="495" t="s">
        <v>284</v>
      </c>
      <c r="F7" s="459" t="s">
        <v>264</v>
      </c>
      <c r="G7" s="496" t="s">
        <v>947</v>
      </c>
      <c r="H7" s="175"/>
    </row>
    <row r="8" spans="2:8" ht="30">
      <c r="B8" s="445" t="s">
        <v>948</v>
      </c>
      <c r="C8" s="291" t="s">
        <v>949</v>
      </c>
      <c r="D8" s="497" t="s">
        <v>635</v>
      </c>
      <c r="E8" s="447" t="s">
        <v>654</v>
      </c>
      <c r="F8" s="341"/>
      <c r="G8" s="498" t="s">
        <v>950</v>
      </c>
      <c r="H8" s="175"/>
    </row>
    <row r="9" spans="2:8" ht="30">
      <c r="B9" s="445" t="s">
        <v>951</v>
      </c>
      <c r="C9" s="291" t="s">
        <v>952</v>
      </c>
      <c r="D9" s="448" t="s">
        <v>288</v>
      </c>
      <c r="E9" s="326" t="s">
        <v>284</v>
      </c>
      <c r="F9" s="343"/>
      <c r="G9" s="457" t="s">
        <v>953</v>
      </c>
      <c r="H9" s="175"/>
    </row>
    <row r="10" spans="2:8" ht="30">
      <c r="B10" s="445" t="s">
        <v>954</v>
      </c>
      <c r="C10" s="291" t="s">
        <v>955</v>
      </c>
      <c r="D10" s="448" t="s">
        <v>288</v>
      </c>
      <c r="E10" s="326" t="s">
        <v>284</v>
      </c>
      <c r="F10" s="343"/>
      <c r="G10" s="457" t="s">
        <v>956</v>
      </c>
      <c r="H10" s="175"/>
    </row>
    <row r="11" spans="2:8">
      <c r="B11" s="445" t="s">
        <v>957</v>
      </c>
      <c r="C11" s="291" t="s">
        <v>958</v>
      </c>
      <c r="D11" s="448" t="s">
        <v>589</v>
      </c>
      <c r="E11" s="327" t="s">
        <v>621</v>
      </c>
      <c r="F11" s="343" t="s">
        <v>270</v>
      </c>
      <c r="G11" s="457"/>
      <c r="H11" s="175"/>
    </row>
    <row r="12" spans="2:8" ht="30">
      <c r="B12" s="445" t="s">
        <v>959</v>
      </c>
      <c r="C12" s="291" t="s">
        <v>960</v>
      </c>
      <c r="D12" s="448" t="s">
        <v>288</v>
      </c>
      <c r="E12" s="326" t="s">
        <v>284</v>
      </c>
      <c r="F12" s="343"/>
      <c r="G12" s="457" t="s">
        <v>961</v>
      </c>
      <c r="H12" s="175"/>
    </row>
    <row r="13" spans="2:8" ht="30">
      <c r="B13" s="445" t="s">
        <v>962</v>
      </c>
      <c r="C13" s="291" t="s">
        <v>963</v>
      </c>
      <c r="D13" s="448" t="s">
        <v>635</v>
      </c>
      <c r="E13" s="327" t="s">
        <v>621</v>
      </c>
      <c r="F13" s="343"/>
      <c r="G13" s="457" t="s">
        <v>964</v>
      </c>
      <c r="H13" s="175"/>
    </row>
    <row r="14" spans="2:8" ht="30">
      <c r="B14" s="445" t="s">
        <v>965</v>
      </c>
      <c r="C14" s="291" t="s">
        <v>966</v>
      </c>
      <c r="D14" s="448" t="s">
        <v>559</v>
      </c>
      <c r="E14" s="327" t="s">
        <v>621</v>
      </c>
      <c r="F14" s="343"/>
      <c r="G14" s="457" t="s">
        <v>967</v>
      </c>
      <c r="H14" s="175"/>
    </row>
    <row r="15" spans="2:8" ht="30">
      <c r="B15" s="445" t="s">
        <v>968</v>
      </c>
      <c r="C15" s="291" t="s">
        <v>969</v>
      </c>
      <c r="D15" s="448" t="s">
        <v>559</v>
      </c>
      <c r="E15" s="327" t="s">
        <v>621</v>
      </c>
      <c r="F15" s="343"/>
      <c r="G15" s="457" t="s">
        <v>967</v>
      </c>
      <c r="H15" s="175"/>
    </row>
    <row r="16" spans="2:8">
      <c r="B16" s="445" t="s">
        <v>970</v>
      </c>
      <c r="C16" s="291" t="s">
        <v>971</v>
      </c>
      <c r="D16" s="448" t="s">
        <v>972</v>
      </c>
      <c r="E16" s="327" t="s">
        <v>621</v>
      </c>
      <c r="F16" s="343"/>
      <c r="G16" s="457"/>
      <c r="H16" s="175"/>
    </row>
    <row r="17" spans="2:8" ht="30">
      <c r="B17" s="445" t="s">
        <v>973</v>
      </c>
      <c r="C17" s="291" t="s">
        <v>974</v>
      </c>
      <c r="D17" s="448" t="s">
        <v>283</v>
      </c>
      <c r="E17" s="327" t="s">
        <v>975</v>
      </c>
      <c r="F17" s="343"/>
      <c r="G17" s="457" t="s">
        <v>976</v>
      </c>
      <c r="H17" s="175"/>
    </row>
    <row r="18" spans="2:8" ht="66">
      <c r="B18" s="445" t="s">
        <v>977</v>
      </c>
      <c r="C18" s="291" t="s">
        <v>644</v>
      </c>
      <c r="D18" s="327" t="s">
        <v>320</v>
      </c>
      <c r="E18" s="327" t="s">
        <v>546</v>
      </c>
      <c r="F18" s="329"/>
      <c r="G18" s="499" t="s">
        <v>978</v>
      </c>
      <c r="H18" s="175"/>
    </row>
    <row r="19" spans="2:8">
      <c r="B19" s="441" t="s">
        <v>633</v>
      </c>
      <c r="C19" s="291" t="s">
        <v>634</v>
      </c>
      <c r="D19" s="327" t="s">
        <v>635</v>
      </c>
      <c r="E19" s="327" t="s">
        <v>284</v>
      </c>
      <c r="F19" s="329"/>
      <c r="G19" s="500" t="s">
        <v>636</v>
      </c>
      <c r="H19" s="175"/>
    </row>
    <row r="20" spans="2:8" ht="30.75" thickBot="1">
      <c r="B20" s="290" t="s">
        <v>130</v>
      </c>
      <c r="C20" s="291" t="s">
        <v>646</v>
      </c>
      <c r="D20" s="292" t="s">
        <v>603</v>
      </c>
      <c r="E20" s="292" t="s">
        <v>621</v>
      </c>
      <c r="F20" s="293"/>
      <c r="G20" s="296" t="s">
        <v>647</v>
      </c>
      <c r="H20" s="175"/>
    </row>
    <row r="21" spans="2:8" ht="20.100000000000001" customHeight="1" thickBot="1">
      <c r="B21" s="172" t="s">
        <v>650</v>
      </c>
      <c r="C21" s="173"/>
      <c r="D21" s="173"/>
      <c r="E21" s="173"/>
      <c r="F21" s="173"/>
      <c r="G21" s="174"/>
      <c r="H21" s="175"/>
    </row>
    <row r="22" spans="2:8" ht="17.25" thickBot="1">
      <c r="B22" s="450" t="s">
        <v>891</v>
      </c>
      <c r="C22" s="451"/>
      <c r="D22" s="451"/>
      <c r="E22" s="451"/>
      <c r="F22" s="451"/>
      <c r="G22" s="452"/>
      <c r="H22" s="175"/>
    </row>
    <row r="23" spans="2:8" ht="45">
      <c r="B23" s="445" t="s">
        <v>90</v>
      </c>
      <c r="C23" s="453" t="s">
        <v>892</v>
      </c>
      <c r="D23" s="289" t="s">
        <v>320</v>
      </c>
      <c r="E23" s="289" t="s">
        <v>654</v>
      </c>
      <c r="F23" s="454"/>
      <c r="G23" s="457" t="s">
        <v>979</v>
      </c>
      <c r="H23" s="175"/>
    </row>
    <row r="24" spans="2:8">
      <c r="B24" s="445" t="s">
        <v>65</v>
      </c>
      <c r="C24" s="455" t="s">
        <v>894</v>
      </c>
      <c r="D24" s="306" t="s">
        <v>268</v>
      </c>
      <c r="E24" s="306" t="s">
        <v>269</v>
      </c>
      <c r="F24" s="454"/>
      <c r="G24" s="457" t="s">
        <v>980</v>
      </c>
      <c r="H24" s="175"/>
    </row>
    <row r="25" spans="2:8" ht="51">
      <c r="B25" s="445" t="s">
        <v>222</v>
      </c>
      <c r="C25" s="455" t="s">
        <v>896</v>
      </c>
      <c r="D25" s="306" t="s">
        <v>355</v>
      </c>
      <c r="E25" s="306" t="s">
        <v>269</v>
      </c>
      <c r="F25" s="454"/>
      <c r="G25" s="457" t="s">
        <v>981</v>
      </c>
      <c r="H25" s="175"/>
    </row>
    <row r="26" spans="2:8">
      <c r="B26" s="445" t="s">
        <v>661</v>
      </c>
      <c r="C26" s="455" t="s">
        <v>897</v>
      </c>
      <c r="D26" s="306" t="s">
        <v>298</v>
      </c>
      <c r="E26" s="327" t="s">
        <v>284</v>
      </c>
      <c r="F26" s="454"/>
      <c r="G26" s="457" t="s">
        <v>898</v>
      </c>
      <c r="H26" s="175"/>
    </row>
    <row r="27" spans="2:8" ht="36">
      <c r="B27" s="445" t="s">
        <v>211</v>
      </c>
      <c r="C27" s="455" t="s">
        <v>982</v>
      </c>
      <c r="D27" s="306" t="s">
        <v>288</v>
      </c>
      <c r="E27" s="327" t="s">
        <v>284</v>
      </c>
      <c r="F27" s="454"/>
      <c r="G27" s="318" t="s">
        <v>983</v>
      </c>
      <c r="H27" s="175"/>
    </row>
    <row r="28" spans="2:8" ht="90">
      <c r="B28" s="445" t="s">
        <v>666</v>
      </c>
      <c r="C28" s="455" t="s">
        <v>900</v>
      </c>
      <c r="D28" s="306" t="s">
        <v>298</v>
      </c>
      <c r="E28" s="327" t="s">
        <v>284</v>
      </c>
      <c r="F28" s="454"/>
      <c r="G28" s="457" t="s">
        <v>984</v>
      </c>
      <c r="H28" s="175"/>
    </row>
    <row r="29" spans="2:8" ht="30">
      <c r="B29" s="445" t="s">
        <v>308</v>
      </c>
      <c r="C29" s="340" t="s">
        <v>902</v>
      </c>
      <c r="D29" s="292" t="s">
        <v>298</v>
      </c>
      <c r="E29" s="327" t="s">
        <v>284</v>
      </c>
      <c r="F29" s="341"/>
      <c r="G29" s="457" t="s">
        <v>670</v>
      </c>
      <c r="H29" s="175"/>
    </row>
    <row r="30" spans="2:8" ht="102">
      <c r="B30" s="445" t="s">
        <v>302</v>
      </c>
      <c r="C30" s="340" t="s">
        <v>904</v>
      </c>
      <c r="D30" s="292" t="s">
        <v>288</v>
      </c>
      <c r="E30" s="327" t="s">
        <v>284</v>
      </c>
      <c r="F30" s="341"/>
      <c r="G30" s="498" t="s">
        <v>672</v>
      </c>
      <c r="H30" s="175"/>
    </row>
    <row r="31" spans="2:8" ht="30">
      <c r="B31" s="445" t="s">
        <v>305</v>
      </c>
      <c r="C31" s="340" t="s">
        <v>906</v>
      </c>
      <c r="D31" s="292" t="s">
        <v>288</v>
      </c>
      <c r="E31" s="327" t="s">
        <v>284</v>
      </c>
      <c r="F31" s="341"/>
      <c r="G31" s="295" t="s">
        <v>985</v>
      </c>
      <c r="H31" s="175"/>
    </row>
    <row r="32" spans="2:8" ht="45">
      <c r="B32" s="290" t="s">
        <v>1392</v>
      </c>
      <c r="C32" s="310" t="s">
        <v>908</v>
      </c>
      <c r="D32" s="327" t="s">
        <v>909</v>
      </c>
      <c r="E32" s="327" t="s">
        <v>654</v>
      </c>
      <c r="F32" s="341"/>
      <c r="G32" s="457" t="s">
        <v>986</v>
      </c>
      <c r="H32" s="175"/>
    </row>
    <row r="33" spans="2:8" ht="60">
      <c r="B33" s="312" t="s">
        <v>84</v>
      </c>
      <c r="C33" s="313" t="s">
        <v>681</v>
      </c>
      <c r="D33" s="314" t="s">
        <v>682</v>
      </c>
      <c r="E33" s="314" t="s">
        <v>683</v>
      </c>
      <c r="F33" s="315"/>
      <c r="G33" s="316" t="s">
        <v>987</v>
      </c>
      <c r="H33" s="175"/>
    </row>
    <row r="34" spans="2:8" ht="60">
      <c r="B34" s="312" t="s">
        <v>85</v>
      </c>
      <c r="C34" s="313" t="s">
        <v>685</v>
      </c>
      <c r="D34" s="314" t="s">
        <v>682</v>
      </c>
      <c r="E34" s="314" t="s">
        <v>683</v>
      </c>
      <c r="F34" s="317"/>
      <c r="G34" s="316" t="s">
        <v>987</v>
      </c>
      <c r="H34" s="175"/>
    </row>
    <row r="35" spans="2:8" ht="30">
      <c r="B35" s="445" t="s">
        <v>693</v>
      </c>
      <c r="C35" s="310" t="s">
        <v>911</v>
      </c>
      <c r="D35" s="323">
        <v>13</v>
      </c>
      <c r="E35" s="292" t="s">
        <v>284</v>
      </c>
      <c r="F35" s="341"/>
      <c r="G35" s="457" t="s">
        <v>988</v>
      </c>
      <c r="H35" s="175"/>
    </row>
    <row r="36" spans="2:8" ht="105.75" thickBot="1">
      <c r="B36" s="445" t="s">
        <v>107</v>
      </c>
      <c r="C36" s="501" t="s">
        <v>913</v>
      </c>
      <c r="D36" s="495" t="s">
        <v>559</v>
      </c>
      <c r="E36" s="495" t="s">
        <v>284</v>
      </c>
      <c r="F36" s="502"/>
      <c r="G36" s="457" t="s">
        <v>989</v>
      </c>
      <c r="H36" s="175"/>
    </row>
    <row r="37" spans="2:8" ht="17.25" thickBot="1">
      <c r="B37" s="450" t="s">
        <v>712</v>
      </c>
      <c r="C37" s="451"/>
      <c r="D37" s="451"/>
      <c r="E37" s="451"/>
      <c r="F37" s="451"/>
      <c r="G37" s="452"/>
      <c r="H37" s="175"/>
    </row>
    <row r="38" spans="2:8">
      <c r="B38" s="445" t="s">
        <v>90</v>
      </c>
      <c r="C38" s="453" t="s">
        <v>918</v>
      </c>
      <c r="D38" s="289" t="s">
        <v>320</v>
      </c>
      <c r="E38" s="289" t="s">
        <v>654</v>
      </c>
      <c r="F38" s="454"/>
      <c r="G38" s="503" t="s">
        <v>714</v>
      </c>
      <c r="H38" s="175"/>
    </row>
    <row r="39" spans="2:8">
      <c r="B39" s="445" t="s">
        <v>65</v>
      </c>
      <c r="C39" s="455" t="s">
        <v>919</v>
      </c>
      <c r="D39" s="306" t="s">
        <v>268</v>
      </c>
      <c r="E39" s="306" t="s">
        <v>269</v>
      </c>
      <c r="F39" s="454"/>
      <c r="G39" s="504"/>
      <c r="H39" s="175"/>
    </row>
    <row r="40" spans="2:8">
      <c r="B40" s="445" t="s">
        <v>222</v>
      </c>
      <c r="C40" s="455" t="s">
        <v>920</v>
      </c>
      <c r="D40" s="306" t="s">
        <v>355</v>
      </c>
      <c r="E40" s="306" t="s">
        <v>269</v>
      </c>
      <c r="F40" s="454"/>
      <c r="G40" s="504"/>
      <c r="H40" s="175"/>
    </row>
    <row r="41" spans="2:8">
      <c r="B41" s="445" t="s">
        <v>661</v>
      </c>
      <c r="C41" s="455" t="s">
        <v>921</v>
      </c>
      <c r="D41" s="306" t="s">
        <v>298</v>
      </c>
      <c r="E41" s="306" t="s">
        <v>284</v>
      </c>
      <c r="F41" s="454"/>
      <c r="G41" s="504"/>
      <c r="H41" s="175"/>
    </row>
    <row r="42" spans="2:8">
      <c r="B42" s="445" t="s">
        <v>211</v>
      </c>
      <c r="C42" s="455" t="s">
        <v>718</v>
      </c>
      <c r="D42" s="306" t="s">
        <v>283</v>
      </c>
      <c r="E42" s="306" t="s">
        <v>284</v>
      </c>
      <c r="F42" s="449"/>
      <c r="G42" s="504"/>
      <c r="H42" s="175"/>
    </row>
    <row r="43" spans="2:8">
      <c r="B43" s="445" t="s">
        <v>213</v>
      </c>
      <c r="C43" s="455" t="s">
        <v>922</v>
      </c>
      <c r="D43" s="306" t="s">
        <v>298</v>
      </c>
      <c r="E43" s="306" t="s">
        <v>284</v>
      </c>
      <c r="F43" s="454"/>
      <c r="G43" s="504"/>
      <c r="H43" s="175"/>
    </row>
    <row r="44" spans="2:8">
      <c r="B44" s="445" t="s">
        <v>308</v>
      </c>
      <c r="C44" s="340" t="s">
        <v>923</v>
      </c>
      <c r="D44" s="306" t="s">
        <v>298</v>
      </c>
      <c r="E44" s="323" t="s">
        <v>284</v>
      </c>
      <c r="F44" s="341"/>
      <c r="G44" s="504"/>
      <c r="H44" s="175"/>
    </row>
    <row r="45" spans="2:8">
      <c r="B45" s="445" t="s">
        <v>302</v>
      </c>
      <c r="C45" s="340" t="s">
        <v>924</v>
      </c>
      <c r="D45" s="306" t="s">
        <v>288</v>
      </c>
      <c r="E45" s="323" t="s">
        <v>284</v>
      </c>
      <c r="F45" s="341"/>
      <c r="G45" s="504"/>
      <c r="H45" s="175"/>
    </row>
    <row r="46" spans="2:8">
      <c r="B46" s="445" t="s">
        <v>305</v>
      </c>
      <c r="C46" s="340" t="s">
        <v>925</v>
      </c>
      <c r="D46" s="306" t="s">
        <v>288</v>
      </c>
      <c r="E46" s="323" t="s">
        <v>284</v>
      </c>
      <c r="F46" s="341"/>
      <c r="G46" s="504"/>
      <c r="H46" s="175"/>
    </row>
    <row r="47" spans="2:8">
      <c r="B47" s="290" t="s">
        <v>1392</v>
      </c>
      <c r="C47" s="310" t="s">
        <v>926</v>
      </c>
      <c r="D47" s="327" t="s">
        <v>556</v>
      </c>
      <c r="E47" s="327" t="s">
        <v>930</v>
      </c>
      <c r="F47" s="341"/>
      <c r="G47" s="504"/>
      <c r="H47" s="175"/>
    </row>
    <row r="48" spans="2:8">
      <c r="B48" s="312" t="s">
        <v>84</v>
      </c>
      <c r="C48" s="313" t="s">
        <v>928</v>
      </c>
      <c r="D48" s="314" t="s">
        <v>682</v>
      </c>
      <c r="E48" s="314" t="s">
        <v>683</v>
      </c>
      <c r="F48" s="315"/>
      <c r="G48" s="504"/>
      <c r="H48" s="175"/>
    </row>
    <row r="49" spans="2:8">
      <c r="B49" s="312" t="s">
        <v>85</v>
      </c>
      <c r="C49" s="313" t="s">
        <v>929</v>
      </c>
      <c r="D49" s="314" t="s">
        <v>682</v>
      </c>
      <c r="E49" s="314" t="s">
        <v>683</v>
      </c>
      <c r="F49" s="317"/>
      <c r="G49" s="504"/>
      <c r="H49" s="175"/>
    </row>
    <row r="50" spans="2:8">
      <c r="B50" s="445" t="s">
        <v>693</v>
      </c>
      <c r="C50" s="340" t="s">
        <v>931</v>
      </c>
      <c r="D50" s="323">
        <v>13</v>
      </c>
      <c r="E50" s="323" t="s">
        <v>284</v>
      </c>
      <c r="F50" s="341"/>
      <c r="G50" s="504"/>
      <c r="H50" s="175"/>
    </row>
    <row r="51" spans="2:8" ht="17.25" thickBot="1">
      <c r="B51" s="445" t="s">
        <v>107</v>
      </c>
      <c r="C51" s="505" t="s">
        <v>932</v>
      </c>
      <c r="D51" s="506" t="s">
        <v>559</v>
      </c>
      <c r="E51" s="506" t="s">
        <v>284</v>
      </c>
      <c r="F51" s="502"/>
      <c r="G51" s="507"/>
      <c r="H51" s="175"/>
    </row>
    <row r="52" spans="2:8" ht="17.25" thickBot="1">
      <c r="B52" s="450" t="s">
        <v>738</v>
      </c>
      <c r="C52" s="451"/>
      <c r="D52" s="451"/>
      <c r="E52" s="451"/>
      <c r="F52" s="451"/>
      <c r="G52" s="452"/>
      <c r="H52" s="175"/>
    </row>
    <row r="53" spans="2:8">
      <c r="B53" s="477" t="s">
        <v>739</v>
      </c>
      <c r="C53" s="346" t="s">
        <v>933</v>
      </c>
      <c r="D53" s="347">
        <v>200</v>
      </c>
      <c r="E53" s="478" t="s">
        <v>621</v>
      </c>
      <c r="F53" s="279"/>
      <c r="G53" s="492"/>
      <c r="H53" s="175"/>
    </row>
    <row r="54" spans="2:8">
      <c r="B54" s="445" t="s">
        <v>744</v>
      </c>
      <c r="C54" s="340" t="s">
        <v>938</v>
      </c>
      <c r="D54" s="306" t="s">
        <v>288</v>
      </c>
      <c r="E54" s="352" t="s">
        <v>284</v>
      </c>
      <c r="F54" s="311"/>
      <c r="G54" s="351" t="s">
        <v>746</v>
      </c>
      <c r="H54" s="175"/>
    </row>
    <row r="55" spans="2:8" ht="17.25" thickBot="1">
      <c r="B55" s="458" t="s">
        <v>747</v>
      </c>
      <c r="C55" s="508" t="s">
        <v>939</v>
      </c>
      <c r="D55" s="353">
        <v>400</v>
      </c>
      <c r="E55" s="509" t="s">
        <v>621</v>
      </c>
      <c r="F55" s="354"/>
      <c r="G55" s="510"/>
      <c r="H55" s="175"/>
    </row>
    <row r="56" spans="2:8" ht="17.25" thickBot="1">
      <c r="B56" s="511"/>
      <c r="C56" s="512"/>
      <c r="D56" s="513"/>
      <c r="E56" s="513"/>
      <c r="F56" s="513"/>
      <c r="G56" s="203"/>
      <c r="H56" s="204"/>
    </row>
    <row r="57" spans="2:8" ht="20.100000000000001" customHeight="1">
      <c r="B57" s="355" t="s">
        <v>749</v>
      </c>
      <c r="C57" s="514"/>
      <c r="D57" s="514"/>
      <c r="E57" s="514"/>
      <c r="F57" s="514"/>
      <c r="G57" s="515"/>
      <c r="H57" s="175"/>
    </row>
    <row r="58" spans="2:8">
      <c r="B58" s="358" t="s">
        <v>750</v>
      </c>
      <c r="C58" s="516"/>
      <c r="D58" s="516"/>
      <c r="E58" s="516"/>
      <c r="F58" s="516"/>
      <c r="G58" s="517"/>
      <c r="H58" s="175"/>
    </row>
    <row r="59" spans="2:8">
      <c r="B59" s="518" t="s">
        <v>751</v>
      </c>
      <c r="C59" s="519"/>
      <c r="D59" s="520" t="s">
        <v>752</v>
      </c>
      <c r="E59" s="521"/>
      <c r="F59" s="521"/>
      <c r="G59" s="522"/>
      <c r="H59" s="175"/>
    </row>
    <row r="60" spans="2:8" ht="49.5" customHeight="1">
      <c r="B60" s="523" t="s">
        <v>990</v>
      </c>
      <c r="C60" s="524" t="s">
        <v>990</v>
      </c>
      <c r="D60" s="525" t="s">
        <v>991</v>
      </c>
      <c r="E60" s="526"/>
      <c r="F60" s="526"/>
      <c r="G60" s="527"/>
      <c r="H60" s="175"/>
    </row>
    <row r="61" spans="2:8">
      <c r="B61" s="523" t="s">
        <v>992</v>
      </c>
      <c r="C61" s="524" t="s">
        <v>992</v>
      </c>
      <c r="D61" s="528" t="s">
        <v>993</v>
      </c>
      <c r="E61" s="529"/>
      <c r="F61" s="529"/>
      <c r="G61" s="530"/>
      <c r="H61" s="175"/>
    </row>
    <row r="62" spans="2:8">
      <c r="B62" s="523" t="s">
        <v>994</v>
      </c>
      <c r="C62" s="524" t="s">
        <v>994</v>
      </c>
      <c r="D62" s="528" t="s">
        <v>993</v>
      </c>
      <c r="E62" s="529"/>
      <c r="F62" s="529"/>
      <c r="G62" s="530"/>
      <c r="H62" s="175"/>
    </row>
    <row r="63" spans="2:8">
      <c r="B63" s="523" t="s">
        <v>995</v>
      </c>
      <c r="C63" s="524" t="s">
        <v>995</v>
      </c>
      <c r="D63" s="528" t="s">
        <v>993</v>
      </c>
      <c r="E63" s="529"/>
      <c r="F63" s="529"/>
      <c r="G63" s="530"/>
      <c r="H63" s="175"/>
    </row>
    <row r="64" spans="2:8">
      <c r="B64" s="531" t="s">
        <v>753</v>
      </c>
      <c r="C64" s="532"/>
      <c r="D64" s="533" t="s">
        <v>996</v>
      </c>
      <c r="E64" s="534"/>
      <c r="F64" s="534"/>
      <c r="G64" s="535"/>
      <c r="H64" s="175"/>
    </row>
    <row r="65" spans="2:8">
      <c r="B65" s="536"/>
      <c r="C65" s="537"/>
      <c r="D65" s="538" t="s">
        <v>755</v>
      </c>
      <c r="E65" s="539"/>
      <c r="F65" s="539"/>
      <c r="G65" s="540"/>
      <c r="H65" s="175"/>
    </row>
    <row r="66" spans="2:8">
      <c r="B66" s="541" t="s">
        <v>107</v>
      </c>
      <c r="C66" s="542"/>
      <c r="D66" s="533" t="s">
        <v>756</v>
      </c>
      <c r="E66" s="534"/>
      <c r="F66" s="534"/>
      <c r="G66" s="535"/>
      <c r="H66" s="175"/>
    </row>
    <row r="67" spans="2:8" ht="17.25" thickBot="1">
      <c r="B67" s="543"/>
      <c r="C67" s="544"/>
      <c r="D67" s="545" t="s">
        <v>757</v>
      </c>
      <c r="E67" s="546"/>
      <c r="F67" s="546"/>
      <c r="G67" s="547"/>
      <c r="H67" s="175"/>
    </row>
    <row r="68" spans="2:8" ht="17.25" thickBot="1">
      <c r="B68" s="548"/>
      <c r="C68" s="227"/>
      <c r="D68" s="228"/>
      <c r="E68" s="228"/>
      <c r="F68" s="228"/>
      <c r="G68" s="230"/>
      <c r="H68" s="204"/>
    </row>
    <row r="69" spans="2:8" ht="16.5" customHeight="1">
      <c r="B69" s="381" t="s">
        <v>758</v>
      </c>
      <c r="C69" s="382"/>
      <c r="D69" s="382"/>
      <c r="E69" s="382"/>
      <c r="F69" s="382"/>
      <c r="G69" s="383"/>
      <c r="H69" s="175"/>
    </row>
    <row r="70" spans="2:8" ht="16.5" customHeight="1">
      <c r="B70" s="384"/>
      <c r="C70" s="385"/>
      <c r="D70" s="385"/>
      <c r="E70" s="385"/>
      <c r="F70" s="385"/>
      <c r="G70" s="386"/>
      <c r="H70" s="175"/>
    </row>
    <row r="71" spans="2:8" ht="16.5" customHeight="1">
      <c r="B71" s="384" t="s">
        <v>759</v>
      </c>
      <c r="C71" s="385"/>
      <c r="D71" s="385"/>
      <c r="E71" s="385"/>
      <c r="F71" s="385"/>
      <c r="G71" s="386"/>
      <c r="H71" s="175"/>
    </row>
    <row r="72" spans="2:8" s="388" customFormat="1" ht="16.5" customHeight="1">
      <c r="B72" s="384" t="s">
        <v>760</v>
      </c>
      <c r="C72" s="385"/>
      <c r="D72" s="385"/>
      <c r="E72" s="385"/>
      <c r="F72" s="385"/>
      <c r="G72" s="386"/>
      <c r="H72" s="387"/>
    </row>
    <row r="73" spans="2:8" s="388" customFormat="1" ht="16.5" customHeight="1">
      <c r="B73" s="384" t="s">
        <v>761</v>
      </c>
      <c r="C73" s="385"/>
      <c r="D73" s="385"/>
      <c r="E73" s="385"/>
      <c r="F73" s="385"/>
      <c r="G73" s="386"/>
      <c r="H73" s="387"/>
    </row>
    <row r="74" spans="2:8" s="388" customFormat="1" ht="16.5" customHeight="1">
      <c r="B74" s="384" t="s">
        <v>762</v>
      </c>
      <c r="C74" s="385"/>
      <c r="D74" s="385"/>
      <c r="E74" s="385"/>
      <c r="F74" s="385"/>
      <c r="G74" s="386"/>
      <c r="H74" s="387"/>
    </row>
    <row r="75" spans="2:8" s="388" customFormat="1" ht="16.5" customHeight="1">
      <c r="B75" s="384"/>
      <c r="C75" s="385"/>
      <c r="D75" s="385"/>
      <c r="E75" s="385"/>
      <c r="F75" s="385"/>
      <c r="G75" s="386"/>
      <c r="H75" s="387"/>
    </row>
    <row r="76" spans="2:8" s="388" customFormat="1" ht="16.5" customHeight="1">
      <c r="B76" s="384"/>
      <c r="C76" s="385"/>
      <c r="D76" s="385"/>
      <c r="E76" s="385"/>
      <c r="F76" s="385"/>
      <c r="G76" s="386"/>
      <c r="H76" s="387"/>
    </row>
    <row r="77" spans="2:8" s="388" customFormat="1" ht="16.5" customHeight="1">
      <c r="B77" s="384"/>
      <c r="C77" s="385"/>
      <c r="D77" s="385"/>
      <c r="E77" s="385"/>
      <c r="F77" s="385"/>
      <c r="G77" s="386"/>
      <c r="H77" s="387"/>
    </row>
    <row r="78" spans="2:8" s="388" customFormat="1" ht="16.5" customHeight="1">
      <c r="B78" s="384" t="s">
        <v>766</v>
      </c>
      <c r="C78" s="385"/>
      <c r="D78" s="385"/>
      <c r="E78" s="385"/>
      <c r="F78" s="385"/>
      <c r="G78" s="386"/>
      <c r="H78" s="387"/>
    </row>
    <row r="79" spans="2:8" s="388" customFormat="1" ht="16.5" customHeight="1">
      <c r="B79" s="384" t="s">
        <v>760</v>
      </c>
      <c r="C79" s="385"/>
      <c r="D79" s="385"/>
      <c r="E79" s="385"/>
      <c r="F79" s="385"/>
      <c r="G79" s="386"/>
      <c r="H79" s="387"/>
    </row>
    <row r="80" spans="2:8" s="388" customFormat="1" ht="16.5" customHeight="1">
      <c r="B80" s="384" t="s">
        <v>761</v>
      </c>
      <c r="C80" s="385"/>
      <c r="D80" s="385"/>
      <c r="E80" s="385"/>
      <c r="F80" s="385"/>
      <c r="G80" s="386"/>
      <c r="H80" s="387"/>
    </row>
    <row r="81" spans="2:8" s="388" customFormat="1" ht="16.5" customHeight="1">
      <c r="B81" s="384" t="s">
        <v>767</v>
      </c>
      <c r="C81" s="385"/>
      <c r="D81" s="385"/>
      <c r="E81" s="385"/>
      <c r="F81" s="385"/>
      <c r="G81" s="386"/>
      <c r="H81" s="387"/>
    </row>
    <row r="82" spans="2:8" s="388" customFormat="1" ht="16.5" customHeight="1">
      <c r="B82" s="384"/>
      <c r="C82" s="385"/>
      <c r="D82" s="385"/>
      <c r="E82" s="385"/>
      <c r="F82" s="385"/>
      <c r="G82" s="386"/>
      <c r="H82" s="387"/>
    </row>
    <row r="83" spans="2:8" s="388" customFormat="1" ht="16.5" customHeight="1">
      <c r="B83" s="384"/>
      <c r="C83" s="385"/>
      <c r="D83" s="385"/>
      <c r="E83" s="385"/>
      <c r="F83" s="385"/>
      <c r="G83" s="386"/>
      <c r="H83" s="387"/>
    </row>
    <row r="84" spans="2:8" ht="16.5" customHeight="1">
      <c r="B84" s="384"/>
      <c r="C84" s="385"/>
      <c r="D84" s="385"/>
      <c r="E84" s="385"/>
      <c r="F84" s="385"/>
      <c r="G84" s="386"/>
      <c r="H84" s="388"/>
    </row>
    <row r="85" spans="2:8" ht="16.5" customHeight="1">
      <c r="B85" s="384" t="s">
        <v>768</v>
      </c>
      <c r="C85" s="385"/>
      <c r="D85" s="385"/>
      <c r="E85" s="385"/>
      <c r="F85" s="385"/>
      <c r="G85" s="386"/>
      <c r="H85" s="204"/>
    </row>
    <row r="86" spans="2:8" ht="16.5" customHeight="1">
      <c r="B86" s="384" t="s">
        <v>769</v>
      </c>
      <c r="C86" s="385"/>
      <c r="D86" s="385"/>
      <c r="E86" s="385"/>
      <c r="F86" s="385"/>
      <c r="G86" s="386"/>
    </row>
    <row r="87" spans="2:8" ht="16.5" customHeight="1">
      <c r="B87" s="384" t="s">
        <v>770</v>
      </c>
      <c r="C87" s="385"/>
      <c r="D87" s="385"/>
      <c r="E87" s="385"/>
      <c r="F87" s="385"/>
      <c r="G87" s="386"/>
      <c r="H87" s="175"/>
    </row>
    <row r="88" spans="2:8" ht="16.5" customHeight="1">
      <c r="B88" s="384" t="s">
        <v>767</v>
      </c>
      <c r="C88" s="385"/>
      <c r="D88" s="385"/>
      <c r="E88" s="385"/>
      <c r="F88" s="385"/>
      <c r="G88" s="386"/>
      <c r="H88" s="175"/>
    </row>
    <row r="89" spans="2:8" ht="16.5" customHeight="1">
      <c r="B89" s="384"/>
      <c r="C89" s="385"/>
      <c r="D89" s="385"/>
      <c r="E89" s="385"/>
      <c r="F89" s="385"/>
      <c r="G89" s="386"/>
      <c r="H89" s="175"/>
    </row>
    <row r="90" spans="2:8" ht="16.5" customHeight="1">
      <c r="B90" s="384"/>
      <c r="C90" s="385"/>
      <c r="D90" s="385"/>
      <c r="E90" s="385"/>
      <c r="F90" s="385"/>
      <c r="G90" s="386"/>
      <c r="H90" s="175"/>
    </row>
    <row r="91" spans="2:8" ht="16.5" customHeight="1">
      <c r="B91" s="384"/>
      <c r="C91" s="385"/>
      <c r="D91" s="385"/>
      <c r="E91" s="385"/>
      <c r="F91" s="385"/>
      <c r="G91" s="386"/>
      <c r="H91" s="175"/>
    </row>
    <row r="92" spans="2:8" ht="16.5" customHeight="1">
      <c r="B92" s="384" t="s">
        <v>771</v>
      </c>
      <c r="C92" s="385"/>
      <c r="D92" s="385"/>
      <c r="E92" s="385"/>
      <c r="F92" s="385"/>
      <c r="G92" s="386"/>
      <c r="H92" s="175"/>
    </row>
    <row r="93" spans="2:8" ht="16.5" customHeight="1">
      <c r="B93" s="384"/>
      <c r="C93" s="385"/>
      <c r="D93" s="385"/>
      <c r="E93" s="385"/>
      <c r="F93" s="385"/>
      <c r="G93" s="386"/>
      <c r="H93" s="175"/>
    </row>
    <row r="94" spans="2:8" s="388" customFormat="1" ht="16.5" customHeight="1" thickBot="1">
      <c r="B94" s="376"/>
      <c r="C94" s="389"/>
      <c r="D94" s="389"/>
      <c r="E94" s="389"/>
      <c r="F94" s="389"/>
      <c r="G94" s="390"/>
      <c r="H94" s="6"/>
    </row>
    <row r="95" spans="2:8" s="388" customFormat="1" ht="16.5" customHeight="1" thickBot="1">
      <c r="G95" s="391"/>
    </row>
    <row r="96" spans="2:8" s="395" customFormat="1" ht="20.100000000000001" customHeight="1">
      <c r="B96" s="392" t="s">
        <v>772</v>
      </c>
      <c r="C96" s="393"/>
      <c r="D96" s="393"/>
      <c r="E96" s="393"/>
      <c r="F96" s="393"/>
      <c r="G96" s="394"/>
    </row>
    <row r="97" spans="2:7" s="395" customFormat="1" ht="20.100000000000001" customHeight="1">
      <c r="B97" s="396"/>
      <c r="C97" s="397"/>
      <c r="D97" s="397"/>
      <c r="E97" s="397"/>
      <c r="F97" s="397"/>
      <c r="G97" s="398"/>
    </row>
    <row r="98" spans="2:7" s="395" customFormat="1" ht="20.100000000000001" customHeight="1">
      <c r="B98" s="396" t="s">
        <v>773</v>
      </c>
      <c r="C98" s="397"/>
      <c r="D98" s="397"/>
      <c r="E98" s="397"/>
      <c r="F98" s="397"/>
      <c r="G98" s="398"/>
    </row>
    <row r="99" spans="2:7" s="395" customFormat="1" ht="20.100000000000001" customHeight="1">
      <c r="B99" s="396"/>
      <c r="C99" s="397"/>
      <c r="D99" s="397"/>
      <c r="E99" s="397"/>
      <c r="F99" s="397"/>
      <c r="G99" s="398"/>
    </row>
    <row r="100" spans="2:7" s="395" customFormat="1" ht="20.100000000000001" customHeight="1">
      <c r="B100" s="396" t="s">
        <v>774</v>
      </c>
      <c r="C100" s="397"/>
      <c r="D100" s="397"/>
      <c r="E100" s="397"/>
      <c r="F100" s="397"/>
      <c r="G100" s="398"/>
    </row>
    <row r="101" spans="2:7" s="395" customFormat="1" ht="20.100000000000001" customHeight="1">
      <c r="B101" s="396" t="s">
        <v>775</v>
      </c>
      <c r="C101" s="397"/>
      <c r="D101" s="397"/>
      <c r="E101" s="397"/>
      <c r="F101" s="397"/>
      <c r="G101" s="398"/>
    </row>
    <row r="102" spans="2:7" s="395" customFormat="1" ht="20.100000000000001" customHeight="1">
      <c r="B102" s="396" t="s">
        <v>776</v>
      </c>
      <c r="C102" s="397"/>
      <c r="D102" s="397"/>
      <c r="E102" s="397"/>
      <c r="F102" s="397"/>
      <c r="G102" s="398"/>
    </row>
    <row r="103" spans="2:7" s="395" customFormat="1" ht="20.100000000000001" customHeight="1">
      <c r="B103" s="396" t="s">
        <v>777</v>
      </c>
      <c r="C103" s="397"/>
      <c r="D103" s="397"/>
      <c r="E103" s="397"/>
      <c r="F103" s="397"/>
      <c r="G103" s="398"/>
    </row>
    <row r="104" spans="2:7" s="395" customFormat="1" ht="20.100000000000001" customHeight="1">
      <c r="B104" s="396"/>
      <c r="C104" s="397"/>
      <c r="D104" s="397"/>
      <c r="E104" s="397"/>
      <c r="F104" s="397"/>
      <c r="G104" s="398"/>
    </row>
    <row r="105" spans="2:7" s="395" customFormat="1" ht="20.100000000000001" customHeight="1">
      <c r="B105" s="396" t="s">
        <v>780</v>
      </c>
      <c r="C105" s="397"/>
      <c r="D105" s="397"/>
      <c r="E105" s="397"/>
      <c r="F105" s="397"/>
      <c r="G105" s="398"/>
    </row>
    <row r="106" spans="2:7" s="395" customFormat="1" ht="20.100000000000001" customHeight="1" thickBot="1">
      <c r="B106" s="399"/>
      <c r="C106" s="400"/>
      <c r="D106" s="400"/>
      <c r="E106" s="400"/>
      <c r="F106" s="400"/>
      <c r="G106" s="401"/>
    </row>
    <row r="107" spans="2:7" ht="16.5" customHeight="1" thickBot="1">
      <c r="D107" s="6"/>
      <c r="E107" s="6"/>
      <c r="F107" s="6"/>
    </row>
    <row r="108" spans="2:7" s="388" customFormat="1" ht="16.5" customHeight="1">
      <c r="B108" s="403" t="s">
        <v>781</v>
      </c>
      <c r="C108" s="404"/>
      <c r="D108" s="404"/>
      <c r="E108" s="404"/>
      <c r="F108" s="404"/>
      <c r="G108" s="405"/>
    </row>
    <row r="109" spans="2:7" s="388" customFormat="1" ht="16.5" customHeight="1">
      <c r="B109" s="387"/>
      <c r="G109" s="406"/>
    </row>
    <row r="110" spans="2:7" s="388" customFormat="1" ht="16.5" customHeight="1">
      <c r="B110" s="407" t="s">
        <v>940</v>
      </c>
      <c r="G110" s="406"/>
    </row>
    <row r="111" spans="2:7" s="388" customFormat="1" ht="16.5" customHeight="1">
      <c r="B111" s="387"/>
      <c r="G111" s="406"/>
    </row>
    <row r="112" spans="2:7" s="388" customFormat="1" ht="16.5" customHeight="1">
      <c r="B112" s="408" t="s">
        <v>783</v>
      </c>
      <c r="C112" s="409" t="s">
        <v>784</v>
      </c>
      <c r="D112" s="409"/>
      <c r="E112" s="409"/>
      <c r="F112" s="410" t="s">
        <v>785</v>
      </c>
      <c r="G112" s="411"/>
    </row>
    <row r="113" spans="2:8" s="388" customFormat="1" ht="16.5" customHeight="1">
      <c r="B113" s="412" t="s">
        <v>786</v>
      </c>
      <c r="C113" s="413" t="s">
        <v>787</v>
      </c>
      <c r="D113" s="414"/>
      <c r="E113" s="414"/>
      <c r="F113" s="414"/>
      <c r="G113" s="415"/>
    </row>
    <row r="114" spans="2:8" s="388" customFormat="1" ht="16.5" customHeight="1">
      <c r="B114" s="387" t="s">
        <v>788</v>
      </c>
      <c r="C114" s="416" t="s">
        <v>789</v>
      </c>
      <c r="F114" s="417" t="s">
        <v>941</v>
      </c>
      <c r="G114" s="418"/>
    </row>
    <row r="115" spans="2:8" s="388" customFormat="1" ht="16.5" customHeight="1">
      <c r="B115" s="387" t="s">
        <v>791</v>
      </c>
      <c r="C115" s="416" t="s">
        <v>792</v>
      </c>
      <c r="F115" s="417"/>
      <c r="G115" s="418"/>
    </row>
    <row r="116" spans="2:8" s="388" customFormat="1" ht="16.5" customHeight="1">
      <c r="B116" s="387" t="s">
        <v>793</v>
      </c>
      <c r="C116" s="416" t="s">
        <v>792</v>
      </c>
      <c r="F116" s="417"/>
      <c r="G116" s="418"/>
    </row>
    <row r="117" spans="2:8" s="388" customFormat="1" ht="16.5" customHeight="1">
      <c r="B117" s="387" t="s">
        <v>794</v>
      </c>
      <c r="C117" s="388" t="s">
        <v>795</v>
      </c>
      <c r="F117" s="417"/>
      <c r="G117" s="418"/>
    </row>
    <row r="118" spans="2:8" s="388" customFormat="1" ht="16.5" customHeight="1">
      <c r="B118" s="387" t="s">
        <v>796</v>
      </c>
      <c r="C118" s="416" t="s">
        <v>797</v>
      </c>
      <c r="F118" s="417" t="s">
        <v>942</v>
      </c>
      <c r="G118" s="418"/>
    </row>
    <row r="119" spans="2:8" s="388" customFormat="1" ht="16.5" customHeight="1">
      <c r="B119" s="387" t="s">
        <v>799</v>
      </c>
      <c r="C119" s="388" t="s">
        <v>800</v>
      </c>
      <c r="F119" s="417"/>
      <c r="G119" s="418"/>
    </row>
    <row r="120" spans="2:8" s="388" customFormat="1" ht="16.5" customHeight="1">
      <c r="B120" s="387" t="s">
        <v>801</v>
      </c>
      <c r="C120" s="416" t="s">
        <v>792</v>
      </c>
      <c r="F120" s="417"/>
      <c r="G120" s="418"/>
    </row>
    <row r="121" spans="2:8" s="388" customFormat="1" ht="16.5" customHeight="1">
      <c r="B121" s="387" t="s">
        <v>794</v>
      </c>
      <c r="C121" s="388" t="s">
        <v>800</v>
      </c>
      <c r="F121" s="417"/>
      <c r="G121" s="418"/>
    </row>
    <row r="122" spans="2:8" s="388" customFormat="1" ht="16.5" customHeight="1">
      <c r="B122" s="387" t="s">
        <v>802</v>
      </c>
      <c r="C122" s="416" t="s">
        <v>792</v>
      </c>
      <c r="F122" s="417" t="s">
        <v>943</v>
      </c>
      <c r="G122" s="418"/>
    </row>
    <row r="123" spans="2:8" s="388" customFormat="1" ht="16.5" customHeight="1">
      <c r="B123" s="387" t="s">
        <v>804</v>
      </c>
      <c r="C123" s="388" t="s">
        <v>805</v>
      </c>
      <c r="F123" s="417"/>
      <c r="G123" s="418"/>
    </row>
    <row r="124" spans="2:8" s="388" customFormat="1" ht="16.5" customHeight="1">
      <c r="B124" s="387"/>
      <c r="G124" s="406"/>
    </row>
    <row r="125" spans="2:8" s="388" customFormat="1" ht="16.5" customHeight="1" thickBot="1">
      <c r="B125" s="419"/>
      <c r="C125" s="420"/>
      <c r="D125" s="420"/>
      <c r="E125" s="420"/>
      <c r="F125" s="420"/>
      <c r="G125" s="421"/>
    </row>
    <row r="126" spans="2:8" ht="20.100000000000001" customHeight="1">
      <c r="B126" s="193"/>
      <c r="C126" s="193"/>
      <c r="D126" s="194"/>
      <c r="E126" s="195"/>
      <c r="F126" s="195"/>
      <c r="G126" s="193"/>
      <c r="H126" s="160"/>
    </row>
  </sheetData>
  <mergeCells count="21">
    <mergeCell ref="F122:G123"/>
    <mergeCell ref="B66:C67"/>
    <mergeCell ref="D66:G66"/>
    <mergeCell ref="D67:G67"/>
    <mergeCell ref="F112:G112"/>
    <mergeCell ref="F114:G117"/>
    <mergeCell ref="F118:G121"/>
    <mergeCell ref="B62:C62"/>
    <mergeCell ref="D62:G62"/>
    <mergeCell ref="B63:C63"/>
    <mergeCell ref="D63:G63"/>
    <mergeCell ref="B64:C65"/>
    <mergeCell ref="D64:G64"/>
    <mergeCell ref="D65:G65"/>
    <mergeCell ref="G38:G51"/>
    <mergeCell ref="B59:C59"/>
    <mergeCell ref="D59:G59"/>
    <mergeCell ref="B60:C60"/>
    <mergeCell ref="D60:G60"/>
    <mergeCell ref="B61:C61"/>
    <mergeCell ref="D61:G6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4BD6-23C0-44B6-BBB0-623952634430}">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49</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58"/>
      <c r="E6" s="59"/>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1"/>
    </row>
    <row r="7" spans="2:47" ht="20.100000000000001" customHeight="1">
      <c r="D7" s="62"/>
      <c r="E7" s="63" t="s">
        <v>50</v>
      </c>
      <c r="F7" s="20"/>
      <c r="G7" s="20"/>
      <c r="H7" s="20"/>
      <c r="I7" s="20"/>
      <c r="J7" s="20"/>
      <c r="K7" s="20"/>
      <c r="L7" s="20"/>
      <c r="M7" s="20"/>
      <c r="N7" s="20"/>
      <c r="O7" s="20"/>
      <c r="P7" s="20"/>
      <c r="Q7" s="20"/>
      <c r="R7" s="20"/>
      <c r="S7" s="20"/>
      <c r="T7" s="64"/>
      <c r="U7" s="20"/>
      <c r="V7" s="18"/>
      <c r="W7" s="21"/>
      <c r="X7" s="20"/>
      <c r="Y7" s="20"/>
      <c r="Z7" s="20"/>
      <c r="AA7" s="20"/>
      <c r="AB7" s="20"/>
      <c r="AC7" s="20"/>
      <c r="AD7" s="20"/>
      <c r="AE7" s="20"/>
      <c r="AF7" s="20"/>
      <c r="AG7" s="20"/>
      <c r="AH7" s="20"/>
      <c r="AI7" s="20"/>
      <c r="AJ7" s="20"/>
      <c r="AK7" s="20"/>
      <c r="AL7" s="20"/>
      <c r="AM7" s="20"/>
      <c r="AN7" s="20"/>
      <c r="AO7" s="20"/>
      <c r="AP7" s="20"/>
      <c r="AQ7" s="20"/>
      <c r="AR7" s="20"/>
      <c r="AS7" s="65"/>
    </row>
    <row r="8" spans="2:47" ht="20.100000000000001" customHeight="1">
      <c r="D8" s="62"/>
      <c r="E8" s="63"/>
      <c r="F8" s="20"/>
      <c r="G8" s="20"/>
      <c r="H8" s="20"/>
      <c r="I8" s="20"/>
      <c r="J8" s="20"/>
      <c r="K8" s="20"/>
      <c r="L8" s="20"/>
      <c r="M8" s="20"/>
      <c r="N8" s="20"/>
      <c r="O8" s="20"/>
      <c r="P8" s="20"/>
      <c r="Q8" s="20"/>
      <c r="R8" s="20"/>
      <c r="S8" s="20"/>
      <c r="T8" s="64"/>
      <c r="U8" s="20"/>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20"/>
      <c r="AO8" s="20"/>
      <c r="AP8" s="20"/>
      <c r="AQ8" s="20"/>
      <c r="AR8" s="20"/>
      <c r="AS8" s="65"/>
    </row>
    <row r="9" spans="2:47" ht="20.100000000000001" customHeight="1">
      <c r="D9" s="62"/>
      <c r="E9" s="63"/>
      <c r="F9" s="21"/>
      <c r="G9" s="21"/>
      <c r="H9" s="21"/>
      <c r="I9" s="21"/>
      <c r="J9" s="21"/>
      <c r="K9" s="21"/>
      <c r="L9" s="21"/>
      <c r="M9" s="21"/>
      <c r="N9" s="21"/>
      <c r="O9" s="21"/>
      <c r="P9" s="21"/>
      <c r="Q9" s="21"/>
      <c r="R9" s="21"/>
      <c r="S9" s="21"/>
      <c r="T9" s="64"/>
      <c r="U9" s="21"/>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21"/>
      <c r="AO9" s="21"/>
      <c r="AP9" s="21"/>
      <c r="AQ9" s="21"/>
      <c r="AR9" s="21"/>
      <c r="AS9" s="65"/>
    </row>
    <row r="10" spans="2:47" ht="20.100000000000001" customHeight="1">
      <c r="D10" s="62"/>
      <c r="E10" s="63"/>
      <c r="F10" s="26"/>
      <c r="G10" s="26"/>
      <c r="H10" s="26"/>
      <c r="I10" s="26"/>
      <c r="J10" s="26"/>
      <c r="K10" s="26"/>
      <c r="L10" s="26"/>
      <c r="M10" s="26"/>
      <c r="N10" s="26"/>
      <c r="O10" s="26"/>
      <c r="P10" s="26"/>
      <c r="Q10" s="26"/>
      <c r="R10" s="26"/>
      <c r="S10" s="26"/>
      <c r="T10" s="64"/>
      <c r="U10" s="26"/>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6"/>
      <c r="AO10" s="26"/>
      <c r="AP10" s="26"/>
      <c r="AQ10" s="26"/>
      <c r="AR10" s="26"/>
      <c r="AS10" s="67"/>
      <c r="AT10" s="25"/>
    </row>
    <row r="11" spans="2:47" ht="20.100000000000001" customHeight="1">
      <c r="D11" s="62"/>
      <c r="E11" s="63"/>
      <c r="F11" s="21"/>
      <c r="G11" s="21"/>
      <c r="H11" s="21"/>
      <c r="I11" s="21"/>
      <c r="J11" s="21"/>
      <c r="K11" s="21"/>
      <c r="L11" s="21"/>
      <c r="M11" s="21"/>
      <c r="N11" s="21"/>
      <c r="O11" s="21"/>
      <c r="P11" s="21"/>
      <c r="Q11" s="21"/>
      <c r="R11" s="21"/>
      <c r="S11" s="21"/>
      <c r="T11" s="21"/>
      <c r="U11" s="21"/>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21"/>
      <c r="AO11" s="21"/>
      <c r="AP11" s="21"/>
      <c r="AQ11" s="21"/>
      <c r="AR11" s="21"/>
      <c r="AS11" s="65"/>
    </row>
    <row r="12" spans="2:47" ht="20.100000000000001" customHeight="1">
      <c r="D12" s="62"/>
      <c r="E12" s="63"/>
      <c r="F12" s="21"/>
      <c r="G12" s="21"/>
      <c r="H12" s="21"/>
      <c r="I12" s="21"/>
      <c r="J12" s="21"/>
      <c r="K12" s="21"/>
      <c r="L12" s="21"/>
      <c r="M12" s="21"/>
      <c r="N12" s="21"/>
      <c r="O12" s="21"/>
      <c r="P12" s="21"/>
      <c r="Q12" s="21"/>
      <c r="R12" s="21"/>
      <c r="S12" s="21"/>
      <c r="T12" s="21"/>
      <c r="U12" s="21"/>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21"/>
      <c r="AO12" s="21"/>
      <c r="AP12" s="21"/>
      <c r="AQ12" s="21"/>
      <c r="AR12" s="21"/>
      <c r="AS12" s="65"/>
    </row>
    <row r="13" spans="2:47" ht="20.100000000000001" customHeight="1">
      <c r="D13" s="62"/>
      <c r="E13" s="63"/>
      <c r="F13" s="21"/>
      <c r="G13" s="21"/>
      <c r="H13" s="21"/>
      <c r="I13" s="21"/>
      <c r="J13" s="21"/>
      <c r="K13" s="21"/>
      <c r="L13" s="21"/>
      <c r="M13" s="21"/>
      <c r="N13" s="21"/>
      <c r="O13" s="21"/>
      <c r="P13" s="21"/>
      <c r="Q13" s="21"/>
      <c r="R13" s="21"/>
      <c r="S13" s="21"/>
      <c r="T13" s="21"/>
      <c r="U13" s="21"/>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21"/>
      <c r="AO13" s="21"/>
      <c r="AP13" s="21"/>
      <c r="AQ13" s="21"/>
      <c r="AR13" s="21"/>
      <c r="AS13" s="65"/>
    </row>
    <row r="14" spans="2:47" ht="20.100000000000001" customHeight="1">
      <c r="D14" s="62"/>
      <c r="E14" s="63"/>
      <c r="F14" s="21"/>
      <c r="G14" s="21"/>
      <c r="H14" s="21"/>
      <c r="I14" s="21"/>
      <c r="J14" s="21"/>
      <c r="K14" s="21"/>
      <c r="L14" s="21"/>
      <c r="M14" s="21"/>
      <c r="N14" s="21"/>
      <c r="O14" s="21"/>
      <c r="P14" s="21"/>
      <c r="Q14" s="21"/>
      <c r="R14" s="21"/>
      <c r="S14" s="21"/>
      <c r="T14" s="21"/>
      <c r="U14" s="21"/>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21"/>
      <c r="AO14" s="21"/>
      <c r="AP14" s="21"/>
      <c r="AQ14" s="21"/>
      <c r="AR14" s="21"/>
      <c r="AS14" s="65"/>
    </row>
    <row r="15" spans="2:47" ht="20.100000000000001" customHeight="1">
      <c r="D15" s="62"/>
      <c r="E15" s="63"/>
      <c r="F15" s="21"/>
      <c r="G15" s="21"/>
      <c r="H15" s="21"/>
      <c r="I15" s="21"/>
      <c r="J15" s="21"/>
      <c r="K15" s="21"/>
      <c r="L15" s="21"/>
      <c r="M15" s="21"/>
      <c r="N15" s="21"/>
      <c r="O15" s="21"/>
      <c r="P15" s="21"/>
      <c r="Q15" s="21"/>
      <c r="R15" s="21"/>
      <c r="S15" s="21"/>
      <c r="T15" s="21"/>
      <c r="U15" s="21"/>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21"/>
      <c r="AO15" s="21"/>
      <c r="AP15" s="21"/>
      <c r="AQ15" s="21"/>
      <c r="AR15" s="21"/>
      <c r="AS15" s="65"/>
    </row>
    <row r="16" spans="2:47" ht="20.100000000000001" customHeight="1">
      <c r="D16" s="62"/>
      <c r="E16" s="63"/>
      <c r="F16" s="21"/>
      <c r="G16" s="21"/>
      <c r="H16" s="21"/>
      <c r="I16" s="21"/>
      <c r="J16" s="21"/>
      <c r="K16" s="21"/>
      <c r="L16" s="21"/>
      <c r="M16" s="21"/>
      <c r="N16" s="21"/>
      <c r="O16" s="21"/>
      <c r="P16" s="21"/>
      <c r="Q16" s="21"/>
      <c r="R16" s="21"/>
      <c r="S16" s="21"/>
      <c r="T16" s="21"/>
      <c r="U16" s="21"/>
      <c r="V16" s="66" t="str">
        <f>HYPERLINK("#'取引先データ'!A1","取引先データ")</f>
        <v>取引先データ</v>
      </c>
      <c r="W16" s="66"/>
      <c r="X16" s="66"/>
      <c r="Y16" s="66"/>
      <c r="Z16" s="66"/>
      <c r="AA16" s="66"/>
      <c r="AB16" s="66"/>
      <c r="AC16" s="66"/>
      <c r="AD16" s="66"/>
      <c r="AE16" s="66"/>
      <c r="AF16" s="66"/>
      <c r="AG16" s="66"/>
      <c r="AH16" s="66"/>
      <c r="AI16" s="66"/>
      <c r="AJ16" s="66"/>
      <c r="AK16" s="66"/>
      <c r="AL16" s="66"/>
      <c r="AM16" s="66"/>
      <c r="AN16" s="21"/>
      <c r="AO16" s="21"/>
      <c r="AP16" s="21"/>
      <c r="AQ16" s="21"/>
      <c r="AR16" s="21"/>
      <c r="AS16" s="65"/>
    </row>
    <row r="17" spans="4:47" ht="20.100000000000001" customHeight="1">
      <c r="D17" s="62"/>
      <c r="E17" s="63"/>
      <c r="F17" s="21"/>
      <c r="G17" s="21"/>
      <c r="H17" s="21"/>
      <c r="I17" s="21"/>
      <c r="J17" s="21"/>
      <c r="K17" s="21"/>
      <c r="L17" s="21"/>
      <c r="M17" s="21"/>
      <c r="N17" s="21"/>
      <c r="O17" s="21"/>
      <c r="P17" s="21"/>
      <c r="Q17" s="21"/>
      <c r="R17" s="21"/>
      <c r="S17" s="21"/>
      <c r="T17" s="21"/>
      <c r="U17" s="21"/>
      <c r="V17" s="66" t="str">
        <f>HYPERLINK("#'為替レートデータ'!A1","為替レートデータ")</f>
        <v>為替レートデータ</v>
      </c>
      <c r="W17" s="66"/>
      <c r="X17" s="66"/>
      <c r="Y17" s="66"/>
      <c r="Z17" s="66"/>
      <c r="AA17" s="66"/>
      <c r="AB17" s="66"/>
      <c r="AC17" s="66"/>
      <c r="AD17" s="66"/>
      <c r="AE17" s="66"/>
      <c r="AF17" s="66"/>
      <c r="AG17" s="66"/>
      <c r="AH17" s="66"/>
      <c r="AI17" s="66"/>
      <c r="AJ17" s="66"/>
      <c r="AK17" s="66"/>
      <c r="AL17" s="66"/>
      <c r="AM17" s="66"/>
      <c r="AN17" s="21"/>
      <c r="AO17" s="21"/>
      <c r="AP17" s="21"/>
      <c r="AQ17" s="21"/>
      <c r="AR17" s="21"/>
      <c r="AS17" s="65"/>
    </row>
    <row r="18" spans="4:47" ht="20.100000000000001" customHeight="1">
      <c r="D18" s="62"/>
      <c r="E18" s="63"/>
      <c r="F18" s="26"/>
      <c r="G18" s="26"/>
      <c r="H18" s="26"/>
      <c r="I18" s="26"/>
      <c r="J18" s="26"/>
      <c r="K18" s="26"/>
      <c r="L18" s="26"/>
      <c r="M18" s="26"/>
      <c r="N18" s="26"/>
      <c r="O18" s="26"/>
      <c r="P18" s="26"/>
      <c r="Q18" s="26"/>
      <c r="R18" s="26"/>
      <c r="S18" s="26"/>
      <c r="T18" s="64"/>
      <c r="U18" s="26"/>
      <c r="V18" s="66" t="str">
        <f>HYPERLINK("#'法人口座データ'!A1","法人口座データ")</f>
        <v>法人口座データ</v>
      </c>
      <c r="W18" s="66"/>
      <c r="X18" s="66"/>
      <c r="Y18" s="66"/>
      <c r="Z18" s="66"/>
      <c r="AA18" s="66"/>
      <c r="AB18" s="66"/>
      <c r="AC18" s="66"/>
      <c r="AD18" s="66"/>
      <c r="AE18" s="66"/>
      <c r="AF18" s="66"/>
      <c r="AG18" s="66"/>
      <c r="AH18" s="66"/>
      <c r="AI18" s="66"/>
      <c r="AJ18" s="66"/>
      <c r="AK18" s="66"/>
      <c r="AL18" s="66"/>
      <c r="AM18" s="66"/>
      <c r="AN18" s="26"/>
      <c r="AO18" s="26"/>
      <c r="AP18" s="26"/>
      <c r="AQ18" s="26"/>
      <c r="AR18" s="26"/>
      <c r="AS18" s="67"/>
      <c r="AT18" s="25"/>
    </row>
    <row r="19" spans="4:47" ht="20.100000000000001" customHeight="1">
      <c r="D19" s="62"/>
      <c r="E19" s="63"/>
      <c r="F19" s="23"/>
      <c r="G19" s="23"/>
      <c r="H19" s="23"/>
      <c r="I19" s="23"/>
      <c r="J19" s="23"/>
      <c r="K19" s="23"/>
      <c r="L19" s="23"/>
      <c r="M19" s="23"/>
      <c r="N19" s="23"/>
      <c r="O19" s="23"/>
      <c r="P19" s="23"/>
      <c r="Q19" s="23"/>
      <c r="R19" s="23"/>
      <c r="S19" s="23"/>
      <c r="T19" s="64"/>
      <c r="U19" s="23"/>
      <c r="V19" s="66" t="str">
        <f>HYPERLINK("#'摘要データ'!A1","摘要データ")</f>
        <v>摘要データ</v>
      </c>
      <c r="W19" s="66"/>
      <c r="X19" s="66"/>
      <c r="Y19" s="66"/>
      <c r="Z19" s="66"/>
      <c r="AA19" s="66"/>
      <c r="AB19" s="66"/>
      <c r="AC19" s="66"/>
      <c r="AD19" s="66"/>
      <c r="AE19" s="66"/>
      <c r="AF19" s="66"/>
      <c r="AG19" s="66"/>
      <c r="AH19" s="66"/>
      <c r="AI19" s="66"/>
      <c r="AJ19" s="66"/>
      <c r="AK19" s="66"/>
      <c r="AL19" s="66"/>
      <c r="AM19" s="66"/>
      <c r="AN19" s="23"/>
      <c r="AO19" s="23"/>
      <c r="AP19" s="23"/>
      <c r="AQ19" s="23"/>
      <c r="AR19" s="23"/>
      <c r="AS19" s="67"/>
      <c r="AT19" s="25"/>
      <c r="AU19" s="25"/>
    </row>
    <row r="20" spans="4:47" ht="20.100000000000001" customHeight="1">
      <c r="D20" s="62"/>
      <c r="E20" s="63"/>
      <c r="F20" s="21"/>
      <c r="G20" s="21"/>
      <c r="H20" s="21"/>
      <c r="I20" s="21"/>
      <c r="J20" s="21"/>
      <c r="K20" s="21"/>
      <c r="L20" s="21"/>
      <c r="M20" s="21"/>
      <c r="N20" s="21"/>
      <c r="O20" s="21"/>
      <c r="P20" s="21"/>
      <c r="Q20" s="21"/>
      <c r="R20" s="21"/>
      <c r="S20" s="21"/>
      <c r="T20" s="21"/>
      <c r="U20" s="21"/>
      <c r="V20" s="68"/>
      <c r="W20" s="21"/>
      <c r="X20" s="21"/>
      <c r="Y20" s="21"/>
      <c r="Z20" s="21"/>
      <c r="AA20" s="21"/>
      <c r="AB20" s="21"/>
      <c r="AC20" s="21"/>
      <c r="AD20" s="21"/>
      <c r="AE20" s="21"/>
      <c r="AF20" s="21"/>
      <c r="AG20" s="21"/>
      <c r="AH20" s="21"/>
      <c r="AI20" s="21"/>
      <c r="AJ20" s="21"/>
      <c r="AK20" s="21"/>
      <c r="AL20" s="21"/>
      <c r="AM20" s="21"/>
      <c r="AN20" s="21"/>
      <c r="AO20" s="21"/>
      <c r="AP20" s="21"/>
      <c r="AQ20" s="21"/>
      <c r="AR20" s="21"/>
      <c r="AS20" s="65"/>
    </row>
    <row r="21" spans="4:47" ht="20.100000000000001" customHeight="1">
      <c r="D21" s="62"/>
      <c r="E21" s="63" t="s">
        <v>4</v>
      </c>
      <c r="F21" s="21"/>
      <c r="G21" s="21"/>
      <c r="H21" s="21"/>
      <c r="I21" s="21"/>
      <c r="J21" s="21"/>
      <c r="K21" s="21"/>
      <c r="L21" s="21"/>
      <c r="M21" s="21"/>
      <c r="N21" s="21"/>
      <c r="O21" s="21"/>
      <c r="P21" s="21"/>
      <c r="Q21" s="21"/>
      <c r="R21" s="21"/>
      <c r="S21" s="21"/>
      <c r="T21" s="64"/>
      <c r="U21" s="21"/>
      <c r="V21" s="66"/>
      <c r="W21" s="66"/>
      <c r="X21" s="66"/>
      <c r="Y21" s="66"/>
      <c r="Z21" s="66"/>
      <c r="AA21" s="66"/>
      <c r="AB21" s="66"/>
      <c r="AC21" s="66"/>
      <c r="AD21" s="66"/>
      <c r="AE21" s="66"/>
      <c r="AF21" s="66"/>
      <c r="AG21" s="66"/>
      <c r="AH21" s="66"/>
      <c r="AI21" s="66"/>
      <c r="AJ21" s="66"/>
      <c r="AK21" s="66"/>
      <c r="AL21" s="66"/>
      <c r="AM21" s="66"/>
      <c r="AN21" s="21"/>
      <c r="AO21" s="21"/>
      <c r="AP21" s="21"/>
      <c r="AQ21" s="21"/>
      <c r="AR21" s="21"/>
      <c r="AS21" s="65"/>
    </row>
    <row r="22" spans="4:47" ht="20.100000000000001" customHeight="1">
      <c r="D22" s="62"/>
      <c r="E22" s="63"/>
      <c r="F22" s="21"/>
      <c r="G22" s="21"/>
      <c r="H22" s="21"/>
      <c r="I22" s="21"/>
      <c r="J22" s="21"/>
      <c r="K22" s="21"/>
      <c r="L22" s="21"/>
      <c r="M22" s="21"/>
      <c r="N22" s="21"/>
      <c r="O22" s="21"/>
      <c r="P22" s="21"/>
      <c r="Q22" s="21"/>
      <c r="R22" s="21"/>
      <c r="S22" s="21"/>
      <c r="T22" s="21"/>
      <c r="U22" s="21"/>
      <c r="V22" s="66" t="str">
        <f t="shared" ref="V22" si="0">HYPERLINK("#'仕訳伝票データ'!A1","仕訳伝票データ")</f>
        <v>仕訳伝票データ</v>
      </c>
      <c r="W22" s="66"/>
      <c r="X22" s="66"/>
      <c r="Y22" s="66"/>
      <c r="Z22" s="66"/>
      <c r="AA22" s="66"/>
      <c r="AB22" s="66"/>
      <c r="AC22" s="66"/>
      <c r="AD22" s="66"/>
      <c r="AE22" s="66"/>
      <c r="AF22" s="66"/>
      <c r="AG22" s="66"/>
      <c r="AH22" s="66"/>
      <c r="AI22" s="66"/>
      <c r="AJ22" s="66"/>
      <c r="AK22" s="66"/>
      <c r="AL22" s="66"/>
      <c r="AM22" s="66"/>
      <c r="AN22" s="21"/>
      <c r="AO22" s="21"/>
      <c r="AP22" s="21"/>
      <c r="AQ22" s="21"/>
      <c r="AR22" s="21"/>
      <c r="AS22" s="65"/>
    </row>
    <row r="23" spans="4:47" ht="20.100000000000001" customHeight="1">
      <c r="D23" s="62"/>
      <c r="E23" s="63"/>
      <c r="F23" s="21"/>
      <c r="G23" s="21"/>
      <c r="H23" s="21"/>
      <c r="I23" s="21"/>
      <c r="J23" s="21"/>
      <c r="K23" s="21"/>
      <c r="L23" s="21"/>
      <c r="M23" s="21"/>
      <c r="N23" s="21"/>
      <c r="O23" s="21"/>
      <c r="P23" s="21"/>
      <c r="Q23" s="21"/>
      <c r="R23" s="21"/>
      <c r="S23" s="21"/>
      <c r="T23" s="21"/>
      <c r="U23" s="21"/>
      <c r="V23" s="66" t="str">
        <f>HYPERLINK("#'仕訳伝票区分データ'!A1","仕訳伝票区分データ")</f>
        <v>仕訳伝票区分データ</v>
      </c>
      <c r="W23" s="66"/>
      <c r="X23" s="66"/>
      <c r="Y23" s="66"/>
      <c r="Z23" s="66"/>
      <c r="AA23" s="66"/>
      <c r="AB23" s="66"/>
      <c r="AC23" s="66"/>
      <c r="AD23" s="66"/>
      <c r="AE23" s="66"/>
      <c r="AF23" s="66"/>
      <c r="AG23" s="66"/>
      <c r="AH23" s="66"/>
      <c r="AI23" s="66"/>
      <c r="AJ23" s="66"/>
      <c r="AK23" s="66"/>
      <c r="AL23" s="66"/>
      <c r="AM23" s="66"/>
      <c r="AN23" s="20"/>
      <c r="AO23" s="20"/>
      <c r="AP23" s="20"/>
      <c r="AQ23" s="20"/>
      <c r="AR23" s="20"/>
      <c r="AS23" s="65"/>
    </row>
    <row r="24" spans="4:47" ht="20.100000000000001" customHeight="1">
      <c r="D24" s="62"/>
      <c r="E24" s="63"/>
      <c r="F24" s="21"/>
      <c r="G24" s="21"/>
      <c r="H24" s="21"/>
      <c r="I24" s="21"/>
      <c r="J24" s="21"/>
      <c r="K24" s="21"/>
      <c r="L24" s="21"/>
      <c r="M24" s="21"/>
      <c r="N24" s="21"/>
      <c r="O24" s="21"/>
      <c r="P24" s="21"/>
      <c r="Q24" s="21"/>
      <c r="R24" s="21"/>
      <c r="S24" s="21"/>
      <c r="T24" s="21"/>
      <c r="U24" s="21"/>
      <c r="V24" s="66" t="str">
        <f>HYPERLINK("#'定型仕訳伝票データ'!A1","定型仕訳伝票データ")</f>
        <v>定型仕訳伝票データ</v>
      </c>
      <c r="W24" s="66"/>
      <c r="X24" s="66"/>
      <c r="Y24" s="66"/>
      <c r="Z24" s="66"/>
      <c r="AA24" s="66"/>
      <c r="AB24" s="66"/>
      <c r="AC24" s="66"/>
      <c r="AD24" s="66"/>
      <c r="AE24" s="66"/>
      <c r="AF24" s="66"/>
      <c r="AG24" s="66"/>
      <c r="AH24" s="66"/>
      <c r="AI24" s="66"/>
      <c r="AJ24" s="66"/>
      <c r="AK24" s="66"/>
      <c r="AL24" s="66"/>
      <c r="AM24" s="66"/>
      <c r="AN24" s="26"/>
      <c r="AO24" s="26"/>
      <c r="AP24" s="26"/>
      <c r="AQ24" s="26"/>
      <c r="AR24" s="26"/>
      <c r="AS24" s="65"/>
    </row>
    <row r="25" spans="4:47" ht="20.100000000000001" customHeight="1">
      <c r="D25" s="62"/>
      <c r="E25" s="63"/>
      <c r="F25" s="21"/>
      <c r="G25" s="21"/>
      <c r="H25" s="21"/>
      <c r="I25" s="21"/>
      <c r="J25" s="21"/>
      <c r="K25" s="21"/>
      <c r="L25" s="21"/>
      <c r="M25" s="21"/>
      <c r="N25" s="21"/>
      <c r="O25" s="21"/>
      <c r="P25" s="21"/>
      <c r="Q25" s="21"/>
      <c r="R25" s="21"/>
      <c r="S25" s="21"/>
      <c r="T25" s="21"/>
      <c r="U25" s="21"/>
      <c r="V25" s="66" t="str">
        <f>HYPERLINK("#'銀行入出金明細辞書データ'!A1","銀行入出金明細辞書データ")</f>
        <v>銀行入出金明細辞書データ</v>
      </c>
      <c r="W25" s="66"/>
      <c r="X25" s="66"/>
      <c r="Y25" s="66"/>
      <c r="Z25" s="66"/>
      <c r="AA25" s="66"/>
      <c r="AB25" s="66"/>
      <c r="AC25" s="66"/>
      <c r="AD25" s="66"/>
      <c r="AE25" s="66"/>
      <c r="AF25" s="66"/>
      <c r="AG25" s="66"/>
      <c r="AH25" s="66"/>
      <c r="AI25" s="66"/>
      <c r="AJ25" s="66"/>
      <c r="AK25" s="66"/>
      <c r="AL25" s="66"/>
      <c r="AM25" s="66"/>
      <c r="AN25" s="21"/>
      <c r="AO25" s="21"/>
      <c r="AP25" s="21"/>
      <c r="AQ25" s="21"/>
      <c r="AR25" s="21"/>
      <c r="AS25" s="65"/>
    </row>
    <row r="26" spans="4:47" ht="20.100000000000001" customHeight="1">
      <c r="D26" s="62"/>
      <c r="E26" s="63"/>
      <c r="F26" s="21"/>
      <c r="G26" s="21"/>
      <c r="H26" s="21"/>
      <c r="I26" s="21"/>
      <c r="J26" s="21"/>
      <c r="K26" s="21"/>
      <c r="L26" s="21"/>
      <c r="M26" s="21"/>
      <c r="N26" s="21"/>
      <c r="O26" s="21"/>
      <c r="P26" s="21"/>
      <c r="Q26" s="21"/>
      <c r="R26" s="21"/>
      <c r="S26" s="21"/>
      <c r="T26" s="21"/>
      <c r="U26" s="21"/>
      <c r="V26" s="66" t="str">
        <f>HYPERLINK("#'キャッシュレス明細辞書データ'!A1","キャッシュレス明細辞書データ")</f>
        <v>キャッシュレス明細辞書データ</v>
      </c>
      <c r="W26" s="66"/>
      <c r="X26" s="66"/>
      <c r="Y26" s="66"/>
      <c r="Z26" s="66"/>
      <c r="AA26" s="66"/>
      <c r="AB26" s="66"/>
      <c r="AC26" s="66"/>
      <c r="AD26" s="66"/>
      <c r="AE26" s="66"/>
      <c r="AF26" s="66"/>
      <c r="AG26" s="66"/>
      <c r="AH26" s="66"/>
      <c r="AI26" s="66"/>
      <c r="AJ26" s="66"/>
      <c r="AK26" s="66"/>
      <c r="AL26" s="66"/>
      <c r="AM26" s="66"/>
      <c r="AS26" s="65"/>
    </row>
    <row r="27" spans="4:47" ht="20.100000000000001" customHeight="1">
      <c r="D27" s="62"/>
      <c r="E27" s="63"/>
      <c r="F27" s="21"/>
      <c r="G27" s="21"/>
      <c r="H27" s="21"/>
      <c r="I27" s="21"/>
      <c r="J27" s="21"/>
      <c r="K27" s="21"/>
      <c r="L27" s="21"/>
      <c r="M27" s="21"/>
      <c r="N27" s="21"/>
      <c r="O27" s="21"/>
      <c r="P27" s="21"/>
      <c r="Q27" s="21"/>
      <c r="R27" s="21"/>
      <c r="S27" s="21"/>
      <c r="T27" s="21"/>
      <c r="U27" s="21"/>
      <c r="V27" s="66" t="str">
        <f>HYPERLINK("#'証憑辞書データ'!A1","証憑辞書データ")</f>
        <v>証憑辞書データ</v>
      </c>
      <c r="W27" s="66"/>
      <c r="X27" s="66"/>
      <c r="Y27" s="66"/>
      <c r="Z27" s="66"/>
      <c r="AA27" s="66"/>
      <c r="AB27" s="66"/>
      <c r="AC27" s="66"/>
      <c r="AD27" s="66"/>
      <c r="AE27" s="66"/>
      <c r="AF27" s="66"/>
      <c r="AG27" s="66"/>
      <c r="AH27" s="66"/>
      <c r="AI27" s="66"/>
      <c r="AJ27" s="66"/>
      <c r="AK27" s="66"/>
      <c r="AL27" s="66"/>
      <c r="AM27" s="66"/>
      <c r="AN27" s="26"/>
      <c r="AO27" s="26"/>
      <c r="AP27" s="26"/>
      <c r="AQ27" s="26"/>
      <c r="AR27" s="26"/>
      <c r="AS27" s="65"/>
    </row>
    <row r="28" spans="4:47" ht="20.100000000000001" customHeight="1">
      <c r="D28" s="62"/>
      <c r="E28" s="63"/>
      <c r="F28" s="21"/>
      <c r="G28" s="21"/>
      <c r="H28" s="21"/>
      <c r="I28" s="21"/>
      <c r="J28" s="21"/>
      <c r="K28" s="21"/>
      <c r="L28" s="21"/>
      <c r="M28" s="21"/>
      <c r="N28" s="21"/>
      <c r="O28" s="21"/>
      <c r="P28" s="21"/>
      <c r="Q28" s="21"/>
      <c r="R28" s="21"/>
      <c r="S28" s="21"/>
      <c r="T28" s="21"/>
      <c r="U28" s="21"/>
      <c r="V28" s="66" t="str">
        <f>HYPERLINK("#'部門配賦基準データ'!A1","部門配賦基準データ")</f>
        <v>部門配賦基準データ</v>
      </c>
      <c r="W28" s="66"/>
      <c r="X28" s="66"/>
      <c r="Y28" s="66"/>
      <c r="Z28" s="66"/>
      <c r="AA28" s="66"/>
      <c r="AB28" s="66"/>
      <c r="AC28" s="66"/>
      <c r="AD28" s="66"/>
      <c r="AE28" s="66"/>
      <c r="AF28" s="66"/>
      <c r="AG28" s="66"/>
      <c r="AH28" s="66"/>
      <c r="AI28" s="66"/>
      <c r="AJ28" s="66"/>
      <c r="AK28" s="66"/>
      <c r="AL28" s="66"/>
      <c r="AM28" s="66"/>
      <c r="AN28" s="21"/>
      <c r="AO28" s="21"/>
      <c r="AP28" s="21"/>
      <c r="AQ28" s="21"/>
      <c r="AR28" s="21"/>
      <c r="AS28" s="65"/>
    </row>
    <row r="29" spans="4:47" ht="20.100000000000001" customHeight="1">
      <c r="D29" s="62"/>
      <c r="E29" s="63"/>
      <c r="F29" s="21"/>
      <c r="G29" s="21"/>
      <c r="H29" s="21"/>
      <c r="I29" s="21"/>
      <c r="J29" s="21"/>
      <c r="K29" s="21"/>
      <c r="L29" s="21"/>
      <c r="M29" s="21"/>
      <c r="N29" s="21"/>
      <c r="O29" s="21"/>
      <c r="P29" s="21"/>
      <c r="Q29" s="21"/>
      <c r="R29" s="21"/>
      <c r="S29" s="21"/>
      <c r="T29" s="21"/>
      <c r="U29" s="21"/>
      <c r="V29" s="66" t="str">
        <f>HYPERLINK("#'予算額データ'!A1","予算額データ")</f>
        <v>予算額データ</v>
      </c>
      <c r="W29" s="66"/>
      <c r="X29" s="66"/>
      <c r="Y29" s="66"/>
      <c r="Z29" s="66"/>
      <c r="AA29" s="66"/>
      <c r="AB29" s="66"/>
      <c r="AC29" s="66"/>
      <c r="AD29" s="66"/>
      <c r="AE29" s="66"/>
      <c r="AF29" s="66"/>
      <c r="AG29" s="66"/>
      <c r="AH29" s="66"/>
      <c r="AI29" s="66"/>
      <c r="AJ29" s="66"/>
      <c r="AK29" s="66"/>
      <c r="AL29" s="66"/>
      <c r="AM29" s="66"/>
      <c r="AS29" s="65"/>
    </row>
    <row r="30" spans="4:47" ht="20.100000000000001" customHeight="1">
      <c r="D30" s="62"/>
      <c r="E30" s="63"/>
      <c r="F30" s="21"/>
      <c r="G30" s="21"/>
      <c r="H30" s="21"/>
      <c r="I30" s="21"/>
      <c r="J30" s="21"/>
      <c r="K30" s="21"/>
      <c r="L30" s="21"/>
      <c r="M30" s="21"/>
      <c r="N30" s="21"/>
      <c r="O30" s="21"/>
      <c r="P30" s="21"/>
      <c r="Q30" s="21"/>
      <c r="R30" s="21"/>
      <c r="S30" s="21"/>
      <c r="T30" s="21"/>
      <c r="U30" s="21"/>
      <c r="V30" s="66" t="str">
        <f>HYPERLINK("#'期首残高データ'!A1","期首残高データ")</f>
        <v>期首残高データ</v>
      </c>
      <c r="W30" s="66"/>
      <c r="X30" s="66"/>
      <c r="Y30" s="66"/>
      <c r="Z30" s="66"/>
      <c r="AA30" s="66"/>
      <c r="AB30" s="66"/>
      <c r="AC30" s="66"/>
      <c r="AD30" s="66"/>
      <c r="AE30" s="66"/>
      <c r="AF30" s="66"/>
      <c r="AG30" s="66"/>
      <c r="AH30" s="66"/>
      <c r="AI30" s="66"/>
      <c r="AJ30" s="66"/>
      <c r="AK30" s="66"/>
      <c r="AL30" s="66"/>
      <c r="AM30" s="66"/>
      <c r="AN30" s="26"/>
      <c r="AO30" s="26"/>
      <c r="AP30" s="26"/>
      <c r="AQ30" s="26"/>
      <c r="AR30" s="26"/>
      <c r="AS30" s="65"/>
    </row>
    <row r="31" spans="4:47" ht="20.100000000000001" customHeight="1">
      <c r="D31" s="62"/>
      <c r="E31" s="63"/>
      <c r="F31" s="21"/>
      <c r="G31" s="21"/>
      <c r="H31" s="21"/>
      <c r="I31" s="21"/>
      <c r="J31" s="21"/>
      <c r="K31" s="21"/>
      <c r="L31" s="21"/>
      <c r="M31" s="21"/>
      <c r="N31" s="21"/>
      <c r="O31" s="21"/>
      <c r="P31" s="21"/>
      <c r="Q31" s="21"/>
      <c r="R31" s="21"/>
      <c r="S31" s="21"/>
      <c r="T31" s="21"/>
      <c r="U31" s="21"/>
      <c r="V31" s="66" t="str">
        <f>HYPERLINK("#'通貨別期首残高データ'!A1","通貨別期首残高データ")</f>
        <v>通貨別期首残高データ</v>
      </c>
      <c r="W31" s="66"/>
      <c r="X31" s="66"/>
      <c r="Y31" s="66"/>
      <c r="Z31" s="66"/>
      <c r="AA31" s="66"/>
      <c r="AB31" s="66"/>
      <c r="AC31" s="66"/>
      <c r="AD31" s="66"/>
      <c r="AE31" s="66"/>
      <c r="AF31" s="66"/>
      <c r="AG31" s="66"/>
      <c r="AH31" s="66"/>
      <c r="AI31" s="66"/>
      <c r="AJ31" s="66"/>
      <c r="AK31" s="66"/>
      <c r="AL31" s="66"/>
      <c r="AM31" s="66"/>
      <c r="AN31" s="42"/>
      <c r="AO31" s="42"/>
      <c r="AP31" s="42"/>
      <c r="AQ31" s="42"/>
      <c r="AR31" s="42"/>
      <c r="AS31" s="65"/>
    </row>
    <row r="32" spans="4:47" ht="20.100000000000001" customHeight="1">
      <c r="D32" s="62"/>
      <c r="E32" s="63"/>
      <c r="F32" s="21"/>
      <c r="G32" s="21"/>
      <c r="H32" s="21"/>
      <c r="I32" s="21"/>
      <c r="J32" s="21"/>
      <c r="K32" s="21"/>
      <c r="L32" s="21"/>
      <c r="M32" s="21"/>
      <c r="N32" s="21"/>
      <c r="O32" s="21"/>
      <c r="P32" s="21"/>
      <c r="Q32" s="21"/>
      <c r="R32" s="21"/>
      <c r="S32" s="21"/>
      <c r="T32" s="21"/>
      <c r="U32" s="21"/>
      <c r="V32" s="66" t="str">
        <f>HYPERLINK("#'導入前実績金額データ'!A1","導入前実績金額データ")</f>
        <v>導入前実績金額データ</v>
      </c>
      <c r="W32" s="66"/>
      <c r="X32" s="66"/>
      <c r="Y32" s="66"/>
      <c r="Z32" s="66"/>
      <c r="AA32" s="66"/>
      <c r="AB32" s="66"/>
      <c r="AC32" s="66"/>
      <c r="AD32" s="66"/>
      <c r="AE32" s="66"/>
      <c r="AF32" s="66"/>
      <c r="AG32" s="66"/>
      <c r="AH32" s="66"/>
      <c r="AI32" s="66"/>
      <c r="AJ32" s="66"/>
      <c r="AK32" s="66"/>
      <c r="AL32" s="66"/>
      <c r="AM32" s="66"/>
      <c r="AN32" s="20"/>
      <c r="AO32" s="20"/>
      <c r="AP32" s="20"/>
      <c r="AQ32" s="20"/>
      <c r="AR32" s="20"/>
      <c r="AS32" s="65"/>
    </row>
    <row r="33" spans="4:47" ht="20.100000000000001" customHeight="1">
      <c r="D33" s="62"/>
      <c r="E33" s="63"/>
      <c r="F33" s="21"/>
      <c r="G33" s="21"/>
      <c r="H33" s="21"/>
      <c r="I33" s="21"/>
      <c r="J33" s="21"/>
      <c r="K33" s="21"/>
      <c r="L33" s="21"/>
      <c r="M33" s="21"/>
      <c r="N33" s="21"/>
      <c r="O33" s="21"/>
      <c r="P33" s="21"/>
      <c r="Q33" s="21"/>
      <c r="R33" s="21"/>
      <c r="S33" s="21"/>
      <c r="T33" s="21"/>
      <c r="U33" s="21"/>
      <c r="V33" s="66" t="str">
        <f>HYPERLINK("#'通貨別導入前実績金額データ'!A1","通貨別導入前実績金額データ")</f>
        <v>通貨別導入前実績金額データ</v>
      </c>
      <c r="W33" s="66"/>
      <c r="X33" s="66"/>
      <c r="Y33" s="66"/>
      <c r="Z33" s="66"/>
      <c r="AA33" s="66"/>
      <c r="AB33" s="66"/>
      <c r="AC33" s="66"/>
      <c r="AD33" s="66"/>
      <c r="AE33" s="66"/>
      <c r="AF33" s="66"/>
      <c r="AG33" s="66"/>
      <c r="AH33" s="66"/>
      <c r="AI33" s="66"/>
      <c r="AJ33" s="66"/>
      <c r="AK33" s="66"/>
      <c r="AL33" s="66"/>
      <c r="AM33" s="66"/>
      <c r="AN33" s="20"/>
      <c r="AO33" s="20"/>
      <c r="AP33" s="20"/>
      <c r="AQ33" s="20"/>
      <c r="AR33" s="20"/>
      <c r="AS33" s="65"/>
    </row>
    <row r="34" spans="4:47" ht="20.100000000000001" customHeight="1">
      <c r="D34" s="62"/>
      <c r="E34" s="63"/>
      <c r="F34" s="21"/>
      <c r="G34" s="21"/>
      <c r="H34" s="21"/>
      <c r="I34" s="21"/>
      <c r="J34" s="21"/>
      <c r="K34" s="21"/>
      <c r="L34" s="21"/>
      <c r="M34" s="21"/>
      <c r="N34" s="21"/>
      <c r="O34" s="21"/>
      <c r="P34" s="21"/>
      <c r="Q34" s="21"/>
      <c r="R34" s="21"/>
      <c r="S34" s="21"/>
      <c r="T34" s="21"/>
      <c r="U34" s="21"/>
      <c r="V34" s="66"/>
      <c r="W34" s="66"/>
      <c r="X34" s="66"/>
      <c r="Y34" s="66"/>
      <c r="Z34" s="66"/>
      <c r="AA34" s="66"/>
      <c r="AB34" s="66"/>
      <c r="AC34" s="66"/>
      <c r="AD34" s="66"/>
      <c r="AE34" s="66"/>
      <c r="AF34" s="66"/>
      <c r="AG34" s="66"/>
      <c r="AH34" s="66"/>
      <c r="AI34" s="66"/>
      <c r="AJ34" s="66"/>
      <c r="AK34" s="66"/>
      <c r="AL34" s="66"/>
      <c r="AM34" s="66"/>
      <c r="AN34" s="21"/>
      <c r="AO34" s="21"/>
      <c r="AP34" s="21"/>
      <c r="AQ34" s="21"/>
      <c r="AR34" s="21"/>
      <c r="AS34" s="65"/>
    </row>
    <row r="35" spans="4:47" ht="20.100000000000001" customHeight="1">
      <c r="D35" s="62"/>
      <c r="E35" s="63" t="s">
        <v>51</v>
      </c>
      <c r="F35" s="23"/>
      <c r="G35" s="42"/>
      <c r="H35" s="26"/>
      <c r="I35" s="26"/>
      <c r="J35" s="26"/>
      <c r="K35" s="26"/>
      <c r="L35" s="26"/>
      <c r="M35" s="26"/>
      <c r="N35" s="26"/>
      <c r="O35" s="26"/>
      <c r="P35" s="26"/>
      <c r="Q35" s="26"/>
      <c r="R35" s="26"/>
      <c r="S35" s="26"/>
      <c r="T35" s="26"/>
      <c r="U35" s="26"/>
      <c r="V35" s="66"/>
      <c r="W35" s="66"/>
      <c r="X35" s="66"/>
      <c r="Y35" s="66"/>
      <c r="Z35" s="66"/>
      <c r="AA35" s="66"/>
      <c r="AB35" s="66"/>
      <c r="AC35" s="66"/>
      <c r="AD35" s="66"/>
      <c r="AE35" s="66"/>
      <c r="AF35" s="66"/>
      <c r="AG35" s="66"/>
      <c r="AH35" s="66"/>
      <c r="AI35" s="66"/>
      <c r="AJ35" s="66"/>
      <c r="AK35" s="66"/>
      <c r="AL35" s="66"/>
      <c r="AM35" s="66"/>
      <c r="AN35" s="26"/>
      <c r="AO35" s="26"/>
      <c r="AP35" s="26"/>
      <c r="AQ35" s="26"/>
      <c r="AR35" s="26"/>
      <c r="AS35" s="67"/>
      <c r="AT35" s="25"/>
      <c r="AU35" s="25"/>
    </row>
    <row r="36" spans="4:47" ht="20.100000000000001" customHeight="1">
      <c r="D36" s="62"/>
      <c r="E36" s="63"/>
      <c r="F36" s="23"/>
      <c r="G36" s="23"/>
      <c r="H36" s="23"/>
      <c r="I36" s="23"/>
      <c r="J36" s="23"/>
      <c r="K36" s="23"/>
      <c r="L36" s="23"/>
      <c r="M36" s="23"/>
      <c r="N36" s="23"/>
      <c r="O36" s="23"/>
      <c r="P36" s="23"/>
      <c r="Q36" s="23"/>
      <c r="R36" s="23"/>
      <c r="S36" s="23"/>
      <c r="T36" s="23"/>
      <c r="U36" s="23"/>
      <c r="V36" s="66" t="str">
        <f>HYPERLINK("#'非会計情報データ'!A1","非会計情報データ")</f>
        <v>非会計情報データ</v>
      </c>
      <c r="W36" s="66"/>
      <c r="X36" s="66"/>
      <c r="Y36" s="66"/>
      <c r="Z36" s="66"/>
      <c r="AA36" s="66"/>
      <c r="AB36" s="66"/>
      <c r="AC36" s="66"/>
      <c r="AD36" s="66"/>
      <c r="AE36" s="66"/>
      <c r="AF36" s="66"/>
      <c r="AG36" s="66"/>
      <c r="AH36" s="66"/>
      <c r="AI36" s="66"/>
      <c r="AJ36" s="66"/>
      <c r="AK36" s="66"/>
      <c r="AL36" s="66"/>
      <c r="AM36" s="66"/>
      <c r="AN36" s="23"/>
      <c r="AO36" s="23"/>
      <c r="AP36" s="23"/>
      <c r="AQ36" s="23"/>
      <c r="AR36" s="23"/>
      <c r="AS36" s="65"/>
    </row>
    <row r="37" spans="4:47" ht="20.100000000000001" customHeight="1">
      <c r="D37" s="62"/>
      <c r="E37" s="63"/>
      <c r="F37" s="21"/>
      <c r="G37" s="21"/>
      <c r="H37" s="21"/>
      <c r="I37" s="21"/>
      <c r="J37" s="21"/>
      <c r="K37" s="21"/>
      <c r="L37" s="21"/>
      <c r="M37" s="21"/>
      <c r="N37" s="21"/>
      <c r="O37" s="21"/>
      <c r="P37" s="21"/>
      <c r="Q37" s="21"/>
      <c r="R37" s="21"/>
      <c r="S37" s="21"/>
      <c r="T37" s="21"/>
      <c r="U37" s="21"/>
      <c r="V37" s="66"/>
      <c r="W37" s="66"/>
      <c r="X37" s="66"/>
      <c r="Y37" s="66"/>
      <c r="Z37" s="66"/>
      <c r="AA37" s="66"/>
      <c r="AB37" s="66"/>
      <c r="AC37" s="66"/>
      <c r="AD37" s="66"/>
      <c r="AE37" s="66"/>
      <c r="AF37" s="66"/>
      <c r="AG37" s="66"/>
      <c r="AH37" s="66"/>
      <c r="AI37" s="66"/>
      <c r="AJ37" s="66"/>
      <c r="AK37" s="66"/>
      <c r="AL37" s="66"/>
      <c r="AM37" s="66"/>
      <c r="AN37" s="21"/>
      <c r="AO37" s="21"/>
      <c r="AP37" s="21"/>
      <c r="AQ37" s="21"/>
      <c r="AR37" s="21"/>
      <c r="AS37" s="65"/>
    </row>
    <row r="38" spans="4:47" ht="20.100000000000001" customHeight="1">
      <c r="D38" s="62"/>
      <c r="E38" s="63" t="s">
        <v>52</v>
      </c>
      <c r="F38" s="21"/>
      <c r="G38" s="21"/>
      <c r="H38" s="21"/>
      <c r="I38" s="21"/>
      <c r="J38" s="21"/>
      <c r="K38" s="21"/>
      <c r="L38" s="21"/>
      <c r="M38" s="21"/>
      <c r="N38" s="21"/>
      <c r="O38" s="21"/>
      <c r="P38" s="21"/>
      <c r="Q38" s="21"/>
      <c r="R38" s="21"/>
      <c r="S38" s="21"/>
      <c r="T38" s="64"/>
      <c r="U38" s="21"/>
      <c r="V38" s="66"/>
      <c r="W38" s="66"/>
      <c r="X38" s="66"/>
      <c r="Y38" s="66"/>
      <c r="Z38" s="66"/>
      <c r="AA38" s="66"/>
      <c r="AB38" s="66"/>
      <c r="AC38" s="66"/>
      <c r="AD38" s="66"/>
      <c r="AE38" s="66"/>
      <c r="AF38" s="66"/>
      <c r="AG38" s="66"/>
      <c r="AH38" s="66"/>
      <c r="AI38" s="66"/>
      <c r="AJ38" s="66"/>
      <c r="AK38" s="66"/>
      <c r="AL38" s="66"/>
      <c r="AM38" s="66"/>
      <c r="AN38" s="21"/>
      <c r="AO38" s="21"/>
      <c r="AP38" s="21"/>
      <c r="AQ38" s="21"/>
      <c r="AR38" s="21"/>
      <c r="AS38" s="65"/>
    </row>
    <row r="39" spans="4:47" ht="20.100000000000001" customHeight="1">
      <c r="D39" s="62"/>
      <c r="E39" s="63"/>
      <c r="F39" s="21"/>
      <c r="G39" s="21"/>
      <c r="H39" s="21"/>
      <c r="I39" s="21"/>
      <c r="J39" s="21"/>
      <c r="K39" s="21"/>
      <c r="L39" s="21"/>
      <c r="M39" s="21"/>
      <c r="N39" s="21"/>
      <c r="O39" s="21"/>
      <c r="P39" s="21"/>
      <c r="Q39" s="21"/>
      <c r="R39" s="21"/>
      <c r="S39" s="21"/>
      <c r="T39" s="21"/>
      <c r="U39" s="21"/>
      <c r="V39" s="66" t="str">
        <f>HYPERLINK("#'期首残高(IFRS)データ'!A1","期首残高[IFRS]データ")</f>
        <v>期首残高[IFRS]データ</v>
      </c>
      <c r="W39" s="66"/>
      <c r="X39" s="66"/>
      <c r="Y39" s="66"/>
      <c r="Z39" s="66"/>
      <c r="AA39" s="66"/>
      <c r="AB39" s="66"/>
      <c r="AC39" s="66"/>
      <c r="AD39" s="66"/>
      <c r="AE39" s="66"/>
      <c r="AF39" s="66"/>
      <c r="AG39" s="66"/>
      <c r="AH39" s="66"/>
      <c r="AI39" s="66"/>
      <c r="AJ39" s="66"/>
      <c r="AK39" s="66"/>
      <c r="AL39" s="66"/>
      <c r="AM39" s="66"/>
      <c r="AN39" s="26"/>
      <c r="AO39" s="26"/>
      <c r="AP39" s="26"/>
      <c r="AQ39" s="26"/>
      <c r="AR39" s="26"/>
      <c r="AS39" s="65"/>
    </row>
    <row r="40" spans="4:47" ht="15" customHeight="1" thickBot="1">
      <c r="D40" s="69"/>
      <c r="E40" s="70"/>
      <c r="F40" s="71"/>
      <c r="G40" s="71"/>
      <c r="H40" s="71"/>
      <c r="I40" s="71"/>
      <c r="J40" s="71"/>
      <c r="K40" s="71"/>
      <c r="L40" s="71"/>
      <c r="M40" s="72"/>
      <c r="N40" s="72"/>
      <c r="O40" s="72"/>
      <c r="P40" s="72"/>
      <c r="Q40" s="72"/>
      <c r="R40" s="72"/>
      <c r="S40" s="72"/>
      <c r="T40" s="73"/>
      <c r="U40" s="73"/>
      <c r="V40" s="70"/>
      <c r="W40" s="73"/>
      <c r="X40" s="73"/>
      <c r="Y40" s="73"/>
      <c r="Z40" s="73"/>
      <c r="AA40" s="73"/>
      <c r="AB40" s="73"/>
      <c r="AC40" s="72"/>
      <c r="AD40" s="72"/>
      <c r="AE40" s="72"/>
      <c r="AF40" s="72"/>
      <c r="AG40" s="72"/>
      <c r="AH40" s="72"/>
      <c r="AI40" s="72"/>
      <c r="AJ40" s="73"/>
      <c r="AK40" s="73"/>
      <c r="AL40" s="73"/>
      <c r="AM40" s="73"/>
      <c r="AN40" s="73"/>
      <c r="AO40" s="73"/>
      <c r="AP40" s="73"/>
      <c r="AQ40" s="73"/>
      <c r="AR40" s="73"/>
      <c r="AS40" s="74"/>
    </row>
    <row r="41" spans="4:47" ht="15" customHeight="1">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row>
  </sheetData>
  <mergeCells count="31">
    <mergeCell ref="V35:AM35"/>
    <mergeCell ref="V36:AM36"/>
    <mergeCell ref="V37:AM37"/>
    <mergeCell ref="V38:AM38"/>
    <mergeCell ref="V39:AM39"/>
    <mergeCell ref="V34:AM34"/>
    <mergeCell ref="V32:AM32"/>
    <mergeCell ref="V33:AM33"/>
    <mergeCell ref="V26:AM26"/>
    <mergeCell ref="V27:AM27"/>
    <mergeCell ref="V28:AM28"/>
    <mergeCell ref="V29:AM29"/>
    <mergeCell ref="V30:AM30"/>
    <mergeCell ref="V31:AM31"/>
    <mergeCell ref="V22:AM22"/>
    <mergeCell ref="V23:AM23"/>
    <mergeCell ref="V24:AM24"/>
    <mergeCell ref="V25:AM25"/>
    <mergeCell ref="V21:AM21"/>
    <mergeCell ref="V18:AM18"/>
    <mergeCell ref="V19:AM19"/>
    <mergeCell ref="V12:AM12"/>
    <mergeCell ref="V13:AM13"/>
    <mergeCell ref="V14:AM14"/>
    <mergeCell ref="V15:AM15"/>
    <mergeCell ref="V16:AM16"/>
    <mergeCell ref="V17:AM17"/>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3F15-5F4C-4D50-825F-58CA782FBCBB}">
  <sheetPr codeName="Sheet17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88</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ht="17.25" thickBot="1">
      <c r="B5" s="489" t="s">
        <v>609</v>
      </c>
      <c r="C5" s="490" t="s">
        <v>620</v>
      </c>
      <c r="D5" s="491" t="s">
        <v>288</v>
      </c>
      <c r="E5" s="435" t="s">
        <v>621</v>
      </c>
      <c r="F5" s="344" t="s">
        <v>270</v>
      </c>
      <c r="G5" s="492" t="s">
        <v>622</v>
      </c>
      <c r="H5" s="175"/>
    </row>
    <row r="6" spans="2:8" ht="20.100000000000001" customHeight="1" thickBot="1">
      <c r="B6" s="172" t="s">
        <v>997</v>
      </c>
      <c r="C6" s="173"/>
      <c r="D6" s="173"/>
      <c r="E6" s="173"/>
      <c r="F6" s="173"/>
      <c r="G6" s="174"/>
      <c r="H6" s="175"/>
    </row>
    <row r="7" spans="2:8" ht="30">
      <c r="B7" s="445" t="s">
        <v>998</v>
      </c>
      <c r="C7" s="493" t="s">
        <v>999</v>
      </c>
      <c r="D7" s="446" t="s">
        <v>288</v>
      </c>
      <c r="E7" s="286" t="s">
        <v>284</v>
      </c>
      <c r="F7" s="459"/>
      <c r="G7" s="496" t="s">
        <v>1000</v>
      </c>
      <c r="H7" s="175"/>
    </row>
    <row r="8" spans="2:8" ht="30">
      <c r="B8" s="445" t="s">
        <v>951</v>
      </c>
      <c r="C8" s="291" t="s">
        <v>1001</v>
      </c>
      <c r="D8" s="448" t="s">
        <v>288</v>
      </c>
      <c r="E8" s="326" t="s">
        <v>284</v>
      </c>
      <c r="F8" s="343"/>
      <c r="G8" s="457" t="s">
        <v>953</v>
      </c>
      <c r="H8" s="175"/>
    </row>
    <row r="9" spans="2:8">
      <c r="B9" s="445" t="s">
        <v>957</v>
      </c>
      <c r="C9" s="291" t="s">
        <v>1002</v>
      </c>
      <c r="D9" s="448" t="s">
        <v>589</v>
      </c>
      <c r="E9" s="327" t="s">
        <v>621</v>
      </c>
      <c r="F9" s="343" t="s">
        <v>270</v>
      </c>
      <c r="G9" s="457" t="s">
        <v>1003</v>
      </c>
      <c r="H9" s="175"/>
    </row>
    <row r="10" spans="2:8" ht="30">
      <c r="B10" s="445" t="s">
        <v>959</v>
      </c>
      <c r="C10" s="291" t="s">
        <v>1004</v>
      </c>
      <c r="D10" s="448" t="s">
        <v>288</v>
      </c>
      <c r="E10" s="326" t="s">
        <v>284</v>
      </c>
      <c r="F10" s="343"/>
      <c r="G10" s="457" t="s">
        <v>1005</v>
      </c>
      <c r="H10" s="175"/>
    </row>
    <row r="11" spans="2:8" ht="30">
      <c r="B11" s="445" t="s">
        <v>962</v>
      </c>
      <c r="C11" s="291" t="s">
        <v>1006</v>
      </c>
      <c r="D11" s="448" t="s">
        <v>635</v>
      </c>
      <c r="E11" s="327" t="s">
        <v>621</v>
      </c>
      <c r="F11" s="343"/>
      <c r="G11" s="457" t="s">
        <v>964</v>
      </c>
      <c r="H11" s="175"/>
    </row>
    <row r="12" spans="2:8" ht="30">
      <c r="B12" s="445" t="s">
        <v>965</v>
      </c>
      <c r="C12" s="291" t="s">
        <v>1007</v>
      </c>
      <c r="D12" s="448" t="s">
        <v>559</v>
      </c>
      <c r="E12" s="327" t="s">
        <v>621</v>
      </c>
      <c r="F12" s="343"/>
      <c r="G12" s="457" t="s">
        <v>967</v>
      </c>
      <c r="H12" s="175"/>
    </row>
    <row r="13" spans="2:8" ht="30">
      <c r="B13" s="445" t="s">
        <v>968</v>
      </c>
      <c r="C13" s="291" t="s">
        <v>1008</v>
      </c>
      <c r="D13" s="448" t="s">
        <v>559</v>
      </c>
      <c r="E13" s="327" t="s">
        <v>621</v>
      </c>
      <c r="F13" s="343"/>
      <c r="G13" s="457" t="s">
        <v>967</v>
      </c>
      <c r="H13" s="175"/>
    </row>
    <row r="14" spans="2:8">
      <c r="B14" s="445" t="s">
        <v>970</v>
      </c>
      <c r="C14" s="291" t="s">
        <v>1009</v>
      </c>
      <c r="D14" s="448" t="s">
        <v>972</v>
      </c>
      <c r="E14" s="327" t="s">
        <v>621</v>
      </c>
      <c r="F14" s="343"/>
      <c r="G14" s="457"/>
      <c r="H14" s="175"/>
    </row>
    <row r="15" spans="2:8" ht="66">
      <c r="B15" s="445" t="s">
        <v>977</v>
      </c>
      <c r="C15" s="291" t="s">
        <v>644</v>
      </c>
      <c r="D15" s="327" t="s">
        <v>320</v>
      </c>
      <c r="E15" s="327" t="s">
        <v>546</v>
      </c>
      <c r="F15" s="329"/>
      <c r="G15" s="499" t="s">
        <v>1010</v>
      </c>
      <c r="H15" s="175"/>
    </row>
    <row r="16" spans="2:8">
      <c r="B16" s="549" t="s">
        <v>633</v>
      </c>
      <c r="C16" s="291" t="s">
        <v>634</v>
      </c>
      <c r="D16" s="327" t="s">
        <v>635</v>
      </c>
      <c r="E16" s="327" t="s">
        <v>284</v>
      </c>
      <c r="F16" s="329"/>
      <c r="G16" s="550" t="s">
        <v>636</v>
      </c>
      <c r="H16" s="175"/>
    </row>
    <row r="17" spans="2:8" ht="30.75" thickBot="1">
      <c r="B17" s="290" t="s">
        <v>130</v>
      </c>
      <c r="C17" s="291" t="s">
        <v>646</v>
      </c>
      <c r="D17" s="292" t="s">
        <v>603</v>
      </c>
      <c r="E17" s="292" t="s">
        <v>621</v>
      </c>
      <c r="F17" s="293"/>
      <c r="G17" s="296" t="s">
        <v>647</v>
      </c>
      <c r="H17" s="175"/>
    </row>
    <row r="18" spans="2:8" ht="20.100000000000001" customHeight="1" thickBot="1">
      <c r="B18" s="172" t="s">
        <v>1011</v>
      </c>
      <c r="C18" s="173"/>
      <c r="D18" s="173"/>
      <c r="E18" s="173"/>
      <c r="F18" s="173"/>
      <c r="G18" s="174"/>
      <c r="H18" s="175"/>
    </row>
    <row r="19" spans="2:8" ht="17.25" thickBot="1">
      <c r="B19" s="450" t="s">
        <v>891</v>
      </c>
      <c r="C19" s="451"/>
      <c r="D19" s="451"/>
      <c r="E19" s="451"/>
      <c r="F19" s="451"/>
      <c r="G19" s="452"/>
      <c r="H19" s="175"/>
    </row>
    <row r="20" spans="2:8" ht="45">
      <c r="B20" s="445" t="s">
        <v>90</v>
      </c>
      <c r="C20" s="453" t="s">
        <v>892</v>
      </c>
      <c r="D20" s="289" t="s">
        <v>320</v>
      </c>
      <c r="E20" s="289" t="s">
        <v>654</v>
      </c>
      <c r="F20" s="454"/>
      <c r="G20" s="457" t="s">
        <v>1012</v>
      </c>
      <c r="H20" s="175"/>
    </row>
    <row r="21" spans="2:8">
      <c r="B21" s="445" t="s">
        <v>65</v>
      </c>
      <c r="C21" s="455" t="s">
        <v>894</v>
      </c>
      <c r="D21" s="306" t="s">
        <v>268</v>
      </c>
      <c r="E21" s="306" t="s">
        <v>269</v>
      </c>
      <c r="F21" s="454"/>
      <c r="G21" s="457" t="s">
        <v>271</v>
      </c>
      <c r="H21" s="175"/>
    </row>
    <row r="22" spans="2:8" ht="60">
      <c r="B22" s="445" t="s">
        <v>222</v>
      </c>
      <c r="C22" s="455" t="s">
        <v>896</v>
      </c>
      <c r="D22" s="306" t="s">
        <v>355</v>
      </c>
      <c r="E22" s="306" t="s">
        <v>269</v>
      </c>
      <c r="F22" s="454"/>
      <c r="G22" s="457" t="s">
        <v>1013</v>
      </c>
      <c r="H22" s="175"/>
    </row>
    <row r="23" spans="2:8">
      <c r="B23" s="445" t="s">
        <v>661</v>
      </c>
      <c r="C23" s="455" t="s">
        <v>897</v>
      </c>
      <c r="D23" s="306" t="s">
        <v>298</v>
      </c>
      <c r="E23" s="327" t="s">
        <v>284</v>
      </c>
      <c r="F23" s="454"/>
      <c r="G23" s="457" t="s">
        <v>898</v>
      </c>
      <c r="H23" s="175"/>
    </row>
    <row r="24" spans="2:8" ht="36">
      <c r="B24" s="445" t="s">
        <v>211</v>
      </c>
      <c r="C24" s="455" t="s">
        <v>982</v>
      </c>
      <c r="D24" s="306" t="s">
        <v>288</v>
      </c>
      <c r="E24" s="327" t="s">
        <v>284</v>
      </c>
      <c r="F24" s="454"/>
      <c r="G24" s="551" t="s">
        <v>983</v>
      </c>
      <c r="H24" s="175"/>
    </row>
    <row r="25" spans="2:8" ht="90">
      <c r="B25" s="445" t="s">
        <v>666</v>
      </c>
      <c r="C25" s="455" t="s">
        <v>900</v>
      </c>
      <c r="D25" s="306" t="s">
        <v>298</v>
      </c>
      <c r="E25" s="327" t="s">
        <v>284</v>
      </c>
      <c r="F25" s="454"/>
      <c r="G25" s="457" t="s">
        <v>984</v>
      </c>
      <c r="H25" s="175"/>
    </row>
    <row r="26" spans="2:8" ht="30">
      <c r="B26" s="445" t="s">
        <v>308</v>
      </c>
      <c r="C26" s="340" t="s">
        <v>902</v>
      </c>
      <c r="D26" s="292" t="s">
        <v>298</v>
      </c>
      <c r="E26" s="327" t="s">
        <v>284</v>
      </c>
      <c r="F26" s="341"/>
      <c r="G26" s="457" t="s">
        <v>670</v>
      </c>
      <c r="H26" s="175"/>
    </row>
    <row r="27" spans="2:8" ht="102">
      <c r="B27" s="445" t="s">
        <v>302</v>
      </c>
      <c r="C27" s="340" t="s">
        <v>904</v>
      </c>
      <c r="D27" s="292" t="s">
        <v>288</v>
      </c>
      <c r="E27" s="327" t="s">
        <v>284</v>
      </c>
      <c r="F27" s="341"/>
      <c r="G27" s="498" t="s">
        <v>672</v>
      </c>
      <c r="H27" s="175"/>
    </row>
    <row r="28" spans="2:8" ht="30">
      <c r="B28" s="445" t="s">
        <v>305</v>
      </c>
      <c r="C28" s="340" t="s">
        <v>906</v>
      </c>
      <c r="D28" s="292" t="s">
        <v>288</v>
      </c>
      <c r="E28" s="327" t="s">
        <v>284</v>
      </c>
      <c r="F28" s="341"/>
      <c r="G28" s="295" t="s">
        <v>985</v>
      </c>
      <c r="H28" s="175"/>
    </row>
    <row r="29" spans="2:8" ht="45">
      <c r="B29" s="290" t="s">
        <v>1392</v>
      </c>
      <c r="C29" s="310" t="s">
        <v>908</v>
      </c>
      <c r="D29" s="327" t="s">
        <v>909</v>
      </c>
      <c r="E29" s="327" t="s">
        <v>654</v>
      </c>
      <c r="F29" s="341"/>
      <c r="G29" s="457" t="s">
        <v>1012</v>
      </c>
      <c r="H29" s="175"/>
    </row>
    <row r="30" spans="2:8" ht="60">
      <c r="B30" s="312" t="s">
        <v>84</v>
      </c>
      <c r="C30" s="313" t="s">
        <v>681</v>
      </c>
      <c r="D30" s="314" t="s">
        <v>682</v>
      </c>
      <c r="E30" s="314" t="s">
        <v>683</v>
      </c>
      <c r="F30" s="315"/>
      <c r="G30" s="316" t="s">
        <v>1014</v>
      </c>
      <c r="H30" s="175"/>
    </row>
    <row r="31" spans="2:8" ht="60">
      <c r="B31" s="312" t="s">
        <v>85</v>
      </c>
      <c r="C31" s="313" t="s">
        <v>685</v>
      </c>
      <c r="D31" s="314" t="s">
        <v>682</v>
      </c>
      <c r="E31" s="314" t="s">
        <v>683</v>
      </c>
      <c r="F31" s="317"/>
      <c r="G31" s="316" t="s">
        <v>1014</v>
      </c>
      <c r="H31" s="175"/>
    </row>
    <row r="32" spans="2:8" ht="30">
      <c r="B32" s="445" t="s">
        <v>693</v>
      </c>
      <c r="C32" s="310" t="s">
        <v>911</v>
      </c>
      <c r="D32" s="323">
        <v>13</v>
      </c>
      <c r="E32" s="292" t="s">
        <v>284</v>
      </c>
      <c r="F32" s="341"/>
      <c r="G32" s="457" t="s">
        <v>988</v>
      </c>
      <c r="H32" s="175"/>
    </row>
    <row r="33" spans="2:8" ht="105.75" thickBot="1">
      <c r="B33" s="445" t="s">
        <v>107</v>
      </c>
      <c r="C33" s="505" t="s">
        <v>913</v>
      </c>
      <c r="D33" s="506" t="s">
        <v>559</v>
      </c>
      <c r="E33" s="506" t="s">
        <v>284</v>
      </c>
      <c r="F33" s="502"/>
      <c r="G33" s="457" t="s">
        <v>1015</v>
      </c>
      <c r="H33" s="175"/>
    </row>
    <row r="34" spans="2:8" ht="17.25" thickBot="1">
      <c r="B34" s="450" t="s">
        <v>712</v>
      </c>
      <c r="C34" s="451"/>
      <c r="D34" s="451"/>
      <c r="E34" s="451"/>
      <c r="F34" s="451"/>
      <c r="G34" s="452"/>
      <c r="H34" s="175"/>
    </row>
    <row r="35" spans="2:8">
      <c r="B35" s="445" t="s">
        <v>90</v>
      </c>
      <c r="C35" s="453" t="s">
        <v>918</v>
      </c>
      <c r="D35" s="289" t="s">
        <v>320</v>
      </c>
      <c r="E35" s="289" t="s">
        <v>654</v>
      </c>
      <c r="F35" s="454"/>
      <c r="G35" s="503" t="s">
        <v>714</v>
      </c>
      <c r="H35" s="175"/>
    </row>
    <row r="36" spans="2:8">
      <c r="B36" s="445" t="s">
        <v>65</v>
      </c>
      <c r="C36" s="455" t="s">
        <v>919</v>
      </c>
      <c r="D36" s="306" t="s">
        <v>268</v>
      </c>
      <c r="E36" s="306" t="s">
        <v>269</v>
      </c>
      <c r="F36" s="454"/>
      <c r="G36" s="504"/>
      <c r="H36" s="175"/>
    </row>
    <row r="37" spans="2:8">
      <c r="B37" s="445" t="s">
        <v>222</v>
      </c>
      <c r="C37" s="455" t="s">
        <v>920</v>
      </c>
      <c r="D37" s="306" t="s">
        <v>355</v>
      </c>
      <c r="E37" s="306" t="s">
        <v>269</v>
      </c>
      <c r="F37" s="454"/>
      <c r="G37" s="504"/>
      <c r="H37" s="175"/>
    </row>
    <row r="38" spans="2:8">
      <c r="B38" s="445" t="s">
        <v>661</v>
      </c>
      <c r="C38" s="455" t="s">
        <v>921</v>
      </c>
      <c r="D38" s="306" t="s">
        <v>298</v>
      </c>
      <c r="E38" s="306" t="s">
        <v>284</v>
      </c>
      <c r="F38" s="454"/>
      <c r="G38" s="504"/>
      <c r="H38" s="175"/>
    </row>
    <row r="39" spans="2:8">
      <c r="B39" s="445" t="s">
        <v>211</v>
      </c>
      <c r="C39" s="455" t="s">
        <v>718</v>
      </c>
      <c r="D39" s="306" t="s">
        <v>283</v>
      </c>
      <c r="E39" s="306" t="s">
        <v>284</v>
      </c>
      <c r="F39" s="449"/>
      <c r="G39" s="504"/>
      <c r="H39" s="175"/>
    </row>
    <row r="40" spans="2:8">
      <c r="B40" s="445" t="s">
        <v>213</v>
      </c>
      <c r="C40" s="455" t="s">
        <v>922</v>
      </c>
      <c r="D40" s="306" t="s">
        <v>298</v>
      </c>
      <c r="E40" s="306" t="s">
        <v>284</v>
      </c>
      <c r="F40" s="454"/>
      <c r="G40" s="504"/>
      <c r="H40" s="175"/>
    </row>
    <row r="41" spans="2:8">
      <c r="B41" s="445" t="s">
        <v>308</v>
      </c>
      <c r="C41" s="340" t="s">
        <v>923</v>
      </c>
      <c r="D41" s="306" t="s">
        <v>298</v>
      </c>
      <c r="E41" s="323" t="s">
        <v>284</v>
      </c>
      <c r="F41" s="341"/>
      <c r="G41" s="504"/>
      <c r="H41" s="175"/>
    </row>
    <row r="42" spans="2:8">
      <c r="B42" s="445" t="s">
        <v>302</v>
      </c>
      <c r="C42" s="340" t="s">
        <v>924</v>
      </c>
      <c r="D42" s="306" t="s">
        <v>288</v>
      </c>
      <c r="E42" s="323" t="s">
        <v>284</v>
      </c>
      <c r="F42" s="341"/>
      <c r="G42" s="504"/>
      <c r="H42" s="175"/>
    </row>
    <row r="43" spans="2:8">
      <c r="B43" s="445" t="s">
        <v>305</v>
      </c>
      <c r="C43" s="340" t="s">
        <v>925</v>
      </c>
      <c r="D43" s="306" t="s">
        <v>288</v>
      </c>
      <c r="E43" s="323" t="s">
        <v>284</v>
      </c>
      <c r="F43" s="341"/>
      <c r="G43" s="504"/>
      <c r="H43" s="175"/>
    </row>
    <row r="44" spans="2:8">
      <c r="B44" s="290" t="s">
        <v>1392</v>
      </c>
      <c r="C44" s="310" t="s">
        <v>926</v>
      </c>
      <c r="D44" s="327" t="s">
        <v>556</v>
      </c>
      <c r="E44" s="327" t="s">
        <v>930</v>
      </c>
      <c r="F44" s="341"/>
      <c r="G44" s="504"/>
      <c r="H44" s="175"/>
    </row>
    <row r="45" spans="2:8">
      <c r="B45" s="312" t="s">
        <v>84</v>
      </c>
      <c r="C45" s="313" t="s">
        <v>928</v>
      </c>
      <c r="D45" s="314" t="s">
        <v>682</v>
      </c>
      <c r="E45" s="314" t="s">
        <v>683</v>
      </c>
      <c r="F45" s="315"/>
      <c r="G45" s="504"/>
      <c r="H45" s="175"/>
    </row>
    <row r="46" spans="2:8">
      <c r="B46" s="312" t="s">
        <v>85</v>
      </c>
      <c r="C46" s="313" t="s">
        <v>929</v>
      </c>
      <c r="D46" s="314" t="s">
        <v>682</v>
      </c>
      <c r="E46" s="314" t="s">
        <v>683</v>
      </c>
      <c r="F46" s="317"/>
      <c r="G46" s="504"/>
      <c r="H46" s="175"/>
    </row>
    <row r="47" spans="2:8">
      <c r="B47" s="445" t="s">
        <v>693</v>
      </c>
      <c r="C47" s="340" t="s">
        <v>931</v>
      </c>
      <c r="D47" s="323">
        <v>13</v>
      </c>
      <c r="E47" s="323" t="s">
        <v>284</v>
      </c>
      <c r="F47" s="341"/>
      <c r="G47" s="504"/>
      <c r="H47" s="175"/>
    </row>
    <row r="48" spans="2:8" ht="17.25" thickBot="1">
      <c r="B48" s="445" t="s">
        <v>107</v>
      </c>
      <c r="C48" s="505" t="s">
        <v>932</v>
      </c>
      <c r="D48" s="506" t="s">
        <v>559</v>
      </c>
      <c r="E48" s="506" t="s">
        <v>284</v>
      </c>
      <c r="F48" s="502"/>
      <c r="G48" s="507"/>
      <c r="H48" s="175"/>
    </row>
    <row r="49" spans="2:8" ht="17.25" thickBot="1">
      <c r="B49" s="450" t="s">
        <v>738</v>
      </c>
      <c r="C49" s="451"/>
      <c r="D49" s="451"/>
      <c r="E49" s="451"/>
      <c r="F49" s="451"/>
      <c r="G49" s="452"/>
      <c r="H49" s="175"/>
    </row>
    <row r="50" spans="2:8">
      <c r="B50" s="477" t="s">
        <v>739</v>
      </c>
      <c r="C50" s="346" t="s">
        <v>933</v>
      </c>
      <c r="D50" s="347">
        <v>200</v>
      </c>
      <c r="E50" s="478" t="s">
        <v>621</v>
      </c>
      <c r="F50" s="279"/>
      <c r="G50" s="492"/>
      <c r="H50" s="175"/>
    </row>
    <row r="51" spans="2:8">
      <c r="B51" s="445" t="s">
        <v>744</v>
      </c>
      <c r="C51" s="340" t="s">
        <v>938</v>
      </c>
      <c r="D51" s="306" t="s">
        <v>288</v>
      </c>
      <c r="E51" s="352" t="s">
        <v>284</v>
      </c>
      <c r="F51" s="311"/>
      <c r="G51" s="351" t="s">
        <v>746</v>
      </c>
      <c r="H51" s="175"/>
    </row>
    <row r="52" spans="2:8" ht="17.25" thickBot="1">
      <c r="B52" s="479" t="s">
        <v>747</v>
      </c>
      <c r="C52" s="552" t="s">
        <v>939</v>
      </c>
      <c r="D52" s="481">
        <v>400</v>
      </c>
      <c r="E52" s="482" t="s">
        <v>621</v>
      </c>
      <c r="F52" s="483"/>
      <c r="G52" s="510"/>
      <c r="H52" s="175"/>
    </row>
    <row r="53" spans="2:8" s="431" customFormat="1" ht="16.5" customHeight="1" thickBot="1">
      <c r="C53" s="553"/>
      <c r="D53" s="553"/>
      <c r="E53" s="553"/>
      <c r="F53" s="553"/>
    </row>
    <row r="54" spans="2:8" ht="20.100000000000001" customHeight="1">
      <c r="B54" s="355" t="s">
        <v>749</v>
      </c>
      <c r="C54" s="514"/>
      <c r="D54" s="514"/>
      <c r="E54" s="514"/>
      <c r="F54" s="514"/>
      <c r="G54" s="515"/>
      <c r="H54" s="175"/>
    </row>
    <row r="55" spans="2:8">
      <c r="B55" s="358" t="s">
        <v>750</v>
      </c>
      <c r="C55" s="516"/>
      <c r="D55" s="516"/>
      <c r="E55" s="516"/>
      <c r="F55" s="516"/>
      <c r="G55" s="517"/>
      <c r="H55" s="175"/>
    </row>
    <row r="56" spans="2:8">
      <c r="B56" s="518" t="s">
        <v>751</v>
      </c>
      <c r="C56" s="519"/>
      <c r="D56" s="520" t="s">
        <v>752</v>
      </c>
      <c r="E56" s="521"/>
      <c r="F56" s="521"/>
      <c r="G56" s="522"/>
      <c r="H56" s="175"/>
    </row>
    <row r="57" spans="2:8">
      <c r="B57" s="554" t="s">
        <v>1016</v>
      </c>
      <c r="C57" s="555"/>
      <c r="D57" s="556" t="s">
        <v>1017</v>
      </c>
      <c r="E57" s="557"/>
      <c r="F57" s="557"/>
      <c r="G57" s="558"/>
      <c r="H57" s="175"/>
    </row>
    <row r="58" spans="2:8">
      <c r="B58" s="531" t="s">
        <v>753</v>
      </c>
      <c r="C58" s="532"/>
      <c r="D58" s="533" t="s">
        <v>996</v>
      </c>
      <c r="E58" s="534"/>
      <c r="F58" s="534"/>
      <c r="G58" s="535"/>
      <c r="H58" s="175"/>
    </row>
    <row r="59" spans="2:8">
      <c r="B59" s="536"/>
      <c r="C59" s="537"/>
      <c r="D59" s="538" t="s">
        <v>755</v>
      </c>
      <c r="E59" s="539"/>
      <c r="F59" s="539"/>
      <c r="G59" s="540"/>
      <c r="H59" s="175"/>
    </row>
    <row r="60" spans="2:8">
      <c r="B60" s="541" t="s">
        <v>107</v>
      </c>
      <c r="C60" s="542"/>
      <c r="D60" s="533" t="s">
        <v>756</v>
      </c>
      <c r="E60" s="534"/>
      <c r="F60" s="534"/>
      <c r="G60" s="535"/>
      <c r="H60" s="175"/>
    </row>
    <row r="61" spans="2:8" ht="17.25" thickBot="1">
      <c r="B61" s="559"/>
      <c r="C61" s="560"/>
      <c r="D61" s="545" t="s">
        <v>757</v>
      </c>
      <c r="E61" s="546"/>
      <c r="F61" s="546"/>
      <c r="G61" s="547"/>
      <c r="H61" s="175"/>
    </row>
    <row r="62" spans="2:8" ht="17.25" thickBot="1">
      <c r="B62" s="548"/>
      <c r="C62" s="227"/>
      <c r="D62" s="228"/>
      <c r="E62" s="228"/>
      <c r="F62" s="228"/>
      <c r="G62" s="230"/>
      <c r="H62" s="204"/>
    </row>
    <row r="63" spans="2:8" ht="16.5" customHeight="1">
      <c r="B63" s="381" t="s">
        <v>758</v>
      </c>
      <c r="C63" s="382"/>
      <c r="D63" s="382"/>
      <c r="E63" s="382"/>
      <c r="F63" s="382"/>
      <c r="G63" s="383"/>
      <c r="H63" s="175"/>
    </row>
    <row r="64" spans="2:8" ht="16.5" customHeight="1">
      <c r="B64" s="384"/>
      <c r="C64" s="385"/>
      <c r="D64" s="385"/>
      <c r="E64" s="385"/>
      <c r="F64" s="385"/>
      <c r="G64" s="386"/>
      <c r="H64" s="175"/>
    </row>
    <row r="65" spans="2:8" ht="16.5" customHeight="1">
      <c r="B65" s="384" t="s">
        <v>759</v>
      </c>
      <c r="C65" s="385"/>
      <c r="D65" s="385"/>
      <c r="E65" s="385"/>
      <c r="F65" s="385"/>
      <c r="G65" s="386"/>
      <c r="H65" s="175"/>
    </row>
    <row r="66" spans="2:8" s="388" customFormat="1" ht="16.5" customHeight="1">
      <c r="B66" s="384" t="s">
        <v>760</v>
      </c>
      <c r="C66" s="385"/>
      <c r="D66" s="385"/>
      <c r="E66" s="385"/>
      <c r="F66" s="385"/>
      <c r="G66" s="386"/>
      <c r="H66" s="387"/>
    </row>
    <row r="67" spans="2:8" s="388" customFormat="1" ht="16.5" customHeight="1">
      <c r="B67" s="384" t="s">
        <v>761</v>
      </c>
      <c r="C67" s="385"/>
      <c r="D67" s="385"/>
      <c r="E67" s="385"/>
      <c r="F67" s="385"/>
      <c r="G67" s="386"/>
      <c r="H67" s="387"/>
    </row>
    <row r="68" spans="2:8" s="388" customFormat="1" ht="16.5" customHeight="1">
      <c r="B68" s="384" t="s">
        <v>762</v>
      </c>
      <c r="C68" s="385"/>
      <c r="D68" s="385"/>
      <c r="E68" s="385"/>
      <c r="F68" s="385"/>
      <c r="G68" s="386"/>
      <c r="H68" s="387"/>
    </row>
    <row r="69" spans="2:8" s="388" customFormat="1" ht="16.5" customHeight="1">
      <c r="B69" s="384"/>
      <c r="C69" s="385"/>
      <c r="D69" s="385"/>
      <c r="E69" s="385"/>
      <c r="F69" s="385"/>
      <c r="G69" s="386"/>
      <c r="H69" s="387"/>
    </row>
    <row r="70" spans="2:8" s="388" customFormat="1" ht="16.5" customHeight="1">
      <c r="B70" s="384"/>
      <c r="C70" s="385"/>
      <c r="D70" s="385"/>
      <c r="E70" s="385"/>
      <c r="F70" s="385"/>
      <c r="G70" s="386"/>
      <c r="H70" s="387"/>
    </row>
    <row r="71" spans="2:8" s="388" customFormat="1" ht="16.5" customHeight="1">
      <c r="B71" s="384"/>
      <c r="C71" s="385"/>
      <c r="D71" s="385"/>
      <c r="E71" s="385"/>
      <c r="F71" s="385"/>
      <c r="G71" s="386"/>
      <c r="H71" s="387"/>
    </row>
    <row r="72" spans="2:8" s="388" customFormat="1" ht="16.5" customHeight="1">
      <c r="B72" s="384" t="s">
        <v>766</v>
      </c>
      <c r="C72" s="385"/>
      <c r="D72" s="385"/>
      <c r="E72" s="385"/>
      <c r="F72" s="385"/>
      <c r="G72" s="386"/>
      <c r="H72" s="387"/>
    </row>
    <row r="73" spans="2:8" s="388" customFormat="1" ht="16.5" customHeight="1">
      <c r="B73" s="384" t="s">
        <v>760</v>
      </c>
      <c r="C73" s="385"/>
      <c r="D73" s="385"/>
      <c r="E73" s="385"/>
      <c r="F73" s="385"/>
      <c r="G73" s="386"/>
      <c r="H73" s="387"/>
    </row>
    <row r="74" spans="2:8" s="388" customFormat="1" ht="16.5" customHeight="1">
      <c r="B74" s="384" t="s">
        <v>761</v>
      </c>
      <c r="C74" s="385"/>
      <c r="D74" s="385"/>
      <c r="E74" s="385"/>
      <c r="F74" s="385"/>
      <c r="G74" s="386"/>
      <c r="H74" s="387"/>
    </row>
    <row r="75" spans="2:8" s="388" customFormat="1" ht="16.5" customHeight="1">
      <c r="B75" s="384" t="s">
        <v>767</v>
      </c>
      <c r="C75" s="385"/>
      <c r="D75" s="385"/>
      <c r="E75" s="385"/>
      <c r="F75" s="385"/>
      <c r="G75" s="386"/>
      <c r="H75" s="387"/>
    </row>
    <row r="76" spans="2:8" s="388" customFormat="1" ht="16.5" customHeight="1">
      <c r="B76" s="384"/>
      <c r="C76" s="385"/>
      <c r="D76" s="385"/>
      <c r="E76" s="385"/>
      <c r="F76" s="385"/>
      <c r="G76" s="386"/>
      <c r="H76" s="387"/>
    </row>
    <row r="77" spans="2:8" s="388" customFormat="1" ht="16.5" customHeight="1">
      <c r="B77" s="384"/>
      <c r="C77" s="385"/>
      <c r="D77" s="385"/>
      <c r="E77" s="385"/>
      <c r="F77" s="385"/>
      <c r="G77" s="386"/>
      <c r="H77" s="387"/>
    </row>
    <row r="78" spans="2:8" ht="16.5" customHeight="1">
      <c r="B78" s="384"/>
      <c r="C78" s="385"/>
      <c r="D78" s="385"/>
      <c r="E78" s="385"/>
      <c r="F78" s="385"/>
      <c r="G78" s="386"/>
      <c r="H78" s="388"/>
    </row>
    <row r="79" spans="2:8" ht="16.5" customHeight="1">
      <c r="B79" s="384" t="s">
        <v>768</v>
      </c>
      <c r="C79" s="385"/>
      <c r="D79" s="385"/>
      <c r="E79" s="385"/>
      <c r="F79" s="385"/>
      <c r="G79" s="386"/>
      <c r="H79" s="204"/>
    </row>
    <row r="80" spans="2:8" ht="16.5" customHeight="1">
      <c r="B80" s="384" t="s">
        <v>769</v>
      </c>
      <c r="C80" s="385"/>
      <c r="D80" s="385"/>
      <c r="E80" s="385"/>
      <c r="F80" s="385"/>
      <c r="G80" s="386"/>
    </row>
    <row r="81" spans="2:8" ht="16.5" customHeight="1">
      <c r="B81" s="384" t="s">
        <v>770</v>
      </c>
      <c r="C81" s="385"/>
      <c r="D81" s="385"/>
      <c r="E81" s="385"/>
      <c r="F81" s="385"/>
      <c r="G81" s="386"/>
      <c r="H81" s="175"/>
    </row>
    <row r="82" spans="2:8" ht="16.5" customHeight="1">
      <c r="B82" s="384" t="s">
        <v>767</v>
      </c>
      <c r="C82" s="385"/>
      <c r="D82" s="385"/>
      <c r="E82" s="385"/>
      <c r="F82" s="385"/>
      <c r="G82" s="386"/>
      <c r="H82" s="175"/>
    </row>
    <row r="83" spans="2:8" ht="16.5" customHeight="1">
      <c r="B83" s="384"/>
      <c r="C83" s="385"/>
      <c r="D83" s="385"/>
      <c r="E83" s="385"/>
      <c r="F83" s="385"/>
      <c r="G83" s="386"/>
      <c r="H83" s="175"/>
    </row>
    <row r="84" spans="2:8" ht="16.5" customHeight="1">
      <c r="B84" s="384"/>
      <c r="C84" s="385"/>
      <c r="D84" s="385"/>
      <c r="E84" s="385"/>
      <c r="F84" s="385"/>
      <c r="G84" s="386"/>
      <c r="H84" s="175"/>
    </row>
    <row r="85" spans="2:8" ht="16.5" customHeight="1">
      <c r="B85" s="384"/>
      <c r="C85" s="385"/>
      <c r="D85" s="385"/>
      <c r="E85" s="385"/>
      <c r="F85" s="385"/>
      <c r="G85" s="386"/>
      <c r="H85" s="175"/>
    </row>
    <row r="86" spans="2:8" ht="16.5" customHeight="1">
      <c r="B86" s="384" t="s">
        <v>771</v>
      </c>
      <c r="C86" s="385"/>
      <c r="D86" s="385"/>
      <c r="E86" s="385"/>
      <c r="F86" s="385"/>
      <c r="G86" s="386"/>
      <c r="H86" s="175"/>
    </row>
    <row r="87" spans="2:8" ht="16.5" customHeight="1">
      <c r="B87" s="384"/>
      <c r="C87" s="385"/>
      <c r="D87" s="385"/>
      <c r="E87" s="385"/>
      <c r="F87" s="385"/>
      <c r="G87" s="386"/>
      <c r="H87" s="175"/>
    </row>
    <row r="88" spans="2:8" s="388" customFormat="1" ht="16.5" customHeight="1" thickBot="1">
      <c r="B88" s="376"/>
      <c r="C88" s="389"/>
      <c r="D88" s="389"/>
      <c r="E88" s="389"/>
      <c r="F88" s="389"/>
      <c r="G88" s="390"/>
      <c r="H88" s="6"/>
    </row>
    <row r="89" spans="2:8" s="388" customFormat="1" ht="16.5" customHeight="1" thickBot="1">
      <c r="G89" s="391"/>
    </row>
    <row r="90" spans="2:8" s="395" customFormat="1" ht="20.100000000000001" customHeight="1">
      <c r="B90" s="392" t="s">
        <v>772</v>
      </c>
      <c r="C90" s="393"/>
      <c r="D90" s="393"/>
      <c r="E90" s="393"/>
      <c r="F90" s="393"/>
      <c r="G90" s="394"/>
    </row>
    <row r="91" spans="2:8" s="395" customFormat="1" ht="20.100000000000001" customHeight="1">
      <c r="B91" s="396"/>
      <c r="C91" s="397"/>
      <c r="D91" s="397"/>
      <c r="E91" s="397"/>
      <c r="F91" s="397"/>
      <c r="G91" s="398"/>
    </row>
    <row r="92" spans="2:8" s="395" customFormat="1" ht="20.100000000000001" customHeight="1">
      <c r="B92" s="396" t="s">
        <v>773</v>
      </c>
      <c r="C92" s="397"/>
      <c r="D92" s="397"/>
      <c r="E92" s="397"/>
      <c r="F92" s="397"/>
      <c r="G92" s="398"/>
    </row>
    <row r="93" spans="2:8" s="395" customFormat="1" ht="20.100000000000001" customHeight="1">
      <c r="B93" s="396"/>
      <c r="C93" s="397"/>
      <c r="D93" s="397"/>
      <c r="E93" s="397"/>
      <c r="F93" s="397"/>
      <c r="G93" s="398"/>
    </row>
    <row r="94" spans="2:8" s="395" customFormat="1" ht="20.100000000000001" customHeight="1">
      <c r="B94" s="396" t="s">
        <v>774</v>
      </c>
      <c r="C94" s="397"/>
      <c r="D94" s="397"/>
      <c r="E94" s="397"/>
      <c r="F94" s="397"/>
      <c r="G94" s="398"/>
    </row>
    <row r="95" spans="2:8" s="395" customFormat="1" ht="20.100000000000001" customHeight="1">
      <c r="B95" s="396" t="s">
        <v>775</v>
      </c>
      <c r="C95" s="397"/>
      <c r="D95" s="397"/>
      <c r="E95" s="397"/>
      <c r="F95" s="397"/>
      <c r="G95" s="398"/>
    </row>
    <row r="96" spans="2:8" s="395" customFormat="1" ht="20.100000000000001" customHeight="1">
      <c r="B96" s="396" t="s">
        <v>776</v>
      </c>
      <c r="C96" s="397"/>
      <c r="D96" s="397"/>
      <c r="E96" s="397"/>
      <c r="F96" s="397"/>
      <c r="G96" s="398"/>
    </row>
    <row r="97" spans="2:7" s="395" customFormat="1" ht="20.100000000000001" customHeight="1">
      <c r="B97" s="396" t="s">
        <v>777</v>
      </c>
      <c r="C97" s="397"/>
      <c r="D97" s="397"/>
      <c r="E97" s="397"/>
      <c r="F97" s="397"/>
      <c r="G97" s="398"/>
    </row>
    <row r="98" spans="2:7" s="395" customFormat="1" ht="20.100000000000001" customHeight="1">
      <c r="B98" s="396"/>
      <c r="C98" s="397"/>
      <c r="D98" s="397"/>
      <c r="E98" s="397"/>
      <c r="F98" s="397"/>
      <c r="G98" s="398"/>
    </row>
    <row r="99" spans="2:7" s="395" customFormat="1" ht="20.100000000000001" customHeight="1">
      <c r="B99" s="396" t="s">
        <v>780</v>
      </c>
      <c r="C99" s="397"/>
      <c r="D99" s="397"/>
      <c r="E99" s="397"/>
      <c r="F99" s="397"/>
      <c r="G99" s="398"/>
    </row>
    <row r="100" spans="2:7" s="395" customFormat="1" ht="20.100000000000001" customHeight="1" thickBot="1">
      <c r="B100" s="399"/>
      <c r="C100" s="400"/>
      <c r="D100" s="400"/>
      <c r="E100" s="400"/>
      <c r="F100" s="400"/>
      <c r="G100" s="401"/>
    </row>
    <row r="101" spans="2:7" s="388" customFormat="1" ht="16.5" customHeight="1" thickBot="1">
      <c r="G101" s="391"/>
    </row>
    <row r="102" spans="2:7" s="388" customFormat="1" ht="16.5" customHeight="1">
      <c r="B102" s="403" t="s">
        <v>781</v>
      </c>
      <c r="C102" s="404"/>
      <c r="D102" s="404"/>
      <c r="E102" s="404"/>
      <c r="F102" s="404"/>
      <c r="G102" s="405"/>
    </row>
    <row r="103" spans="2:7" s="388" customFormat="1" ht="16.5" customHeight="1">
      <c r="B103" s="387"/>
      <c r="G103" s="406"/>
    </row>
    <row r="104" spans="2:7" s="388" customFormat="1" ht="16.5" customHeight="1">
      <c r="B104" s="561" t="s">
        <v>940</v>
      </c>
      <c r="G104" s="406"/>
    </row>
    <row r="105" spans="2:7" s="388" customFormat="1" ht="16.5" customHeight="1">
      <c r="B105" s="387"/>
      <c r="G105" s="406"/>
    </row>
    <row r="106" spans="2:7" s="388" customFormat="1" ht="16.5" customHeight="1">
      <c r="B106" s="408" t="s">
        <v>783</v>
      </c>
      <c r="C106" s="409" t="s">
        <v>784</v>
      </c>
      <c r="D106" s="409"/>
      <c r="E106" s="409"/>
      <c r="F106" s="410" t="s">
        <v>785</v>
      </c>
      <c r="G106" s="411"/>
    </row>
    <row r="107" spans="2:7" s="388" customFormat="1" ht="16.5" customHeight="1">
      <c r="B107" s="412" t="s">
        <v>786</v>
      </c>
      <c r="C107" s="413" t="s">
        <v>787</v>
      </c>
      <c r="D107" s="414"/>
      <c r="E107" s="414"/>
      <c r="F107" s="414"/>
      <c r="G107" s="415"/>
    </row>
    <row r="108" spans="2:7" s="388" customFormat="1" ht="16.5" customHeight="1">
      <c r="B108" s="387" t="s">
        <v>788</v>
      </c>
      <c r="C108" s="416" t="s">
        <v>789</v>
      </c>
      <c r="F108" s="417" t="s">
        <v>941</v>
      </c>
      <c r="G108" s="418"/>
    </row>
    <row r="109" spans="2:7" s="388" customFormat="1" ht="16.5" customHeight="1">
      <c r="B109" s="387" t="s">
        <v>791</v>
      </c>
      <c r="C109" s="416" t="s">
        <v>792</v>
      </c>
      <c r="F109" s="417"/>
      <c r="G109" s="418"/>
    </row>
    <row r="110" spans="2:7" s="388" customFormat="1" ht="16.5" customHeight="1">
      <c r="B110" s="387" t="s">
        <v>793</v>
      </c>
      <c r="C110" s="416" t="s">
        <v>792</v>
      </c>
      <c r="F110" s="417"/>
      <c r="G110" s="418"/>
    </row>
    <row r="111" spans="2:7" s="388" customFormat="1" ht="16.5" customHeight="1">
      <c r="B111" s="387" t="s">
        <v>794</v>
      </c>
      <c r="C111" s="388" t="s">
        <v>795</v>
      </c>
      <c r="F111" s="417"/>
      <c r="G111" s="418"/>
    </row>
    <row r="112" spans="2:7" s="388" customFormat="1" ht="16.5" customHeight="1">
      <c r="B112" s="387" t="s">
        <v>796</v>
      </c>
      <c r="C112" s="416" t="s">
        <v>797</v>
      </c>
      <c r="F112" s="417" t="s">
        <v>942</v>
      </c>
      <c r="G112" s="418"/>
    </row>
    <row r="113" spans="2:8" s="388" customFormat="1" ht="16.5" customHeight="1">
      <c r="B113" s="387" t="s">
        <v>799</v>
      </c>
      <c r="C113" s="388" t="s">
        <v>800</v>
      </c>
      <c r="F113" s="417"/>
      <c r="G113" s="418"/>
    </row>
    <row r="114" spans="2:8" s="388" customFormat="1" ht="16.5" customHeight="1">
      <c r="B114" s="387" t="s">
        <v>801</v>
      </c>
      <c r="C114" s="416" t="s">
        <v>792</v>
      </c>
      <c r="F114" s="417"/>
      <c r="G114" s="418"/>
    </row>
    <row r="115" spans="2:8" s="388" customFormat="1" ht="16.5" customHeight="1">
      <c r="B115" s="387" t="s">
        <v>794</v>
      </c>
      <c r="C115" s="388" t="s">
        <v>800</v>
      </c>
      <c r="F115" s="417"/>
      <c r="G115" s="418"/>
    </row>
    <row r="116" spans="2:8" s="388" customFormat="1" ht="16.5" customHeight="1">
      <c r="B116" s="387" t="s">
        <v>802</v>
      </c>
      <c r="C116" s="416" t="s">
        <v>792</v>
      </c>
      <c r="F116" s="417" t="s">
        <v>943</v>
      </c>
      <c r="G116" s="418"/>
    </row>
    <row r="117" spans="2:8" s="388" customFormat="1" ht="16.5" customHeight="1">
      <c r="B117" s="387" t="s">
        <v>804</v>
      </c>
      <c r="C117" s="388" t="s">
        <v>805</v>
      </c>
      <c r="F117" s="417"/>
      <c r="G117" s="418"/>
    </row>
    <row r="118" spans="2:8" s="388" customFormat="1" ht="16.5" customHeight="1">
      <c r="B118" s="387"/>
      <c r="G118" s="406"/>
    </row>
    <row r="119" spans="2:8" s="388" customFormat="1" ht="16.5" customHeight="1" thickBot="1">
      <c r="B119" s="419"/>
      <c r="C119" s="420"/>
      <c r="D119" s="420"/>
      <c r="E119" s="420"/>
      <c r="F119" s="420"/>
      <c r="G119" s="421"/>
    </row>
    <row r="120" spans="2:8" ht="20.100000000000001" customHeight="1">
      <c r="B120" s="193"/>
      <c r="C120" s="193"/>
      <c r="D120" s="194"/>
      <c r="E120" s="195"/>
      <c r="F120" s="195"/>
      <c r="G120" s="193"/>
      <c r="H120" s="160"/>
    </row>
  </sheetData>
  <mergeCells count="15">
    <mergeCell ref="F116:G117"/>
    <mergeCell ref="B60:C61"/>
    <mergeCell ref="D60:G60"/>
    <mergeCell ref="D61:G61"/>
    <mergeCell ref="F106:G106"/>
    <mergeCell ref="F108:G111"/>
    <mergeCell ref="F112:G115"/>
    <mergeCell ref="G35:G48"/>
    <mergeCell ref="B56:C56"/>
    <mergeCell ref="D56:G56"/>
    <mergeCell ref="B57:C57"/>
    <mergeCell ref="D57:G57"/>
    <mergeCell ref="B58:C59"/>
    <mergeCell ref="D58:G58"/>
    <mergeCell ref="D59:G5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9AF8A-87EA-4C77-9208-6D2CFA3D7F14}">
  <sheetPr codeName="Sheet174">
    <outlinePr summaryBelow="0"/>
    <pageSetUpPr fitToPage="1"/>
  </sheetPr>
  <dimension ref="B1:H1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5</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ht="17.25" thickBot="1">
      <c r="B5" s="489" t="s">
        <v>609</v>
      </c>
      <c r="C5" s="490" t="s">
        <v>620</v>
      </c>
      <c r="D5" s="491" t="s">
        <v>288</v>
      </c>
      <c r="E5" s="435" t="s">
        <v>621</v>
      </c>
      <c r="F5" s="344" t="s">
        <v>270</v>
      </c>
      <c r="G5" s="181" t="s">
        <v>880</v>
      </c>
      <c r="H5" s="175"/>
    </row>
    <row r="6" spans="2:8" ht="20.100000000000001" customHeight="1" thickBot="1">
      <c r="B6" s="172" t="s">
        <v>623</v>
      </c>
      <c r="C6" s="173"/>
      <c r="D6" s="173"/>
      <c r="E6" s="173"/>
      <c r="F6" s="173"/>
      <c r="G6" s="174"/>
      <c r="H6" s="175"/>
    </row>
    <row r="7" spans="2:8" ht="30">
      <c r="B7" s="445" t="s">
        <v>1018</v>
      </c>
      <c r="C7" s="291" t="s">
        <v>1019</v>
      </c>
      <c r="D7" s="497" t="s">
        <v>586</v>
      </c>
      <c r="E7" s="447" t="s">
        <v>621</v>
      </c>
      <c r="F7" s="562"/>
      <c r="G7" s="498" t="s">
        <v>1020</v>
      </c>
      <c r="H7" s="175"/>
    </row>
    <row r="8" spans="2:8" ht="30">
      <c r="B8" s="445" t="s">
        <v>951</v>
      </c>
      <c r="C8" s="291" t="s">
        <v>1021</v>
      </c>
      <c r="D8" s="448" t="s">
        <v>288</v>
      </c>
      <c r="E8" s="326" t="s">
        <v>284</v>
      </c>
      <c r="F8" s="563"/>
      <c r="G8" s="457" t="s">
        <v>953</v>
      </c>
      <c r="H8" s="175"/>
    </row>
    <row r="9" spans="2:8" ht="30">
      <c r="B9" s="445" t="s">
        <v>957</v>
      </c>
      <c r="C9" s="291" t="s">
        <v>1022</v>
      </c>
      <c r="D9" s="448" t="s">
        <v>603</v>
      </c>
      <c r="E9" s="327" t="s">
        <v>621</v>
      </c>
      <c r="F9" s="563"/>
      <c r="G9" s="457" t="s">
        <v>1023</v>
      </c>
      <c r="H9" s="175"/>
    </row>
    <row r="10" spans="2:8" ht="30">
      <c r="B10" s="445" t="s">
        <v>962</v>
      </c>
      <c r="C10" s="291" t="s">
        <v>1024</v>
      </c>
      <c r="D10" s="448" t="s">
        <v>635</v>
      </c>
      <c r="E10" s="327" t="s">
        <v>621</v>
      </c>
      <c r="F10" s="563"/>
      <c r="G10" s="457" t="s">
        <v>964</v>
      </c>
      <c r="H10" s="175"/>
    </row>
    <row r="11" spans="2:8" ht="75">
      <c r="B11" s="445" t="s">
        <v>965</v>
      </c>
      <c r="C11" s="291" t="s">
        <v>1025</v>
      </c>
      <c r="D11" s="564" t="s">
        <v>698</v>
      </c>
      <c r="E11" s="327" t="s">
        <v>621</v>
      </c>
      <c r="F11" s="343"/>
      <c r="G11" s="457" t="s">
        <v>1026</v>
      </c>
      <c r="H11" s="175"/>
    </row>
    <row r="12" spans="2:8" ht="75">
      <c r="B12" s="445" t="s">
        <v>968</v>
      </c>
      <c r="C12" s="291" t="s">
        <v>1027</v>
      </c>
      <c r="D12" s="564" t="s">
        <v>698</v>
      </c>
      <c r="E12" s="327" t="s">
        <v>621</v>
      </c>
      <c r="F12" s="343"/>
      <c r="G12" s="457" t="s">
        <v>1026</v>
      </c>
      <c r="H12" s="175"/>
    </row>
    <row r="13" spans="2:8">
      <c r="B13" s="565" t="s">
        <v>973</v>
      </c>
      <c r="C13" s="566" t="s">
        <v>1028</v>
      </c>
      <c r="D13" s="567" t="s">
        <v>1029</v>
      </c>
      <c r="E13" s="568" t="s">
        <v>651</v>
      </c>
      <c r="F13" s="563"/>
      <c r="G13" s="569" t="s">
        <v>1030</v>
      </c>
      <c r="H13" s="175"/>
    </row>
    <row r="14" spans="2:8" ht="66">
      <c r="B14" s="445" t="s">
        <v>977</v>
      </c>
      <c r="C14" s="291" t="s">
        <v>644</v>
      </c>
      <c r="D14" s="327" t="s">
        <v>320</v>
      </c>
      <c r="E14" s="327" t="s">
        <v>546</v>
      </c>
      <c r="F14" s="329"/>
      <c r="G14" s="499" t="s">
        <v>1031</v>
      </c>
      <c r="H14" s="175"/>
    </row>
    <row r="15" spans="2:8">
      <c r="B15" s="570" t="s">
        <v>633</v>
      </c>
      <c r="C15" s="291" t="s">
        <v>634</v>
      </c>
      <c r="D15" s="327" t="s">
        <v>635</v>
      </c>
      <c r="E15" s="327" t="s">
        <v>284</v>
      </c>
      <c r="F15" s="329"/>
      <c r="G15" s="571" t="s">
        <v>636</v>
      </c>
      <c r="H15" s="175"/>
    </row>
    <row r="16" spans="2:8" ht="30.75" thickBot="1">
      <c r="B16" s="290" t="s">
        <v>130</v>
      </c>
      <c r="C16" s="291" t="s">
        <v>646</v>
      </c>
      <c r="D16" s="292" t="s">
        <v>603</v>
      </c>
      <c r="E16" s="292" t="s">
        <v>621</v>
      </c>
      <c r="F16" s="293"/>
      <c r="G16" s="296" t="s">
        <v>647</v>
      </c>
      <c r="H16" s="175"/>
    </row>
    <row r="17" spans="2:8" ht="20.100000000000001" customHeight="1" thickBot="1">
      <c r="B17" s="172" t="s">
        <v>650</v>
      </c>
      <c r="C17" s="173"/>
      <c r="D17" s="173"/>
      <c r="E17" s="173"/>
      <c r="F17" s="173"/>
      <c r="G17" s="174"/>
      <c r="H17" s="175"/>
    </row>
    <row r="18" spans="2:8" ht="17.25" thickBot="1">
      <c r="B18" s="450" t="s">
        <v>891</v>
      </c>
      <c r="C18" s="451"/>
      <c r="D18" s="451"/>
      <c r="E18" s="451"/>
      <c r="F18" s="451"/>
      <c r="G18" s="452"/>
      <c r="H18" s="175"/>
    </row>
    <row r="19" spans="2:8" ht="45">
      <c r="B19" s="445" t="s">
        <v>90</v>
      </c>
      <c r="C19" s="453" t="s">
        <v>892</v>
      </c>
      <c r="D19" s="289" t="s">
        <v>320</v>
      </c>
      <c r="E19" s="289" t="s">
        <v>654</v>
      </c>
      <c r="F19" s="454"/>
      <c r="G19" s="457" t="s">
        <v>1032</v>
      </c>
      <c r="H19" s="175"/>
    </row>
    <row r="20" spans="2:8">
      <c r="B20" s="445" t="s">
        <v>65</v>
      </c>
      <c r="C20" s="455" t="s">
        <v>894</v>
      </c>
      <c r="D20" s="306" t="s">
        <v>268</v>
      </c>
      <c r="E20" s="306" t="s">
        <v>269</v>
      </c>
      <c r="F20" s="454"/>
      <c r="G20" s="457" t="s">
        <v>980</v>
      </c>
      <c r="H20" s="175"/>
    </row>
    <row r="21" spans="2:8" ht="45">
      <c r="B21" s="445" t="s">
        <v>222</v>
      </c>
      <c r="C21" s="455" t="s">
        <v>896</v>
      </c>
      <c r="D21" s="306" t="s">
        <v>355</v>
      </c>
      <c r="E21" s="306" t="s">
        <v>269</v>
      </c>
      <c r="F21" s="454"/>
      <c r="G21" s="457" t="s">
        <v>1033</v>
      </c>
      <c r="H21" s="175"/>
    </row>
    <row r="22" spans="2:8">
      <c r="B22" s="445" t="s">
        <v>661</v>
      </c>
      <c r="C22" s="455" t="s">
        <v>897</v>
      </c>
      <c r="D22" s="306" t="s">
        <v>298</v>
      </c>
      <c r="E22" s="327" t="s">
        <v>284</v>
      </c>
      <c r="F22" s="454"/>
      <c r="G22" s="457" t="s">
        <v>898</v>
      </c>
      <c r="H22" s="175"/>
    </row>
    <row r="23" spans="2:8" ht="36">
      <c r="B23" s="445" t="s">
        <v>211</v>
      </c>
      <c r="C23" s="455" t="s">
        <v>982</v>
      </c>
      <c r="D23" s="306" t="s">
        <v>288</v>
      </c>
      <c r="E23" s="327" t="s">
        <v>284</v>
      </c>
      <c r="F23" s="454"/>
      <c r="G23" s="551" t="s">
        <v>983</v>
      </c>
      <c r="H23" s="175"/>
    </row>
    <row r="24" spans="2:8" ht="90">
      <c r="B24" s="445" t="s">
        <v>666</v>
      </c>
      <c r="C24" s="455" t="s">
        <v>900</v>
      </c>
      <c r="D24" s="306" t="s">
        <v>298</v>
      </c>
      <c r="E24" s="327" t="s">
        <v>284</v>
      </c>
      <c r="F24" s="454"/>
      <c r="G24" s="457" t="s">
        <v>984</v>
      </c>
      <c r="H24" s="175"/>
    </row>
    <row r="25" spans="2:8" ht="30">
      <c r="B25" s="445" t="s">
        <v>308</v>
      </c>
      <c r="C25" s="340" t="s">
        <v>902</v>
      </c>
      <c r="D25" s="292" t="s">
        <v>298</v>
      </c>
      <c r="E25" s="327" t="s">
        <v>284</v>
      </c>
      <c r="F25" s="341"/>
      <c r="G25" s="457" t="s">
        <v>670</v>
      </c>
      <c r="H25" s="175"/>
    </row>
    <row r="26" spans="2:8" ht="102">
      <c r="B26" s="445" t="s">
        <v>302</v>
      </c>
      <c r="C26" s="340" t="s">
        <v>904</v>
      </c>
      <c r="D26" s="292" t="s">
        <v>288</v>
      </c>
      <c r="E26" s="327" t="s">
        <v>284</v>
      </c>
      <c r="F26" s="341"/>
      <c r="G26" s="498" t="s">
        <v>672</v>
      </c>
      <c r="H26" s="175"/>
    </row>
    <row r="27" spans="2:8" ht="30">
      <c r="B27" s="445" t="s">
        <v>305</v>
      </c>
      <c r="C27" s="340" t="s">
        <v>906</v>
      </c>
      <c r="D27" s="292" t="s">
        <v>288</v>
      </c>
      <c r="E27" s="327" t="s">
        <v>284</v>
      </c>
      <c r="F27" s="341"/>
      <c r="G27" s="295" t="s">
        <v>985</v>
      </c>
      <c r="H27" s="175"/>
    </row>
    <row r="28" spans="2:8" ht="45">
      <c r="B28" s="290" t="s">
        <v>1392</v>
      </c>
      <c r="C28" s="310" t="s">
        <v>908</v>
      </c>
      <c r="D28" s="327" t="s">
        <v>909</v>
      </c>
      <c r="E28" s="327" t="s">
        <v>654</v>
      </c>
      <c r="F28" s="341"/>
      <c r="G28" s="457" t="s">
        <v>1034</v>
      </c>
      <c r="H28" s="175"/>
    </row>
    <row r="29" spans="2:8" ht="60">
      <c r="B29" s="312" t="s">
        <v>84</v>
      </c>
      <c r="C29" s="313" t="s">
        <v>681</v>
      </c>
      <c r="D29" s="314" t="s">
        <v>682</v>
      </c>
      <c r="E29" s="314" t="s">
        <v>683</v>
      </c>
      <c r="F29" s="315"/>
      <c r="G29" s="316" t="s">
        <v>1035</v>
      </c>
      <c r="H29" s="175"/>
    </row>
    <row r="30" spans="2:8" ht="60">
      <c r="B30" s="312" t="s">
        <v>85</v>
      </c>
      <c r="C30" s="313" t="s">
        <v>685</v>
      </c>
      <c r="D30" s="314" t="s">
        <v>682</v>
      </c>
      <c r="E30" s="314" t="s">
        <v>683</v>
      </c>
      <c r="F30" s="317"/>
      <c r="G30" s="316" t="s">
        <v>1035</v>
      </c>
      <c r="H30" s="175"/>
    </row>
    <row r="31" spans="2:8" ht="30">
      <c r="B31" s="445" t="s">
        <v>693</v>
      </c>
      <c r="C31" s="310" t="s">
        <v>911</v>
      </c>
      <c r="D31" s="323">
        <v>13</v>
      </c>
      <c r="E31" s="292" t="s">
        <v>284</v>
      </c>
      <c r="F31" s="341"/>
      <c r="G31" s="457" t="s">
        <v>988</v>
      </c>
      <c r="H31" s="175"/>
    </row>
    <row r="32" spans="2:8" ht="105">
      <c r="B32" s="458" t="s">
        <v>107</v>
      </c>
      <c r="C32" s="572" t="s">
        <v>913</v>
      </c>
      <c r="D32" s="573" t="s">
        <v>559</v>
      </c>
      <c r="E32" s="573" t="s">
        <v>284</v>
      </c>
      <c r="F32" s="459"/>
      <c r="G32" s="496" t="s">
        <v>1015</v>
      </c>
      <c r="H32" s="175"/>
    </row>
    <row r="33" spans="2:8">
      <c r="B33" s="574" t="s">
        <v>139</v>
      </c>
      <c r="C33" s="328" t="s">
        <v>699</v>
      </c>
      <c r="D33" s="327" t="s">
        <v>347</v>
      </c>
      <c r="E33" s="327" t="s">
        <v>348</v>
      </c>
      <c r="F33" s="293"/>
      <c r="G33" s="186" t="s">
        <v>700</v>
      </c>
      <c r="H33" s="175"/>
    </row>
    <row r="34" spans="2:8" ht="30">
      <c r="B34" s="574" t="s">
        <v>133</v>
      </c>
      <c r="C34" s="291" t="s">
        <v>704</v>
      </c>
      <c r="D34" s="327" t="s">
        <v>355</v>
      </c>
      <c r="E34" s="327" t="s">
        <v>356</v>
      </c>
      <c r="F34" s="293"/>
      <c r="G34" s="186" t="s">
        <v>915</v>
      </c>
      <c r="H34" s="175"/>
    </row>
    <row r="35" spans="2:8" ht="90">
      <c r="B35" s="574" t="s">
        <v>135</v>
      </c>
      <c r="C35" s="291" t="s">
        <v>706</v>
      </c>
      <c r="D35" s="314" t="s">
        <v>698</v>
      </c>
      <c r="E35" s="327" t="s">
        <v>284</v>
      </c>
      <c r="F35" s="293"/>
      <c r="G35" s="186" t="s">
        <v>916</v>
      </c>
      <c r="H35" s="175"/>
    </row>
    <row r="36" spans="2:8" ht="195.75" thickBot="1">
      <c r="B36" s="574" t="s">
        <v>708</v>
      </c>
      <c r="C36" s="328" t="s">
        <v>709</v>
      </c>
      <c r="D36" s="314" t="s">
        <v>698</v>
      </c>
      <c r="E36" s="327" t="s">
        <v>284</v>
      </c>
      <c r="F36" s="329"/>
      <c r="G36" s="186" t="s">
        <v>917</v>
      </c>
      <c r="H36" s="175"/>
    </row>
    <row r="37" spans="2:8" ht="17.25" thickBot="1">
      <c r="B37" s="450" t="s">
        <v>712</v>
      </c>
      <c r="C37" s="451"/>
      <c r="D37" s="451"/>
      <c r="E37" s="451"/>
      <c r="F37" s="451"/>
      <c r="G37" s="452"/>
      <c r="H37" s="175"/>
    </row>
    <row r="38" spans="2:8">
      <c r="B38" s="445" t="s">
        <v>90</v>
      </c>
      <c r="C38" s="453" t="s">
        <v>918</v>
      </c>
      <c r="D38" s="289" t="s">
        <v>320</v>
      </c>
      <c r="E38" s="289" t="s">
        <v>654</v>
      </c>
      <c r="F38" s="454"/>
      <c r="G38" s="575" t="s">
        <v>714</v>
      </c>
      <c r="H38" s="175"/>
    </row>
    <row r="39" spans="2:8" ht="30">
      <c r="B39" s="445" t="s">
        <v>65</v>
      </c>
      <c r="C39" s="455" t="s">
        <v>919</v>
      </c>
      <c r="D39" s="306" t="s">
        <v>268</v>
      </c>
      <c r="E39" s="306" t="s">
        <v>269</v>
      </c>
      <c r="F39" s="454"/>
      <c r="G39" s="457" t="s">
        <v>1036</v>
      </c>
      <c r="H39" s="175"/>
    </row>
    <row r="40" spans="2:8" ht="16.5" customHeight="1">
      <c r="B40" s="445" t="s">
        <v>222</v>
      </c>
      <c r="C40" s="456" t="s">
        <v>920</v>
      </c>
      <c r="D40" s="292" t="s">
        <v>355</v>
      </c>
      <c r="E40" s="292" t="s">
        <v>269</v>
      </c>
      <c r="F40" s="343"/>
      <c r="G40" s="576" t="s">
        <v>714</v>
      </c>
      <c r="H40" s="175"/>
    </row>
    <row r="41" spans="2:8">
      <c r="B41" s="445" t="s">
        <v>661</v>
      </c>
      <c r="C41" s="455" t="s">
        <v>921</v>
      </c>
      <c r="D41" s="306" t="s">
        <v>298</v>
      </c>
      <c r="E41" s="306" t="s">
        <v>284</v>
      </c>
      <c r="F41" s="454"/>
      <c r="G41" s="577"/>
      <c r="H41" s="175"/>
    </row>
    <row r="42" spans="2:8">
      <c r="B42" s="445" t="s">
        <v>211</v>
      </c>
      <c r="C42" s="455" t="s">
        <v>718</v>
      </c>
      <c r="D42" s="306" t="s">
        <v>283</v>
      </c>
      <c r="E42" s="306" t="s">
        <v>284</v>
      </c>
      <c r="F42" s="449"/>
      <c r="G42" s="577"/>
      <c r="H42" s="175"/>
    </row>
    <row r="43" spans="2:8">
      <c r="B43" s="445" t="s">
        <v>213</v>
      </c>
      <c r="C43" s="455" t="s">
        <v>922</v>
      </c>
      <c r="D43" s="306" t="s">
        <v>298</v>
      </c>
      <c r="E43" s="306" t="s">
        <v>284</v>
      </c>
      <c r="F43" s="454"/>
      <c r="G43" s="577"/>
      <c r="H43" s="175"/>
    </row>
    <row r="44" spans="2:8">
      <c r="B44" s="445" t="s">
        <v>308</v>
      </c>
      <c r="C44" s="340" t="s">
        <v>923</v>
      </c>
      <c r="D44" s="306" t="s">
        <v>298</v>
      </c>
      <c r="E44" s="323" t="s">
        <v>284</v>
      </c>
      <c r="F44" s="341"/>
      <c r="G44" s="577"/>
      <c r="H44" s="175"/>
    </row>
    <row r="45" spans="2:8">
      <c r="B45" s="445" t="s">
        <v>302</v>
      </c>
      <c r="C45" s="340" t="s">
        <v>924</v>
      </c>
      <c r="D45" s="306" t="s">
        <v>288</v>
      </c>
      <c r="E45" s="323" t="s">
        <v>284</v>
      </c>
      <c r="F45" s="341"/>
      <c r="G45" s="577"/>
      <c r="H45" s="175"/>
    </row>
    <row r="46" spans="2:8">
      <c r="B46" s="445" t="s">
        <v>305</v>
      </c>
      <c r="C46" s="340" t="s">
        <v>925</v>
      </c>
      <c r="D46" s="306" t="s">
        <v>288</v>
      </c>
      <c r="E46" s="323" t="s">
        <v>284</v>
      </c>
      <c r="F46" s="341"/>
      <c r="G46" s="577"/>
      <c r="H46" s="175"/>
    </row>
    <row r="47" spans="2:8">
      <c r="B47" s="290" t="s">
        <v>1392</v>
      </c>
      <c r="C47" s="310" t="s">
        <v>926</v>
      </c>
      <c r="D47" s="327" t="s">
        <v>556</v>
      </c>
      <c r="E47" s="327" t="s">
        <v>930</v>
      </c>
      <c r="F47" s="341"/>
      <c r="G47" s="577"/>
      <c r="H47" s="175"/>
    </row>
    <row r="48" spans="2:8">
      <c r="B48" s="312" t="s">
        <v>84</v>
      </c>
      <c r="C48" s="313" t="s">
        <v>928</v>
      </c>
      <c r="D48" s="314" t="s">
        <v>682</v>
      </c>
      <c r="E48" s="314" t="s">
        <v>683</v>
      </c>
      <c r="F48" s="315"/>
      <c r="G48" s="577"/>
      <c r="H48" s="175"/>
    </row>
    <row r="49" spans="2:8">
      <c r="B49" s="312" t="s">
        <v>85</v>
      </c>
      <c r="C49" s="313" t="s">
        <v>929</v>
      </c>
      <c r="D49" s="314" t="s">
        <v>682</v>
      </c>
      <c r="E49" s="314" t="s">
        <v>683</v>
      </c>
      <c r="F49" s="317"/>
      <c r="G49" s="577"/>
      <c r="H49" s="175"/>
    </row>
    <row r="50" spans="2:8">
      <c r="B50" s="445" t="s">
        <v>693</v>
      </c>
      <c r="C50" s="340" t="s">
        <v>931</v>
      </c>
      <c r="D50" s="323">
        <v>13</v>
      </c>
      <c r="E50" s="323" t="s">
        <v>284</v>
      </c>
      <c r="F50" s="341"/>
      <c r="G50" s="577"/>
      <c r="H50" s="175"/>
    </row>
    <row r="51" spans="2:8">
      <c r="B51" s="458" t="s">
        <v>107</v>
      </c>
      <c r="C51" s="291" t="s">
        <v>932</v>
      </c>
      <c r="D51" s="327" t="s">
        <v>559</v>
      </c>
      <c r="E51" s="327" t="s">
        <v>284</v>
      </c>
      <c r="F51" s="329"/>
      <c r="G51" s="577"/>
      <c r="H51" s="175"/>
    </row>
    <row r="52" spans="2:8">
      <c r="B52" s="574" t="s">
        <v>139</v>
      </c>
      <c r="C52" s="490" t="s">
        <v>733</v>
      </c>
      <c r="D52" s="327" t="s">
        <v>347</v>
      </c>
      <c r="E52" s="327" t="s">
        <v>348</v>
      </c>
      <c r="F52" s="293"/>
      <c r="G52" s="577"/>
      <c r="H52" s="175"/>
    </row>
    <row r="53" spans="2:8">
      <c r="B53" s="574" t="s">
        <v>711</v>
      </c>
      <c r="C53" s="340" t="s">
        <v>735</v>
      </c>
      <c r="D53" s="327" t="s">
        <v>355</v>
      </c>
      <c r="E53" s="327" t="s">
        <v>356</v>
      </c>
      <c r="F53" s="293"/>
      <c r="G53" s="577"/>
      <c r="H53" s="175"/>
    </row>
    <row r="54" spans="2:8">
      <c r="B54" s="574" t="s">
        <v>135</v>
      </c>
      <c r="C54" s="340" t="s">
        <v>736</v>
      </c>
      <c r="D54" s="314" t="s">
        <v>698</v>
      </c>
      <c r="E54" s="327" t="s">
        <v>284</v>
      </c>
      <c r="F54" s="293"/>
      <c r="G54" s="577"/>
      <c r="H54" s="175"/>
    </row>
    <row r="55" spans="2:8" ht="17.25" thickBot="1">
      <c r="B55" s="578" t="s">
        <v>708</v>
      </c>
      <c r="C55" s="505" t="s">
        <v>737</v>
      </c>
      <c r="D55" s="467" t="s">
        <v>698</v>
      </c>
      <c r="E55" s="331" t="s">
        <v>284</v>
      </c>
      <c r="F55" s="579"/>
      <c r="G55" s="580"/>
      <c r="H55" s="175"/>
    </row>
    <row r="56" spans="2:8" ht="17.25" thickBot="1">
      <c r="B56" s="450" t="s">
        <v>1037</v>
      </c>
      <c r="C56" s="451"/>
      <c r="D56" s="451"/>
      <c r="E56" s="451"/>
      <c r="F56" s="451"/>
      <c r="G56" s="452"/>
      <c r="H56" s="175"/>
    </row>
    <row r="57" spans="2:8">
      <c r="B57" s="477" t="s">
        <v>739</v>
      </c>
      <c r="C57" s="346" t="s">
        <v>933</v>
      </c>
      <c r="D57" s="347">
        <v>200</v>
      </c>
      <c r="E57" s="478" t="s">
        <v>621</v>
      </c>
      <c r="F57" s="279"/>
      <c r="G57" s="492"/>
      <c r="H57" s="175"/>
    </row>
    <row r="58" spans="2:8">
      <c r="B58" s="445" t="s">
        <v>744</v>
      </c>
      <c r="C58" s="340" t="s">
        <v>938</v>
      </c>
      <c r="D58" s="306" t="s">
        <v>288</v>
      </c>
      <c r="E58" s="352" t="s">
        <v>284</v>
      </c>
      <c r="F58" s="311"/>
      <c r="G58" s="351" t="s">
        <v>746</v>
      </c>
      <c r="H58" s="175"/>
    </row>
    <row r="59" spans="2:8" ht="17.25" thickBot="1">
      <c r="B59" s="479" t="s">
        <v>747</v>
      </c>
      <c r="C59" s="552" t="s">
        <v>939</v>
      </c>
      <c r="D59" s="481">
        <v>400</v>
      </c>
      <c r="E59" s="482" t="s">
        <v>621</v>
      </c>
      <c r="F59" s="483"/>
      <c r="G59" s="510"/>
      <c r="H59" s="175"/>
    </row>
    <row r="60" spans="2:8" s="431" customFormat="1" ht="16.5" customHeight="1" thickBot="1">
      <c r="C60" s="553"/>
      <c r="D60" s="553"/>
      <c r="E60" s="553"/>
      <c r="F60" s="553"/>
    </row>
    <row r="61" spans="2:8" ht="20.100000000000001" customHeight="1">
      <c r="B61" s="355" t="s">
        <v>749</v>
      </c>
      <c r="C61" s="514"/>
      <c r="D61" s="514"/>
      <c r="E61" s="514"/>
      <c r="F61" s="514"/>
      <c r="G61" s="515"/>
      <c r="H61" s="175"/>
    </row>
    <row r="62" spans="2:8">
      <c r="B62" s="358" t="s">
        <v>750</v>
      </c>
      <c r="C62" s="516"/>
      <c r="D62" s="516"/>
      <c r="E62" s="516"/>
      <c r="F62" s="516"/>
      <c r="G62" s="517"/>
      <c r="H62" s="175"/>
    </row>
    <row r="63" spans="2:8">
      <c r="B63" s="518" t="s">
        <v>751</v>
      </c>
      <c r="C63" s="519"/>
      <c r="D63" s="520" t="s">
        <v>752</v>
      </c>
      <c r="E63" s="521"/>
      <c r="F63" s="521"/>
      <c r="G63" s="522"/>
      <c r="H63" s="175"/>
    </row>
    <row r="64" spans="2:8" ht="49.5" customHeight="1">
      <c r="B64" s="523" t="s">
        <v>990</v>
      </c>
      <c r="C64" s="524" t="s">
        <v>990</v>
      </c>
      <c r="D64" s="525" t="s">
        <v>991</v>
      </c>
      <c r="E64" s="526"/>
      <c r="F64" s="526"/>
      <c r="G64" s="527"/>
      <c r="H64" s="175"/>
    </row>
    <row r="65" spans="2:8">
      <c r="B65" s="523" t="s">
        <v>994</v>
      </c>
      <c r="C65" s="524" t="s">
        <v>994</v>
      </c>
      <c r="D65" s="528" t="s">
        <v>993</v>
      </c>
      <c r="E65" s="529"/>
      <c r="F65" s="529"/>
      <c r="G65" s="530"/>
      <c r="H65" s="175"/>
    </row>
    <row r="66" spans="2:8">
      <c r="B66" s="523" t="s">
        <v>995</v>
      </c>
      <c r="C66" s="524" t="s">
        <v>995</v>
      </c>
      <c r="D66" s="528" t="s">
        <v>993</v>
      </c>
      <c r="E66" s="529"/>
      <c r="F66" s="529"/>
      <c r="G66" s="530"/>
      <c r="H66" s="175"/>
    </row>
    <row r="67" spans="2:8">
      <c r="B67" s="531" t="s">
        <v>753</v>
      </c>
      <c r="C67" s="532"/>
      <c r="D67" s="533" t="s">
        <v>1038</v>
      </c>
      <c r="E67" s="534"/>
      <c r="F67" s="534"/>
      <c r="G67" s="535"/>
      <c r="H67" s="175"/>
    </row>
    <row r="68" spans="2:8">
      <c r="B68" s="536"/>
      <c r="C68" s="537"/>
      <c r="D68" s="538" t="s">
        <v>755</v>
      </c>
      <c r="E68" s="539"/>
      <c r="F68" s="539"/>
      <c r="G68" s="540"/>
      <c r="H68" s="175"/>
    </row>
    <row r="69" spans="2:8">
      <c r="B69" s="541" t="s">
        <v>107</v>
      </c>
      <c r="C69" s="542"/>
      <c r="D69" s="533" t="s">
        <v>756</v>
      </c>
      <c r="E69" s="534"/>
      <c r="F69" s="534"/>
      <c r="G69" s="535"/>
      <c r="H69" s="175"/>
    </row>
    <row r="70" spans="2:8" ht="17.25" thickBot="1">
      <c r="B70" s="559"/>
      <c r="C70" s="560"/>
      <c r="D70" s="545" t="s">
        <v>757</v>
      </c>
      <c r="E70" s="546"/>
      <c r="F70" s="546"/>
      <c r="G70" s="547"/>
      <c r="H70" s="175"/>
    </row>
    <row r="71" spans="2:8" ht="17.25" thickBot="1">
      <c r="B71" s="548"/>
      <c r="C71" s="227"/>
      <c r="D71" s="228"/>
      <c r="E71" s="228"/>
      <c r="F71" s="228"/>
      <c r="G71" s="230"/>
      <c r="H71" s="204"/>
    </row>
    <row r="72" spans="2:8" ht="16.5" customHeight="1">
      <c r="B72" s="381" t="s">
        <v>758</v>
      </c>
      <c r="C72" s="382"/>
      <c r="D72" s="382"/>
      <c r="E72" s="382"/>
      <c r="F72" s="382"/>
      <c r="G72" s="383"/>
      <c r="H72" s="175"/>
    </row>
    <row r="73" spans="2:8" ht="16.5" customHeight="1">
      <c r="B73" s="384"/>
      <c r="C73" s="385"/>
      <c r="D73" s="385"/>
      <c r="E73" s="385"/>
      <c r="F73" s="385"/>
      <c r="G73" s="386"/>
      <c r="H73" s="175"/>
    </row>
    <row r="74" spans="2:8" ht="16.5" customHeight="1">
      <c r="B74" s="384" t="s">
        <v>759</v>
      </c>
      <c r="C74" s="385"/>
      <c r="D74" s="385"/>
      <c r="E74" s="385"/>
      <c r="F74" s="385"/>
      <c r="G74" s="386"/>
      <c r="H74" s="175"/>
    </row>
    <row r="75" spans="2:8" s="388" customFormat="1" ht="16.5" customHeight="1">
      <c r="B75" s="384" t="s">
        <v>760</v>
      </c>
      <c r="C75" s="385"/>
      <c r="D75" s="385"/>
      <c r="E75" s="385"/>
      <c r="F75" s="385"/>
      <c r="G75" s="386"/>
      <c r="H75" s="387"/>
    </row>
    <row r="76" spans="2:8" s="388" customFormat="1" ht="16.5" customHeight="1">
      <c r="B76" s="384" t="s">
        <v>761</v>
      </c>
      <c r="C76" s="385"/>
      <c r="D76" s="385"/>
      <c r="E76" s="385"/>
      <c r="F76" s="385"/>
      <c r="G76" s="386"/>
      <c r="H76" s="387"/>
    </row>
    <row r="77" spans="2:8" s="388" customFormat="1" ht="16.5" customHeight="1">
      <c r="B77" s="384" t="s">
        <v>762</v>
      </c>
      <c r="C77" s="385"/>
      <c r="D77" s="385"/>
      <c r="E77" s="385"/>
      <c r="F77" s="385"/>
      <c r="G77" s="386"/>
      <c r="H77" s="387"/>
    </row>
    <row r="78" spans="2:8" s="388" customFormat="1" ht="16.5" customHeight="1">
      <c r="B78" s="384"/>
      <c r="C78" s="385"/>
      <c r="D78" s="385"/>
      <c r="E78" s="385"/>
      <c r="F78" s="385"/>
      <c r="G78" s="386"/>
      <c r="H78" s="387"/>
    </row>
    <row r="79" spans="2:8" s="388" customFormat="1" ht="16.5" customHeight="1">
      <c r="B79" s="384"/>
      <c r="C79" s="385"/>
      <c r="D79" s="385"/>
      <c r="E79" s="385"/>
      <c r="F79" s="385"/>
      <c r="G79" s="386"/>
      <c r="H79" s="387"/>
    </row>
    <row r="80" spans="2:8" s="388" customFormat="1" ht="16.5" customHeight="1">
      <c r="B80" s="384"/>
      <c r="C80" s="385"/>
      <c r="D80" s="385"/>
      <c r="E80" s="385"/>
      <c r="F80" s="385"/>
      <c r="G80" s="386"/>
      <c r="H80" s="387"/>
    </row>
    <row r="81" spans="2:8" s="388" customFormat="1" ht="16.5" customHeight="1">
      <c r="B81" s="384" t="s">
        <v>766</v>
      </c>
      <c r="C81" s="385"/>
      <c r="D81" s="385"/>
      <c r="E81" s="385"/>
      <c r="F81" s="385"/>
      <c r="G81" s="386"/>
      <c r="H81" s="387"/>
    </row>
    <row r="82" spans="2:8" s="388" customFormat="1" ht="16.5" customHeight="1">
      <c r="B82" s="384" t="s">
        <v>760</v>
      </c>
      <c r="C82" s="385"/>
      <c r="D82" s="385"/>
      <c r="E82" s="385"/>
      <c r="F82" s="385"/>
      <c r="G82" s="386"/>
      <c r="H82" s="387"/>
    </row>
    <row r="83" spans="2:8" s="388" customFormat="1" ht="16.5" customHeight="1">
      <c r="B83" s="384" t="s">
        <v>761</v>
      </c>
      <c r="C83" s="385"/>
      <c r="D83" s="385"/>
      <c r="E83" s="385"/>
      <c r="F83" s="385"/>
      <c r="G83" s="386"/>
      <c r="H83" s="387"/>
    </row>
    <row r="84" spans="2:8" s="388" customFormat="1" ht="16.5" customHeight="1">
      <c r="B84" s="384" t="s">
        <v>767</v>
      </c>
      <c r="C84" s="385"/>
      <c r="D84" s="385"/>
      <c r="E84" s="385"/>
      <c r="F84" s="385"/>
      <c r="G84" s="386"/>
      <c r="H84" s="387"/>
    </row>
    <row r="85" spans="2:8" s="388" customFormat="1" ht="16.5" customHeight="1">
      <c r="B85" s="384"/>
      <c r="C85" s="385"/>
      <c r="D85" s="385"/>
      <c r="E85" s="385"/>
      <c r="F85" s="385"/>
      <c r="G85" s="386"/>
      <c r="H85" s="387"/>
    </row>
    <row r="86" spans="2:8" s="388" customFormat="1" ht="16.5" customHeight="1">
      <c r="B86" s="384"/>
      <c r="C86" s="385"/>
      <c r="D86" s="385"/>
      <c r="E86" s="385"/>
      <c r="F86" s="385"/>
      <c r="G86" s="386"/>
      <c r="H86" s="387"/>
    </row>
    <row r="87" spans="2:8" ht="16.5" customHeight="1">
      <c r="B87" s="384"/>
      <c r="C87" s="385"/>
      <c r="D87" s="385"/>
      <c r="E87" s="385"/>
      <c r="F87" s="385"/>
      <c r="G87" s="386"/>
      <c r="H87" s="388"/>
    </row>
    <row r="88" spans="2:8" ht="16.5" customHeight="1">
      <c r="B88" s="384" t="s">
        <v>768</v>
      </c>
      <c r="C88" s="385"/>
      <c r="D88" s="385"/>
      <c r="E88" s="385"/>
      <c r="F88" s="385"/>
      <c r="G88" s="386"/>
      <c r="H88" s="204"/>
    </row>
    <row r="89" spans="2:8" ht="16.5" customHeight="1">
      <c r="B89" s="384" t="s">
        <v>769</v>
      </c>
      <c r="C89" s="385"/>
      <c r="D89" s="385"/>
      <c r="E89" s="385"/>
      <c r="F89" s="385"/>
      <c r="G89" s="386"/>
    </row>
    <row r="90" spans="2:8" ht="16.5" customHeight="1">
      <c r="B90" s="384" t="s">
        <v>770</v>
      </c>
      <c r="C90" s="385"/>
      <c r="D90" s="385"/>
      <c r="E90" s="385"/>
      <c r="F90" s="385"/>
      <c r="G90" s="386"/>
      <c r="H90" s="175"/>
    </row>
    <row r="91" spans="2:8" ht="16.5" customHeight="1">
      <c r="B91" s="384" t="s">
        <v>767</v>
      </c>
      <c r="C91" s="385"/>
      <c r="D91" s="385"/>
      <c r="E91" s="385"/>
      <c r="F91" s="385"/>
      <c r="G91" s="386"/>
      <c r="H91" s="175"/>
    </row>
    <row r="92" spans="2:8" ht="16.5" customHeight="1">
      <c r="B92" s="384"/>
      <c r="C92" s="385"/>
      <c r="D92" s="385"/>
      <c r="E92" s="385"/>
      <c r="F92" s="385"/>
      <c r="G92" s="386"/>
      <c r="H92" s="175"/>
    </row>
    <row r="93" spans="2:8" ht="16.5" customHeight="1">
      <c r="B93" s="384"/>
      <c r="C93" s="385"/>
      <c r="D93" s="385"/>
      <c r="E93" s="385"/>
      <c r="F93" s="385"/>
      <c r="G93" s="386"/>
      <c r="H93" s="175"/>
    </row>
    <row r="94" spans="2:8" ht="16.5" customHeight="1">
      <c r="B94" s="384"/>
      <c r="C94" s="385"/>
      <c r="D94" s="385"/>
      <c r="E94" s="385"/>
      <c r="F94" s="385"/>
      <c r="G94" s="386"/>
      <c r="H94" s="175"/>
    </row>
    <row r="95" spans="2:8" ht="16.5" customHeight="1">
      <c r="B95" s="384" t="s">
        <v>771</v>
      </c>
      <c r="C95" s="385"/>
      <c r="D95" s="385"/>
      <c r="E95" s="385"/>
      <c r="F95" s="385"/>
      <c r="G95" s="386"/>
      <c r="H95" s="175"/>
    </row>
    <row r="96" spans="2:8" ht="16.5" customHeight="1">
      <c r="B96" s="384"/>
      <c r="C96" s="385"/>
      <c r="D96" s="385"/>
      <c r="E96" s="385"/>
      <c r="F96" s="385"/>
      <c r="G96" s="386"/>
      <c r="H96" s="175"/>
    </row>
    <row r="97" spans="2:8" s="388" customFormat="1" ht="16.5" customHeight="1" thickBot="1">
      <c r="B97" s="376"/>
      <c r="C97" s="389"/>
      <c r="D97" s="389"/>
      <c r="E97" s="389"/>
      <c r="F97" s="389"/>
      <c r="G97" s="390"/>
      <c r="H97" s="6"/>
    </row>
    <row r="98" spans="2:8" s="388" customFormat="1" ht="16.5" customHeight="1" thickBot="1">
      <c r="G98" s="391"/>
    </row>
    <row r="99" spans="2:8" s="395" customFormat="1" ht="20.100000000000001" customHeight="1">
      <c r="B99" s="392" t="s">
        <v>772</v>
      </c>
      <c r="C99" s="393"/>
      <c r="D99" s="393"/>
      <c r="E99" s="393"/>
      <c r="F99" s="393"/>
      <c r="G99" s="394"/>
    </row>
    <row r="100" spans="2:8" s="395" customFormat="1" ht="20.100000000000001" customHeight="1">
      <c r="B100" s="396"/>
      <c r="C100" s="397"/>
      <c r="D100" s="397"/>
      <c r="E100" s="397"/>
      <c r="F100" s="397"/>
      <c r="G100" s="398"/>
    </row>
    <row r="101" spans="2:8" s="395" customFormat="1" ht="20.100000000000001" customHeight="1">
      <c r="B101" s="396" t="s">
        <v>773</v>
      </c>
      <c r="C101" s="397"/>
      <c r="D101" s="397"/>
      <c r="E101" s="397"/>
      <c r="F101" s="397"/>
      <c r="G101" s="398"/>
    </row>
    <row r="102" spans="2:8" s="395" customFormat="1" ht="20.100000000000001" customHeight="1">
      <c r="B102" s="396"/>
      <c r="C102" s="397"/>
      <c r="D102" s="397"/>
      <c r="E102" s="397"/>
      <c r="F102" s="397"/>
      <c r="G102" s="398"/>
    </row>
    <row r="103" spans="2:8" s="395" customFormat="1" ht="20.100000000000001" customHeight="1">
      <c r="B103" s="396" t="s">
        <v>774</v>
      </c>
      <c r="C103" s="397"/>
      <c r="D103" s="397"/>
      <c r="E103" s="397"/>
      <c r="F103" s="397"/>
      <c r="G103" s="398"/>
    </row>
    <row r="104" spans="2:8" s="395" customFormat="1" ht="20.100000000000001" customHeight="1">
      <c r="B104" s="396" t="s">
        <v>775</v>
      </c>
      <c r="C104" s="397"/>
      <c r="D104" s="397"/>
      <c r="E104" s="397"/>
      <c r="F104" s="397"/>
      <c r="G104" s="398"/>
    </row>
    <row r="105" spans="2:8" s="395" customFormat="1" ht="20.100000000000001" customHeight="1">
      <c r="B105" s="396" t="s">
        <v>776</v>
      </c>
      <c r="C105" s="397"/>
      <c r="D105" s="397"/>
      <c r="E105" s="397"/>
      <c r="F105" s="397"/>
      <c r="G105" s="398"/>
    </row>
    <row r="106" spans="2:8" s="395" customFormat="1" ht="20.100000000000001" customHeight="1">
      <c r="B106" s="396" t="s">
        <v>777</v>
      </c>
      <c r="C106" s="397"/>
      <c r="D106" s="397"/>
      <c r="E106" s="397"/>
      <c r="F106" s="397"/>
      <c r="G106" s="398"/>
    </row>
    <row r="107" spans="2:8" s="395" customFormat="1" ht="20.100000000000001" customHeight="1">
      <c r="B107" s="396"/>
      <c r="C107" s="397"/>
      <c r="D107" s="397"/>
      <c r="E107" s="397"/>
      <c r="F107" s="397"/>
      <c r="G107" s="398"/>
    </row>
    <row r="108" spans="2:8" s="395" customFormat="1" ht="20.100000000000001" customHeight="1">
      <c r="B108" s="396" t="s">
        <v>780</v>
      </c>
      <c r="C108" s="397"/>
      <c r="D108" s="397"/>
      <c r="E108" s="397"/>
      <c r="F108" s="397"/>
      <c r="G108" s="398"/>
    </row>
    <row r="109" spans="2:8" s="395" customFormat="1" ht="20.100000000000001" customHeight="1" thickBot="1">
      <c r="B109" s="399"/>
      <c r="C109" s="400"/>
      <c r="D109" s="400"/>
      <c r="E109" s="400"/>
      <c r="F109" s="400"/>
      <c r="G109" s="401"/>
    </row>
    <row r="110" spans="2:8" s="388" customFormat="1" ht="16.5" customHeight="1" thickBot="1">
      <c r="G110" s="391"/>
    </row>
    <row r="111" spans="2:8" s="388" customFormat="1" ht="16.5" customHeight="1">
      <c r="B111" s="403" t="s">
        <v>781</v>
      </c>
      <c r="C111" s="404"/>
      <c r="D111" s="404"/>
      <c r="E111" s="404"/>
      <c r="F111" s="404"/>
      <c r="G111" s="405"/>
    </row>
    <row r="112" spans="2:8" s="388" customFormat="1" ht="16.5" customHeight="1">
      <c r="B112" s="387"/>
      <c r="G112" s="406"/>
    </row>
    <row r="113" spans="2:7" s="388" customFormat="1" ht="16.5" customHeight="1">
      <c r="B113" s="561" t="s">
        <v>940</v>
      </c>
      <c r="G113" s="406"/>
    </row>
    <row r="114" spans="2:7" s="388" customFormat="1" ht="16.5" customHeight="1">
      <c r="B114" s="387"/>
      <c r="G114" s="406"/>
    </row>
    <row r="115" spans="2:7" s="388" customFormat="1" ht="16.5" customHeight="1">
      <c r="B115" s="408" t="s">
        <v>783</v>
      </c>
      <c r="C115" s="409" t="s">
        <v>784</v>
      </c>
      <c r="D115" s="409"/>
      <c r="E115" s="409"/>
      <c r="F115" s="410" t="s">
        <v>785</v>
      </c>
      <c r="G115" s="411"/>
    </row>
    <row r="116" spans="2:7" s="388" customFormat="1" ht="16.5" customHeight="1">
      <c r="B116" s="412" t="s">
        <v>786</v>
      </c>
      <c r="C116" s="413" t="s">
        <v>787</v>
      </c>
      <c r="D116" s="414"/>
      <c r="E116" s="414"/>
      <c r="F116" s="414"/>
      <c r="G116" s="415"/>
    </row>
    <row r="117" spans="2:7" s="388" customFormat="1" ht="16.5" customHeight="1">
      <c r="B117" s="387" t="s">
        <v>788</v>
      </c>
      <c r="C117" s="416" t="s">
        <v>789</v>
      </c>
      <c r="F117" s="417" t="s">
        <v>941</v>
      </c>
      <c r="G117" s="418"/>
    </row>
    <row r="118" spans="2:7" s="388" customFormat="1" ht="16.5" customHeight="1">
      <c r="B118" s="387" t="s">
        <v>791</v>
      </c>
      <c r="C118" s="416" t="s">
        <v>792</v>
      </c>
      <c r="F118" s="417"/>
      <c r="G118" s="418"/>
    </row>
    <row r="119" spans="2:7" s="388" customFormat="1" ht="16.5" customHeight="1">
      <c r="B119" s="387" t="s">
        <v>793</v>
      </c>
      <c r="C119" s="416" t="s">
        <v>792</v>
      </c>
      <c r="F119" s="417"/>
      <c r="G119" s="418"/>
    </row>
    <row r="120" spans="2:7" s="388" customFormat="1" ht="16.5" customHeight="1">
      <c r="B120" s="387" t="s">
        <v>794</v>
      </c>
      <c r="C120" s="388" t="s">
        <v>795</v>
      </c>
      <c r="F120" s="417"/>
      <c r="G120" s="418"/>
    </row>
    <row r="121" spans="2:7" s="388" customFormat="1" ht="16.5" customHeight="1">
      <c r="B121" s="387" t="s">
        <v>796</v>
      </c>
      <c r="C121" s="416" t="s">
        <v>797</v>
      </c>
      <c r="F121" s="417" t="s">
        <v>942</v>
      </c>
      <c r="G121" s="418"/>
    </row>
    <row r="122" spans="2:7" s="388" customFormat="1" ht="16.5" customHeight="1">
      <c r="B122" s="387" t="s">
        <v>799</v>
      </c>
      <c r="C122" s="388" t="s">
        <v>800</v>
      </c>
      <c r="F122" s="417"/>
      <c r="G122" s="418"/>
    </row>
    <row r="123" spans="2:7" s="388" customFormat="1" ht="16.5" customHeight="1">
      <c r="B123" s="387" t="s">
        <v>801</v>
      </c>
      <c r="C123" s="416" t="s">
        <v>792</v>
      </c>
      <c r="F123" s="417"/>
      <c r="G123" s="418"/>
    </row>
    <row r="124" spans="2:7" s="388" customFormat="1" ht="16.5" customHeight="1">
      <c r="B124" s="387" t="s">
        <v>794</v>
      </c>
      <c r="C124" s="388" t="s">
        <v>800</v>
      </c>
      <c r="F124" s="417"/>
      <c r="G124" s="418"/>
    </row>
    <row r="125" spans="2:7" s="388" customFormat="1" ht="16.5" customHeight="1">
      <c r="B125" s="387" t="s">
        <v>802</v>
      </c>
      <c r="C125" s="416" t="s">
        <v>792</v>
      </c>
      <c r="F125" s="417" t="s">
        <v>943</v>
      </c>
      <c r="G125" s="418"/>
    </row>
    <row r="126" spans="2:7" s="388" customFormat="1" ht="16.5" customHeight="1">
      <c r="B126" s="387" t="s">
        <v>804</v>
      </c>
      <c r="C126" s="388" t="s">
        <v>805</v>
      </c>
      <c r="F126" s="417"/>
      <c r="G126" s="418"/>
    </row>
    <row r="127" spans="2:7" s="388" customFormat="1" ht="16.5" customHeight="1">
      <c r="B127" s="387"/>
      <c r="G127" s="406"/>
    </row>
    <row r="128" spans="2:7" s="388" customFormat="1" ht="16.5" customHeight="1" thickBot="1">
      <c r="B128" s="419"/>
      <c r="C128" s="420"/>
      <c r="D128" s="420"/>
      <c r="E128" s="420"/>
      <c r="F128" s="420"/>
      <c r="G128" s="421"/>
    </row>
    <row r="129" spans="2:8" ht="20.100000000000001" customHeight="1">
      <c r="B129" s="193"/>
      <c r="C129" s="193"/>
      <c r="D129" s="194"/>
      <c r="E129" s="195"/>
      <c r="F129" s="195"/>
      <c r="G129" s="193"/>
      <c r="H129" s="160"/>
    </row>
  </sheetData>
  <mergeCells count="19">
    <mergeCell ref="F115:G115"/>
    <mergeCell ref="F117:G120"/>
    <mergeCell ref="F121:G124"/>
    <mergeCell ref="F125:G126"/>
    <mergeCell ref="B66:C66"/>
    <mergeCell ref="D66:G66"/>
    <mergeCell ref="B67:C68"/>
    <mergeCell ref="D67:G67"/>
    <mergeCell ref="D68:G68"/>
    <mergeCell ref="B69:C70"/>
    <mergeCell ref="D69:G69"/>
    <mergeCell ref="D70:G70"/>
    <mergeCell ref="G40:G55"/>
    <mergeCell ref="B63:C63"/>
    <mergeCell ref="D63:G63"/>
    <mergeCell ref="B64:C64"/>
    <mergeCell ref="D64:G64"/>
    <mergeCell ref="B65:C65"/>
    <mergeCell ref="D65:G6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67822-1A03-4087-9A33-2B9FB2F05129}">
  <sheetPr codeName="Sheet140">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163</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c r="B5" s="176" t="s">
        <v>1039</v>
      </c>
      <c r="C5" s="177" t="s">
        <v>878</v>
      </c>
      <c r="D5" s="178" t="s">
        <v>1040</v>
      </c>
      <c r="E5" s="179" t="s">
        <v>581</v>
      </c>
      <c r="F5" s="180" t="s">
        <v>614</v>
      </c>
      <c r="G5" s="181" t="s">
        <v>1041</v>
      </c>
      <c r="H5" s="175"/>
    </row>
    <row r="6" spans="2:8">
      <c r="B6" s="182" t="s">
        <v>1042</v>
      </c>
      <c r="C6" s="183" t="s">
        <v>1043</v>
      </c>
      <c r="D6" s="184" t="s">
        <v>1044</v>
      </c>
      <c r="E6" s="4" t="s">
        <v>1045</v>
      </c>
      <c r="F6" s="185" t="s">
        <v>614</v>
      </c>
      <c r="G6" s="186"/>
      <c r="H6" s="175"/>
    </row>
    <row r="7" spans="2:8">
      <c r="B7" s="182" t="s">
        <v>1046</v>
      </c>
      <c r="C7" s="183" t="s">
        <v>1047</v>
      </c>
      <c r="D7" s="184" t="s">
        <v>616</v>
      </c>
      <c r="E7" s="4" t="s">
        <v>493</v>
      </c>
      <c r="F7" s="185"/>
      <c r="G7" s="186"/>
      <c r="H7" s="175"/>
    </row>
    <row r="8" spans="2:8">
      <c r="B8" s="182" t="s">
        <v>1048</v>
      </c>
      <c r="C8" s="183" t="s">
        <v>1049</v>
      </c>
      <c r="D8" s="184" t="s">
        <v>1040</v>
      </c>
      <c r="E8" s="4" t="s">
        <v>492</v>
      </c>
      <c r="F8" s="185" t="s">
        <v>614</v>
      </c>
      <c r="G8" s="186" t="s">
        <v>1050</v>
      </c>
      <c r="H8" s="175"/>
    </row>
    <row r="9" spans="2:8">
      <c r="B9" s="182" t="s">
        <v>1051</v>
      </c>
      <c r="C9" s="183" t="s">
        <v>1052</v>
      </c>
      <c r="D9" s="184" t="s">
        <v>512</v>
      </c>
      <c r="E9" s="4" t="s">
        <v>1053</v>
      </c>
      <c r="F9" s="185" t="s">
        <v>614</v>
      </c>
      <c r="G9" s="186" t="s">
        <v>658</v>
      </c>
      <c r="H9" s="175"/>
    </row>
    <row r="10" spans="2:8" ht="60" customHeight="1">
      <c r="B10" s="182" t="s">
        <v>1054</v>
      </c>
      <c r="C10" s="183" t="s">
        <v>1055</v>
      </c>
      <c r="D10" s="184" t="s">
        <v>1056</v>
      </c>
      <c r="E10" s="4" t="s">
        <v>1057</v>
      </c>
      <c r="F10" s="185"/>
      <c r="G10" s="224" t="s">
        <v>1058</v>
      </c>
      <c r="H10" s="175"/>
    </row>
    <row r="11" spans="2:8" ht="60" customHeight="1">
      <c r="B11" s="182" t="s">
        <v>1059</v>
      </c>
      <c r="C11" s="183" t="s">
        <v>1055</v>
      </c>
      <c r="D11" s="184" t="s">
        <v>1060</v>
      </c>
      <c r="E11" s="4" t="s">
        <v>1057</v>
      </c>
      <c r="F11" s="185"/>
      <c r="G11" s="236"/>
      <c r="H11" s="175"/>
    </row>
    <row r="12" spans="2:8" ht="60" customHeight="1">
      <c r="B12" s="182" t="s">
        <v>1061</v>
      </c>
      <c r="C12" s="183" t="s">
        <v>1055</v>
      </c>
      <c r="D12" s="184" t="s">
        <v>1044</v>
      </c>
      <c r="E12" s="4" t="s">
        <v>493</v>
      </c>
      <c r="F12" s="185"/>
      <c r="G12" s="198"/>
      <c r="H12" s="175"/>
    </row>
    <row r="13" spans="2:8" ht="60">
      <c r="B13" s="182" t="s">
        <v>1062</v>
      </c>
      <c r="C13" s="183" t="s">
        <v>1063</v>
      </c>
      <c r="D13" s="184" t="s">
        <v>612</v>
      </c>
      <c r="E13" s="4" t="s">
        <v>280</v>
      </c>
      <c r="F13" s="185"/>
      <c r="G13" s="186" t="s">
        <v>1064</v>
      </c>
      <c r="H13" s="175"/>
    </row>
    <row r="14" spans="2:8" ht="60.75" thickBot="1">
      <c r="B14" s="182" t="s">
        <v>1065</v>
      </c>
      <c r="C14" s="183" t="s">
        <v>1066</v>
      </c>
      <c r="D14" s="184" t="s">
        <v>612</v>
      </c>
      <c r="E14" s="4" t="s">
        <v>280</v>
      </c>
      <c r="F14" s="185"/>
      <c r="G14" s="186" t="s">
        <v>1067</v>
      </c>
      <c r="H14" s="175"/>
    </row>
    <row r="15" spans="2:8" ht="20.100000000000001" customHeight="1">
      <c r="B15" s="193"/>
      <c r="C15" s="193"/>
      <c r="D15" s="194"/>
      <c r="E15" s="195"/>
      <c r="F15" s="195"/>
      <c r="G15" s="193"/>
      <c r="H15" s="160"/>
    </row>
  </sheetData>
  <mergeCells count="1">
    <mergeCell ref="G10:G1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4F2DA-8726-4F63-8413-65B742D7D741}">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142</v>
      </c>
      <c r="C2" s="164"/>
      <c r="D2" s="164"/>
      <c r="E2" s="164"/>
      <c r="F2" s="164"/>
      <c r="G2" s="165"/>
      <c r="H2" s="166"/>
    </row>
    <row r="3" spans="2:8" ht="13.5" customHeight="1" thickBot="1">
      <c r="B3" s="167"/>
      <c r="C3" s="167"/>
      <c r="D3" s="167"/>
      <c r="E3" s="167"/>
      <c r="F3" s="167"/>
      <c r="G3" s="167"/>
    </row>
    <row r="4" spans="2:8" ht="20.25" customHeight="1" thickBot="1">
      <c r="B4" s="171" t="s">
        <v>55</v>
      </c>
      <c r="C4" s="581" t="s">
        <v>261</v>
      </c>
      <c r="D4" s="169" t="s">
        <v>262</v>
      </c>
      <c r="E4" s="169" t="s">
        <v>263</v>
      </c>
      <c r="F4" s="170" t="s">
        <v>264</v>
      </c>
      <c r="G4" s="171" t="s">
        <v>265</v>
      </c>
    </row>
    <row r="5" spans="2:8">
      <c r="B5" s="324" t="s">
        <v>1068</v>
      </c>
      <c r="C5" s="582" t="s">
        <v>1069</v>
      </c>
      <c r="D5" s="583" t="s">
        <v>268</v>
      </c>
      <c r="E5" s="274" t="s">
        <v>1070</v>
      </c>
      <c r="F5" s="271" t="s">
        <v>270</v>
      </c>
      <c r="G5" s="273" t="s">
        <v>658</v>
      </c>
      <c r="H5" s="175"/>
    </row>
    <row r="6" spans="2:8">
      <c r="B6" s="445" t="s">
        <v>1071</v>
      </c>
      <c r="C6" s="584" t="s">
        <v>1072</v>
      </c>
      <c r="D6" s="585" t="s">
        <v>611</v>
      </c>
      <c r="E6" s="586" t="s">
        <v>1070</v>
      </c>
      <c r="F6" s="587"/>
      <c r="G6" s="588" t="s">
        <v>658</v>
      </c>
      <c r="H6" s="175"/>
    </row>
    <row r="7" spans="2:8" ht="60">
      <c r="B7" s="589" t="s">
        <v>1073</v>
      </c>
      <c r="C7" s="183" t="s">
        <v>1074</v>
      </c>
      <c r="D7" s="184" t="s">
        <v>320</v>
      </c>
      <c r="E7" s="274" t="s">
        <v>613</v>
      </c>
      <c r="F7" s="271" t="s">
        <v>655</v>
      </c>
      <c r="G7" s="186" t="s">
        <v>1075</v>
      </c>
      <c r="H7" s="175"/>
    </row>
    <row r="8" spans="2:8" ht="105">
      <c r="B8" s="445" t="s">
        <v>1076</v>
      </c>
      <c r="C8" s="590" t="s">
        <v>1077</v>
      </c>
      <c r="D8" s="585" t="s">
        <v>556</v>
      </c>
      <c r="E8" s="586" t="s">
        <v>356</v>
      </c>
      <c r="F8" s="587" t="s">
        <v>655</v>
      </c>
      <c r="G8" s="498" t="s">
        <v>1078</v>
      </c>
      <c r="H8" s="175"/>
    </row>
    <row r="9" spans="2:8" ht="105">
      <c r="B9" s="445" t="s">
        <v>1079</v>
      </c>
      <c r="C9" s="590" t="s">
        <v>1080</v>
      </c>
      <c r="D9" s="585" t="s">
        <v>556</v>
      </c>
      <c r="E9" s="586" t="s">
        <v>356</v>
      </c>
      <c r="F9" s="587" t="s">
        <v>655</v>
      </c>
      <c r="G9" s="498" t="s">
        <v>1081</v>
      </c>
      <c r="H9" s="175"/>
    </row>
    <row r="10" spans="2:8" ht="45">
      <c r="B10" s="246" t="s">
        <v>1082</v>
      </c>
      <c r="C10" s="183" t="s">
        <v>1083</v>
      </c>
      <c r="D10" s="591" t="s">
        <v>1084</v>
      </c>
      <c r="E10" s="274" t="s">
        <v>274</v>
      </c>
      <c r="F10" s="271" t="s">
        <v>270</v>
      </c>
      <c r="G10" s="186" t="s">
        <v>1085</v>
      </c>
      <c r="H10" s="175"/>
    </row>
    <row r="11" spans="2:8" ht="60.75" thickBot="1">
      <c r="B11" s="330" t="s">
        <v>1086</v>
      </c>
      <c r="C11" s="188" t="s">
        <v>1087</v>
      </c>
      <c r="D11" s="592" t="s">
        <v>1088</v>
      </c>
      <c r="E11" s="593" t="s">
        <v>284</v>
      </c>
      <c r="F11" s="190" t="s">
        <v>270</v>
      </c>
      <c r="G11" s="192" t="s">
        <v>1089</v>
      </c>
      <c r="H11" s="175"/>
    </row>
    <row r="12" spans="2:8" ht="17.25" thickBot="1">
      <c r="B12" s="548"/>
      <c r="C12" s="548"/>
      <c r="D12" s="548"/>
      <c r="E12" s="548"/>
      <c r="F12" s="548"/>
      <c r="G12" s="594"/>
      <c r="H12" s="204"/>
    </row>
    <row r="13" spans="2:8">
      <c r="B13" s="595" t="s">
        <v>1091</v>
      </c>
      <c r="C13" s="596"/>
      <c r="D13" s="596"/>
      <c r="E13" s="596"/>
      <c r="F13" s="596"/>
      <c r="G13" s="597"/>
      <c r="H13" s="175"/>
    </row>
    <row r="14" spans="2:8">
      <c r="B14" s="598"/>
      <c r="C14" s="599"/>
      <c r="D14" s="599"/>
      <c r="E14" s="599"/>
      <c r="F14" s="599"/>
      <c r="G14" s="600"/>
      <c r="H14" s="175"/>
    </row>
    <row r="15" spans="2:8">
      <c r="B15" s="518" t="s">
        <v>751</v>
      </c>
      <c r="C15" s="519"/>
      <c r="D15" s="520" t="s">
        <v>752</v>
      </c>
      <c r="E15" s="521"/>
      <c r="F15" s="521"/>
      <c r="G15" s="522"/>
      <c r="H15" s="175"/>
    </row>
    <row r="16" spans="2:8" ht="33" customHeight="1">
      <c r="B16" s="601" t="s">
        <v>90</v>
      </c>
      <c r="C16" s="602"/>
      <c r="D16" s="603" t="s">
        <v>1092</v>
      </c>
      <c r="E16" s="604"/>
      <c r="F16" s="604"/>
      <c r="G16" s="605"/>
      <c r="H16" s="175"/>
    </row>
    <row r="17" spans="2:8">
      <c r="B17" s="543" t="s">
        <v>84</v>
      </c>
      <c r="C17" s="544"/>
      <c r="D17" s="606" t="s">
        <v>1093</v>
      </c>
      <c r="E17" s="607"/>
      <c r="F17" s="607"/>
      <c r="G17" s="608"/>
      <c r="H17" s="175"/>
    </row>
    <row r="18" spans="2:8" ht="17.25" thickBot="1">
      <c r="B18" s="609" t="s">
        <v>85</v>
      </c>
      <c r="C18" s="610"/>
      <c r="D18" s="611" t="s">
        <v>1094</v>
      </c>
      <c r="E18" s="612"/>
      <c r="F18" s="612"/>
      <c r="G18" s="613"/>
      <c r="H18" s="175"/>
    </row>
    <row r="19" spans="2:8" ht="20.100000000000001" customHeight="1">
      <c r="B19" s="193"/>
      <c r="C19" s="193"/>
      <c r="D19" s="194"/>
      <c r="E19" s="195"/>
      <c r="F19" s="195"/>
      <c r="G19" s="193"/>
      <c r="H19" s="160"/>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F6013-EBBC-478D-8D29-D05A4961AC44}">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164</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c r="B5" s="176" t="s">
        <v>1095</v>
      </c>
      <c r="C5" s="177" t="s">
        <v>1096</v>
      </c>
      <c r="D5" s="178" t="s">
        <v>618</v>
      </c>
      <c r="E5" s="179" t="s">
        <v>280</v>
      </c>
      <c r="F5" s="180" t="s">
        <v>614</v>
      </c>
      <c r="G5" s="614" t="s">
        <v>658</v>
      </c>
      <c r="H5" s="175"/>
    </row>
    <row r="6" spans="2:8">
      <c r="B6" s="182" t="s">
        <v>1097</v>
      </c>
      <c r="C6" s="183" t="s">
        <v>1098</v>
      </c>
      <c r="D6" s="184" t="s">
        <v>1099</v>
      </c>
      <c r="E6" s="4" t="s">
        <v>1045</v>
      </c>
      <c r="F6" s="185"/>
      <c r="G6" s="615"/>
      <c r="H6" s="175"/>
    </row>
    <row r="7" spans="2:8">
      <c r="B7" s="182" t="s">
        <v>1051</v>
      </c>
      <c r="C7" s="183" t="s">
        <v>1100</v>
      </c>
      <c r="D7" s="184" t="s">
        <v>512</v>
      </c>
      <c r="E7" s="4" t="s">
        <v>613</v>
      </c>
      <c r="F7" s="185"/>
      <c r="G7" s="342"/>
      <c r="H7" s="175"/>
    </row>
    <row r="8" spans="2:8" ht="26.25" customHeight="1">
      <c r="B8" s="182" t="s">
        <v>91</v>
      </c>
      <c r="C8" s="183" t="s">
        <v>1101</v>
      </c>
      <c r="D8" s="184" t="s">
        <v>612</v>
      </c>
      <c r="E8" s="4" t="s">
        <v>280</v>
      </c>
      <c r="F8" s="185"/>
      <c r="G8" s="224" t="s">
        <v>1102</v>
      </c>
      <c r="H8" s="175"/>
    </row>
    <row r="9" spans="2:8" ht="26.25" customHeight="1">
      <c r="B9" s="182" t="s">
        <v>145</v>
      </c>
      <c r="C9" s="183" t="s">
        <v>1103</v>
      </c>
      <c r="D9" s="184" t="s">
        <v>612</v>
      </c>
      <c r="E9" s="4" t="s">
        <v>280</v>
      </c>
      <c r="F9" s="185"/>
      <c r="G9" s="198"/>
      <c r="H9" s="175"/>
    </row>
    <row r="10" spans="2:8">
      <c r="B10" s="182" t="s">
        <v>1392</v>
      </c>
      <c r="C10" s="183" t="s">
        <v>1104</v>
      </c>
      <c r="D10" s="184" t="s">
        <v>612</v>
      </c>
      <c r="E10" s="4" t="s">
        <v>613</v>
      </c>
      <c r="F10" s="185"/>
      <c r="G10" s="273" t="s">
        <v>271</v>
      </c>
      <c r="H10" s="175"/>
    </row>
    <row r="11" spans="2:8" ht="60.75" thickBot="1">
      <c r="B11" s="182" t="s">
        <v>1105</v>
      </c>
      <c r="C11" s="183" t="s">
        <v>1106</v>
      </c>
      <c r="D11" s="184" t="s">
        <v>1056</v>
      </c>
      <c r="E11" s="4" t="s">
        <v>492</v>
      </c>
      <c r="F11" s="185" t="s">
        <v>614</v>
      </c>
      <c r="G11" s="186" t="s">
        <v>1107</v>
      </c>
      <c r="H11" s="175"/>
    </row>
    <row r="12" spans="2:8" ht="20.100000000000001" customHeight="1">
      <c r="B12" s="193"/>
      <c r="C12" s="193"/>
      <c r="D12" s="194"/>
      <c r="E12" s="195"/>
      <c r="F12" s="195"/>
      <c r="G12" s="193"/>
      <c r="H12" s="160"/>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E83B-9629-4DB5-A050-FAB4F6EE07A8}">
  <sheetPr codeName="Sheet143">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240" t="s">
        <v>166</v>
      </c>
      <c r="C2" s="241"/>
      <c r="D2" s="241"/>
      <c r="E2" s="241"/>
      <c r="F2" s="241"/>
      <c r="G2" s="242"/>
      <c r="H2" s="166"/>
    </row>
    <row r="3" spans="2:8" ht="13.5" customHeight="1">
      <c r="B3" s="267"/>
      <c r="C3" s="267"/>
      <c r="D3" s="267"/>
      <c r="E3" s="267"/>
      <c r="F3" s="267"/>
      <c r="G3" s="267"/>
    </row>
    <row r="4" spans="2:8" ht="13.5" customHeight="1">
      <c r="D4" s="6"/>
      <c r="E4" s="6"/>
      <c r="F4" s="6"/>
      <c r="G4" s="243" t="s">
        <v>1108</v>
      </c>
    </row>
    <row r="5" spans="2:8" ht="13.5" customHeight="1" thickBot="1">
      <c r="B5" s="244"/>
      <c r="C5" s="244"/>
      <c r="D5" s="244"/>
      <c r="E5" s="244"/>
      <c r="F5" s="244"/>
      <c r="G5" s="244"/>
    </row>
    <row r="6" spans="2:8" ht="20.25" customHeight="1" thickBot="1">
      <c r="B6" s="168" t="s">
        <v>55</v>
      </c>
      <c r="C6" s="169" t="s">
        <v>261</v>
      </c>
      <c r="D6" s="169" t="s">
        <v>262</v>
      </c>
      <c r="E6" s="169" t="s">
        <v>263</v>
      </c>
      <c r="F6" s="170" t="s">
        <v>264</v>
      </c>
      <c r="G6" s="171" t="s">
        <v>265</v>
      </c>
    </row>
    <row r="7" spans="2:8">
      <c r="B7" s="176" t="s">
        <v>1095</v>
      </c>
      <c r="C7" s="177" t="s">
        <v>1109</v>
      </c>
      <c r="D7" s="178" t="s">
        <v>618</v>
      </c>
      <c r="E7" s="179" t="s">
        <v>280</v>
      </c>
      <c r="F7" s="180" t="s">
        <v>614</v>
      </c>
      <c r="G7" s="614" t="s">
        <v>1110</v>
      </c>
      <c r="H7" s="175"/>
    </row>
    <row r="8" spans="2:8">
      <c r="B8" s="182" t="s">
        <v>1097</v>
      </c>
      <c r="C8" s="183" t="s">
        <v>1111</v>
      </c>
      <c r="D8" s="184" t="s">
        <v>1099</v>
      </c>
      <c r="E8" s="4" t="s">
        <v>1045</v>
      </c>
      <c r="F8" s="185"/>
      <c r="G8" s="616"/>
      <c r="H8" s="175"/>
    </row>
    <row r="9" spans="2:8">
      <c r="B9" s="182" t="s">
        <v>1112</v>
      </c>
      <c r="C9" s="183" t="s">
        <v>1113</v>
      </c>
      <c r="D9" s="184" t="s">
        <v>1114</v>
      </c>
      <c r="E9" s="4" t="s">
        <v>1115</v>
      </c>
      <c r="F9" s="185" t="s">
        <v>270</v>
      </c>
      <c r="G9" s="186"/>
      <c r="H9" s="175"/>
    </row>
    <row r="10" spans="2:8">
      <c r="B10" s="182" t="s">
        <v>1051</v>
      </c>
      <c r="C10" s="183" t="s">
        <v>1116</v>
      </c>
      <c r="D10" s="184" t="s">
        <v>512</v>
      </c>
      <c r="E10" s="4" t="s">
        <v>613</v>
      </c>
      <c r="F10" s="185"/>
      <c r="G10" s="245" t="s">
        <v>1110</v>
      </c>
      <c r="H10" s="175"/>
    </row>
    <row r="11" spans="2:8" ht="26.25" customHeight="1">
      <c r="B11" s="182" t="s">
        <v>91</v>
      </c>
      <c r="C11" s="183" t="s">
        <v>1117</v>
      </c>
      <c r="D11" s="184" t="s">
        <v>612</v>
      </c>
      <c r="E11" s="4" t="s">
        <v>280</v>
      </c>
      <c r="F11" s="185"/>
      <c r="G11" s="224" t="s">
        <v>1102</v>
      </c>
      <c r="H11" s="175"/>
    </row>
    <row r="12" spans="2:8" ht="26.25" customHeight="1">
      <c r="B12" s="182" t="s">
        <v>145</v>
      </c>
      <c r="C12" s="183" t="s">
        <v>1118</v>
      </c>
      <c r="D12" s="184" t="s">
        <v>612</v>
      </c>
      <c r="E12" s="4" t="s">
        <v>280</v>
      </c>
      <c r="F12" s="185"/>
      <c r="G12" s="198"/>
      <c r="H12" s="175"/>
    </row>
    <row r="13" spans="2:8">
      <c r="B13" s="182" t="s">
        <v>1392</v>
      </c>
      <c r="C13" s="183" t="s">
        <v>1119</v>
      </c>
      <c r="D13" s="184" t="s">
        <v>612</v>
      </c>
      <c r="E13" s="4" t="s">
        <v>613</v>
      </c>
      <c r="F13" s="185"/>
      <c r="G13" s="186" t="s">
        <v>271</v>
      </c>
      <c r="H13" s="175"/>
    </row>
    <row r="14" spans="2:8" ht="90">
      <c r="B14" s="182" t="s">
        <v>1105</v>
      </c>
      <c r="C14" s="183" t="s">
        <v>1120</v>
      </c>
      <c r="D14" s="184" t="s">
        <v>1056</v>
      </c>
      <c r="E14" s="4" t="s">
        <v>492</v>
      </c>
      <c r="F14" s="185" t="s">
        <v>614</v>
      </c>
      <c r="G14" s="186" t="s">
        <v>1121</v>
      </c>
      <c r="H14" s="175"/>
    </row>
    <row r="15" spans="2:8" ht="60.75" thickBot="1">
      <c r="B15" s="182" t="s">
        <v>1122</v>
      </c>
      <c r="C15" s="183" t="s">
        <v>1123</v>
      </c>
      <c r="D15" s="184" t="s">
        <v>1056</v>
      </c>
      <c r="E15" s="4" t="s">
        <v>492</v>
      </c>
      <c r="F15" s="185" t="s">
        <v>614</v>
      </c>
      <c r="G15" s="186" t="s">
        <v>619</v>
      </c>
      <c r="H15" s="175"/>
    </row>
    <row r="16" spans="2:8" ht="20.100000000000001" customHeight="1">
      <c r="B16" s="193"/>
      <c r="C16" s="193"/>
      <c r="D16" s="194"/>
      <c r="E16" s="195"/>
      <c r="F16" s="195"/>
      <c r="G16" s="193"/>
      <c r="H16" s="160"/>
    </row>
  </sheetData>
  <mergeCells count="1">
    <mergeCell ref="G11:G1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E524-A289-4591-8CA8-967A1D5E0A51}">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93</v>
      </c>
      <c r="C2" s="164"/>
      <c r="D2" s="164"/>
      <c r="E2" s="164"/>
      <c r="F2" s="164"/>
      <c r="G2" s="165"/>
      <c r="H2" s="166"/>
    </row>
    <row r="3" spans="2:8" ht="13.5" customHeight="1">
      <c r="B3" s="267"/>
      <c r="C3" s="267"/>
      <c r="D3" s="267"/>
      <c r="E3" s="267"/>
      <c r="F3" s="267"/>
      <c r="G3" s="267"/>
    </row>
    <row r="4" spans="2:8" ht="13.5" customHeight="1"/>
    <row r="5" spans="2:8" ht="13.5" customHeight="1">
      <c r="B5" s="6" t="s">
        <v>1124</v>
      </c>
      <c r="D5" s="6"/>
      <c r="E5" s="6"/>
      <c r="F5" s="6"/>
    </row>
    <row r="6" spans="2:8" ht="13.5" customHeight="1">
      <c r="B6" s="6" t="s">
        <v>1125</v>
      </c>
      <c r="D6" s="6"/>
      <c r="E6" s="6"/>
      <c r="F6" s="6"/>
    </row>
    <row r="7" spans="2:8" ht="13.5" customHeight="1">
      <c r="B7" s="6" t="s">
        <v>1126</v>
      </c>
      <c r="D7" s="6"/>
      <c r="E7" s="6"/>
      <c r="F7" s="6"/>
    </row>
    <row r="8" spans="2:8" ht="13.5" customHeight="1">
      <c r="B8" s="6" t="s">
        <v>1127</v>
      </c>
      <c r="D8" s="6"/>
      <c r="E8" s="6"/>
      <c r="F8" s="6"/>
    </row>
    <row r="9" spans="2:8" ht="13.5" customHeight="1" thickBot="1">
      <c r="B9" s="244"/>
      <c r="C9" s="244"/>
      <c r="D9" s="244"/>
      <c r="E9" s="244"/>
      <c r="F9" s="244"/>
      <c r="G9" s="244"/>
    </row>
    <row r="10" spans="2:8" ht="20.25" customHeight="1" thickBot="1">
      <c r="B10" s="168" t="s">
        <v>55</v>
      </c>
      <c r="C10" s="169" t="s">
        <v>261</v>
      </c>
      <c r="D10" s="169" t="s">
        <v>262</v>
      </c>
      <c r="E10" s="169" t="s">
        <v>263</v>
      </c>
      <c r="F10" s="170" t="s">
        <v>264</v>
      </c>
      <c r="G10" s="171" t="s">
        <v>265</v>
      </c>
    </row>
    <row r="11" spans="2:8">
      <c r="B11" s="176" t="s">
        <v>1095</v>
      </c>
      <c r="C11" s="177" t="s">
        <v>1128</v>
      </c>
      <c r="D11" s="178" t="s">
        <v>618</v>
      </c>
      <c r="E11" s="179" t="s">
        <v>1045</v>
      </c>
      <c r="F11" s="180" t="s">
        <v>1129</v>
      </c>
      <c r="G11" s="614" t="s">
        <v>658</v>
      </c>
      <c r="H11" s="175"/>
    </row>
    <row r="12" spans="2:8">
      <c r="B12" s="182" t="s">
        <v>1097</v>
      </c>
      <c r="C12" s="183" t="s">
        <v>1130</v>
      </c>
      <c r="D12" s="184" t="s">
        <v>1099</v>
      </c>
      <c r="E12" s="4" t="s">
        <v>1045</v>
      </c>
      <c r="F12" s="185"/>
      <c r="G12" s="615"/>
      <c r="H12" s="175"/>
    </row>
    <row r="13" spans="2:8">
      <c r="B13" s="182" t="s">
        <v>1051</v>
      </c>
      <c r="C13" s="183" t="s">
        <v>1131</v>
      </c>
      <c r="D13" s="184" t="s">
        <v>512</v>
      </c>
      <c r="E13" s="4" t="s">
        <v>613</v>
      </c>
      <c r="F13" s="185"/>
      <c r="G13" s="342"/>
      <c r="H13" s="175"/>
    </row>
    <row r="14" spans="2:8" ht="24" customHeight="1">
      <c r="B14" s="182" t="s">
        <v>91</v>
      </c>
      <c r="C14" s="183" t="s">
        <v>1132</v>
      </c>
      <c r="D14" s="184" t="s">
        <v>612</v>
      </c>
      <c r="E14" s="4" t="s">
        <v>280</v>
      </c>
      <c r="F14" s="185"/>
      <c r="G14" s="224" t="s">
        <v>1102</v>
      </c>
      <c r="H14" s="175"/>
    </row>
    <row r="15" spans="2:8" ht="24" customHeight="1">
      <c r="B15" s="182" t="s">
        <v>145</v>
      </c>
      <c r="C15" s="183" t="s">
        <v>1133</v>
      </c>
      <c r="D15" s="184" t="s">
        <v>612</v>
      </c>
      <c r="E15" s="4" t="s">
        <v>280</v>
      </c>
      <c r="F15" s="185"/>
      <c r="G15" s="198"/>
      <c r="H15" s="175"/>
    </row>
    <row r="16" spans="2:8">
      <c r="B16" s="182" t="s">
        <v>1392</v>
      </c>
      <c r="C16" s="183" t="s">
        <v>1134</v>
      </c>
      <c r="D16" s="184" t="s">
        <v>612</v>
      </c>
      <c r="E16" s="4" t="s">
        <v>613</v>
      </c>
      <c r="F16" s="185"/>
      <c r="G16" s="273" t="s">
        <v>271</v>
      </c>
      <c r="H16" s="175"/>
    </row>
    <row r="17" spans="2:8" ht="30">
      <c r="B17" s="182" t="s">
        <v>1135</v>
      </c>
      <c r="C17" s="183" t="s">
        <v>1136</v>
      </c>
      <c r="D17" s="184" t="s">
        <v>1056</v>
      </c>
      <c r="E17" s="4" t="s">
        <v>1057</v>
      </c>
      <c r="F17" s="185"/>
      <c r="G17" s="186" t="s">
        <v>1137</v>
      </c>
      <c r="H17" s="175"/>
    </row>
    <row r="18" spans="2:8">
      <c r="B18" s="182" t="s">
        <v>1138</v>
      </c>
      <c r="C18" s="617" t="s">
        <v>1139</v>
      </c>
      <c r="D18" s="184" t="s">
        <v>1056</v>
      </c>
      <c r="E18" s="4" t="s">
        <v>492</v>
      </c>
      <c r="F18" s="185"/>
      <c r="G18" s="618" t="s">
        <v>1140</v>
      </c>
      <c r="H18" s="175"/>
    </row>
    <row r="19" spans="2:8">
      <c r="B19" s="182" t="s">
        <v>1141</v>
      </c>
      <c r="C19" s="617" t="s">
        <v>1142</v>
      </c>
      <c r="D19" s="184" t="s">
        <v>1056</v>
      </c>
      <c r="E19" s="4" t="s">
        <v>492</v>
      </c>
      <c r="F19" s="185"/>
      <c r="G19" s="618"/>
      <c r="H19" s="175"/>
    </row>
    <row r="20" spans="2:8">
      <c r="B20" s="182" t="s">
        <v>1143</v>
      </c>
      <c r="C20" s="617" t="s">
        <v>1144</v>
      </c>
      <c r="D20" s="184" t="s">
        <v>1056</v>
      </c>
      <c r="E20" s="4" t="s">
        <v>492</v>
      </c>
      <c r="F20" s="185"/>
      <c r="G20" s="618"/>
      <c r="H20" s="175"/>
    </row>
    <row r="21" spans="2:8">
      <c r="B21" s="182" t="s">
        <v>1145</v>
      </c>
      <c r="C21" s="617" t="s">
        <v>1146</v>
      </c>
      <c r="D21" s="184" t="s">
        <v>1056</v>
      </c>
      <c r="E21" s="4" t="s">
        <v>492</v>
      </c>
      <c r="F21" s="185"/>
      <c r="G21" s="618"/>
      <c r="H21" s="175"/>
    </row>
    <row r="22" spans="2:8">
      <c r="B22" s="182" t="s">
        <v>1147</v>
      </c>
      <c r="C22" s="617" t="s">
        <v>1148</v>
      </c>
      <c r="D22" s="184" t="s">
        <v>1056</v>
      </c>
      <c r="E22" s="4" t="s">
        <v>492</v>
      </c>
      <c r="F22" s="185"/>
      <c r="G22" s="618"/>
      <c r="H22" s="175"/>
    </row>
    <row r="23" spans="2:8">
      <c r="B23" s="182" t="s">
        <v>1149</v>
      </c>
      <c r="C23" s="617" t="s">
        <v>1150</v>
      </c>
      <c r="D23" s="184" t="s">
        <v>1056</v>
      </c>
      <c r="E23" s="4" t="s">
        <v>492</v>
      </c>
      <c r="F23" s="185"/>
      <c r="G23" s="618"/>
      <c r="H23" s="175"/>
    </row>
    <row r="24" spans="2:8">
      <c r="B24" s="182" t="s">
        <v>1151</v>
      </c>
      <c r="C24" s="617" t="s">
        <v>1152</v>
      </c>
      <c r="D24" s="184" t="s">
        <v>1056</v>
      </c>
      <c r="E24" s="4" t="s">
        <v>492</v>
      </c>
      <c r="F24" s="185"/>
      <c r="G24" s="618"/>
      <c r="H24" s="175"/>
    </row>
    <row r="25" spans="2:8">
      <c r="B25" s="182" t="s">
        <v>1153</v>
      </c>
      <c r="C25" s="617" t="s">
        <v>1154</v>
      </c>
      <c r="D25" s="184" t="s">
        <v>1056</v>
      </c>
      <c r="E25" s="4" t="s">
        <v>492</v>
      </c>
      <c r="F25" s="185"/>
      <c r="G25" s="618"/>
      <c r="H25" s="175"/>
    </row>
    <row r="26" spans="2:8">
      <c r="B26" s="182" t="s">
        <v>1155</v>
      </c>
      <c r="C26" s="617" t="s">
        <v>1156</v>
      </c>
      <c r="D26" s="184" t="s">
        <v>1056</v>
      </c>
      <c r="E26" s="4" t="s">
        <v>492</v>
      </c>
      <c r="F26" s="185"/>
      <c r="G26" s="618"/>
      <c r="H26" s="175"/>
    </row>
    <row r="27" spans="2:8">
      <c r="B27" s="182" t="s">
        <v>1157</v>
      </c>
      <c r="C27" s="617" t="s">
        <v>1158</v>
      </c>
      <c r="D27" s="184" t="s">
        <v>1056</v>
      </c>
      <c r="E27" s="4" t="s">
        <v>492</v>
      </c>
      <c r="F27" s="185"/>
      <c r="G27" s="618"/>
      <c r="H27" s="175"/>
    </row>
    <row r="28" spans="2:8">
      <c r="B28" s="182" t="s">
        <v>1159</v>
      </c>
      <c r="C28" s="617" t="s">
        <v>1160</v>
      </c>
      <c r="D28" s="184" t="s">
        <v>1056</v>
      </c>
      <c r="E28" s="4" t="s">
        <v>492</v>
      </c>
      <c r="F28" s="185"/>
      <c r="G28" s="618"/>
      <c r="H28" s="175"/>
    </row>
    <row r="29" spans="2:8">
      <c r="B29" s="182" t="s">
        <v>1161</v>
      </c>
      <c r="C29" s="617" t="s">
        <v>1162</v>
      </c>
      <c r="D29" s="184" t="s">
        <v>1056</v>
      </c>
      <c r="E29" s="4" t="s">
        <v>492</v>
      </c>
      <c r="F29" s="185"/>
      <c r="G29" s="618"/>
      <c r="H29" s="175"/>
    </row>
    <row r="30" spans="2:8">
      <c r="B30" s="182" t="s">
        <v>1163</v>
      </c>
      <c r="C30" s="617" t="s">
        <v>1164</v>
      </c>
      <c r="D30" s="184" t="s">
        <v>1056</v>
      </c>
      <c r="E30" s="4" t="s">
        <v>492</v>
      </c>
      <c r="F30" s="185"/>
      <c r="G30" s="618"/>
      <c r="H30" s="175"/>
    </row>
    <row r="31" spans="2:8">
      <c r="B31" s="182" t="s">
        <v>1165</v>
      </c>
      <c r="C31" s="617" t="s">
        <v>1166</v>
      </c>
      <c r="D31" s="184" t="s">
        <v>1056</v>
      </c>
      <c r="E31" s="4" t="s">
        <v>492</v>
      </c>
      <c r="F31" s="185"/>
      <c r="G31" s="618"/>
      <c r="H31" s="175"/>
    </row>
    <row r="32" spans="2:8">
      <c r="B32" s="182" t="s">
        <v>1167</v>
      </c>
      <c r="C32" s="617" t="s">
        <v>1168</v>
      </c>
      <c r="D32" s="184" t="s">
        <v>1056</v>
      </c>
      <c r="E32" s="4" t="s">
        <v>492</v>
      </c>
      <c r="F32" s="185"/>
      <c r="G32" s="618"/>
      <c r="H32" s="175"/>
    </row>
    <row r="33" spans="2:8">
      <c r="B33" s="182" t="s">
        <v>1169</v>
      </c>
      <c r="C33" s="617" t="s">
        <v>1170</v>
      </c>
      <c r="D33" s="184" t="s">
        <v>1056</v>
      </c>
      <c r="E33" s="4" t="s">
        <v>492</v>
      </c>
      <c r="F33" s="185"/>
      <c r="G33" s="618"/>
      <c r="H33" s="175"/>
    </row>
    <row r="34" spans="2:8">
      <c r="B34" s="182" t="s">
        <v>1171</v>
      </c>
      <c r="C34" s="617" t="s">
        <v>1172</v>
      </c>
      <c r="D34" s="184" t="s">
        <v>1056</v>
      </c>
      <c r="E34" s="4" t="s">
        <v>492</v>
      </c>
      <c r="F34" s="185"/>
      <c r="G34" s="618"/>
      <c r="H34" s="175"/>
    </row>
    <row r="35" spans="2:8">
      <c r="B35" s="182" t="s">
        <v>1173</v>
      </c>
      <c r="C35" s="617" t="s">
        <v>1174</v>
      </c>
      <c r="D35" s="184" t="s">
        <v>1056</v>
      </c>
      <c r="E35" s="4" t="s">
        <v>492</v>
      </c>
      <c r="F35" s="185"/>
      <c r="G35" s="618"/>
      <c r="H35" s="175"/>
    </row>
    <row r="36" spans="2:8">
      <c r="B36" s="182" t="s">
        <v>1175</v>
      </c>
      <c r="C36" s="617" t="s">
        <v>1176</v>
      </c>
      <c r="D36" s="184" t="s">
        <v>1056</v>
      </c>
      <c r="E36" s="4" t="s">
        <v>492</v>
      </c>
      <c r="F36" s="185"/>
      <c r="G36" s="618"/>
      <c r="H36" s="175"/>
    </row>
    <row r="37" spans="2:8">
      <c r="B37" s="182" t="s">
        <v>1177</v>
      </c>
      <c r="C37" s="617" t="s">
        <v>1178</v>
      </c>
      <c r="D37" s="184" t="s">
        <v>1056</v>
      </c>
      <c r="E37" s="4" t="s">
        <v>492</v>
      </c>
      <c r="F37" s="185"/>
      <c r="G37" s="618"/>
      <c r="H37" s="175"/>
    </row>
    <row r="38" spans="2:8">
      <c r="B38" s="182" t="s">
        <v>1179</v>
      </c>
      <c r="C38" s="617" t="s">
        <v>1180</v>
      </c>
      <c r="D38" s="184" t="s">
        <v>1056</v>
      </c>
      <c r="E38" s="4" t="s">
        <v>492</v>
      </c>
      <c r="F38" s="185"/>
      <c r="G38" s="618"/>
      <c r="H38" s="175"/>
    </row>
    <row r="39" spans="2:8">
      <c r="B39" s="182" t="s">
        <v>1181</v>
      </c>
      <c r="C39" s="617" t="s">
        <v>1182</v>
      </c>
      <c r="D39" s="184" t="s">
        <v>1056</v>
      </c>
      <c r="E39" s="4" t="s">
        <v>492</v>
      </c>
      <c r="F39" s="185"/>
      <c r="G39" s="618"/>
      <c r="H39" s="175"/>
    </row>
    <row r="40" spans="2:8">
      <c r="B40" s="182" t="s">
        <v>1183</v>
      </c>
      <c r="C40" s="617" t="s">
        <v>1184</v>
      </c>
      <c r="D40" s="184" t="s">
        <v>1056</v>
      </c>
      <c r="E40" s="4" t="s">
        <v>492</v>
      </c>
      <c r="F40" s="185"/>
      <c r="G40" s="618"/>
      <c r="H40" s="175"/>
    </row>
    <row r="41" spans="2:8">
      <c r="B41" s="182" t="s">
        <v>1185</v>
      </c>
      <c r="C41" s="617" t="s">
        <v>1186</v>
      </c>
      <c r="D41" s="184" t="s">
        <v>1056</v>
      </c>
      <c r="E41" s="4" t="s">
        <v>492</v>
      </c>
      <c r="F41" s="185"/>
      <c r="G41" s="618"/>
      <c r="H41" s="175"/>
    </row>
    <row r="42" spans="2:8">
      <c r="B42" s="182" t="s">
        <v>1187</v>
      </c>
      <c r="C42" s="617" t="s">
        <v>1188</v>
      </c>
      <c r="D42" s="184" t="s">
        <v>1056</v>
      </c>
      <c r="E42" s="4" t="s">
        <v>492</v>
      </c>
      <c r="F42" s="185"/>
      <c r="G42" s="618"/>
      <c r="H42" s="175"/>
    </row>
    <row r="43" spans="2:8">
      <c r="B43" s="182" t="s">
        <v>1189</v>
      </c>
      <c r="C43" s="617" t="s">
        <v>1190</v>
      </c>
      <c r="D43" s="184" t="s">
        <v>1056</v>
      </c>
      <c r="E43" s="4" t="s">
        <v>492</v>
      </c>
      <c r="F43" s="185"/>
      <c r="G43" s="618"/>
      <c r="H43" s="175"/>
    </row>
    <row r="44" spans="2:8">
      <c r="B44" s="182" t="s">
        <v>1191</v>
      </c>
      <c r="C44" s="617" t="s">
        <v>1192</v>
      </c>
      <c r="D44" s="184" t="s">
        <v>1056</v>
      </c>
      <c r="E44" s="4" t="s">
        <v>492</v>
      </c>
      <c r="F44" s="185"/>
      <c r="G44" s="618"/>
      <c r="H44" s="175"/>
    </row>
    <row r="45" spans="2:8">
      <c r="B45" s="182" t="s">
        <v>1193</v>
      </c>
      <c r="C45" s="617" t="s">
        <v>1194</v>
      </c>
      <c r="D45" s="184" t="s">
        <v>1056</v>
      </c>
      <c r="E45" s="4" t="s">
        <v>492</v>
      </c>
      <c r="F45" s="185"/>
      <c r="G45" s="618"/>
      <c r="H45" s="175"/>
    </row>
    <row r="46" spans="2:8">
      <c r="B46" s="182" t="s">
        <v>1195</v>
      </c>
      <c r="C46" s="617" t="s">
        <v>1196</v>
      </c>
      <c r="D46" s="184" t="s">
        <v>1056</v>
      </c>
      <c r="E46" s="4" t="s">
        <v>492</v>
      </c>
      <c r="F46" s="185"/>
      <c r="G46" s="618"/>
      <c r="H46" s="175"/>
    </row>
    <row r="47" spans="2:8">
      <c r="B47" s="182" t="s">
        <v>1197</v>
      </c>
      <c r="C47" s="617" t="s">
        <v>1198</v>
      </c>
      <c r="D47" s="184" t="s">
        <v>1056</v>
      </c>
      <c r="E47" s="4" t="s">
        <v>492</v>
      </c>
      <c r="F47" s="185"/>
      <c r="G47" s="618"/>
      <c r="H47" s="175"/>
    </row>
    <row r="48" spans="2:8">
      <c r="B48" s="182" t="s">
        <v>1199</v>
      </c>
      <c r="C48" s="617" t="s">
        <v>1200</v>
      </c>
      <c r="D48" s="184" t="s">
        <v>1056</v>
      </c>
      <c r="E48" s="4" t="s">
        <v>492</v>
      </c>
      <c r="F48" s="185"/>
      <c r="G48" s="618"/>
      <c r="H48" s="175"/>
    </row>
    <row r="49" spans="2:8">
      <c r="B49" s="182" t="s">
        <v>1201</v>
      </c>
      <c r="C49" s="617" t="s">
        <v>1202</v>
      </c>
      <c r="D49" s="184" t="s">
        <v>1056</v>
      </c>
      <c r="E49" s="4" t="s">
        <v>492</v>
      </c>
      <c r="F49" s="185"/>
      <c r="G49" s="618"/>
      <c r="H49" s="175"/>
    </row>
    <row r="50" spans="2:8">
      <c r="B50" s="182" t="s">
        <v>1203</v>
      </c>
      <c r="C50" s="617" t="s">
        <v>1204</v>
      </c>
      <c r="D50" s="184" t="s">
        <v>1056</v>
      </c>
      <c r="E50" s="4" t="s">
        <v>492</v>
      </c>
      <c r="F50" s="185"/>
      <c r="G50" s="618"/>
      <c r="H50" s="175"/>
    </row>
    <row r="51" spans="2:8">
      <c r="B51" s="182" t="s">
        <v>1205</v>
      </c>
      <c r="C51" s="617" t="s">
        <v>1206</v>
      </c>
      <c r="D51" s="184" t="s">
        <v>1056</v>
      </c>
      <c r="E51" s="4" t="s">
        <v>492</v>
      </c>
      <c r="F51" s="185"/>
      <c r="G51" s="618"/>
      <c r="H51" s="175"/>
    </row>
    <row r="52" spans="2:8">
      <c r="B52" s="182" t="s">
        <v>1207</v>
      </c>
      <c r="C52" s="617" t="s">
        <v>1208</v>
      </c>
      <c r="D52" s="184" t="s">
        <v>1056</v>
      </c>
      <c r="E52" s="4" t="s">
        <v>492</v>
      </c>
      <c r="F52" s="185"/>
      <c r="G52" s="618"/>
      <c r="H52" s="175"/>
    </row>
    <row r="53" spans="2:8">
      <c r="B53" s="182" t="s">
        <v>1209</v>
      </c>
      <c r="C53" s="617" t="s">
        <v>1210</v>
      </c>
      <c r="D53" s="184" t="s">
        <v>1056</v>
      </c>
      <c r="E53" s="4" t="s">
        <v>492</v>
      </c>
      <c r="F53" s="185"/>
      <c r="G53" s="618"/>
      <c r="H53" s="175"/>
    </row>
    <row r="54" spans="2:8">
      <c r="B54" s="182" t="s">
        <v>1211</v>
      </c>
      <c r="C54" s="617" t="s">
        <v>1212</v>
      </c>
      <c r="D54" s="184" t="s">
        <v>1056</v>
      </c>
      <c r="E54" s="4" t="s">
        <v>492</v>
      </c>
      <c r="F54" s="185"/>
      <c r="G54" s="618"/>
      <c r="H54" s="175"/>
    </row>
    <row r="55" spans="2:8">
      <c r="B55" s="182" t="s">
        <v>1213</v>
      </c>
      <c r="C55" s="617" t="s">
        <v>1214</v>
      </c>
      <c r="D55" s="184" t="s">
        <v>1056</v>
      </c>
      <c r="E55" s="4" t="s">
        <v>492</v>
      </c>
      <c r="F55" s="185"/>
      <c r="G55" s="618"/>
      <c r="H55" s="175"/>
    </row>
    <row r="56" spans="2:8">
      <c r="B56" s="182" t="s">
        <v>1215</v>
      </c>
      <c r="C56" s="617" t="s">
        <v>1216</v>
      </c>
      <c r="D56" s="184" t="s">
        <v>1056</v>
      </c>
      <c r="E56" s="4" t="s">
        <v>492</v>
      </c>
      <c r="F56" s="185"/>
      <c r="G56" s="618"/>
      <c r="H56" s="175"/>
    </row>
    <row r="57" spans="2:8" ht="17.25" thickBot="1">
      <c r="B57" s="182" t="s">
        <v>1217</v>
      </c>
      <c r="C57" s="617" t="s">
        <v>1218</v>
      </c>
      <c r="D57" s="184" t="s">
        <v>1056</v>
      </c>
      <c r="E57" s="4" t="s">
        <v>492</v>
      </c>
      <c r="F57" s="185"/>
      <c r="G57" s="618"/>
      <c r="H57" s="175"/>
    </row>
    <row r="58" spans="2:8" ht="17.25" thickBot="1">
      <c r="B58" s="226"/>
      <c r="C58" s="620"/>
      <c r="D58" s="228"/>
      <c r="E58" s="229"/>
      <c r="F58" s="229"/>
      <c r="G58" s="230"/>
      <c r="H58" s="204"/>
    </row>
    <row r="59" spans="2:8">
      <c r="B59" s="205" t="s">
        <v>1219</v>
      </c>
      <c r="C59" s="621"/>
      <c r="D59" s="202"/>
      <c r="E59" s="196"/>
      <c r="F59" s="196"/>
      <c r="G59" s="206"/>
      <c r="H59" s="204"/>
    </row>
    <row r="60" spans="2:8">
      <c r="B60" s="216"/>
      <c r="C60" s="622"/>
      <c r="D60" s="209"/>
      <c r="G60" s="210"/>
      <c r="H60" s="204"/>
    </row>
    <row r="61" spans="2:8">
      <c r="B61" s="623" t="s">
        <v>1220</v>
      </c>
      <c r="C61" s="622"/>
      <c r="D61" s="209"/>
      <c r="G61" s="210"/>
      <c r="H61" s="204"/>
    </row>
    <row r="62" spans="2:8">
      <c r="B62" s="216"/>
      <c r="C62" s="622"/>
      <c r="D62" s="209"/>
      <c r="G62" s="210"/>
      <c r="H62" s="204"/>
    </row>
    <row r="63" spans="2:8">
      <c r="B63" s="216"/>
      <c r="C63" s="622"/>
      <c r="D63" s="209"/>
      <c r="G63" s="210"/>
      <c r="H63" s="204"/>
    </row>
    <row r="64" spans="2:8">
      <c r="B64" s="216"/>
      <c r="C64" s="622"/>
      <c r="D64" s="209"/>
      <c r="G64" s="210"/>
      <c r="H64" s="204"/>
    </row>
    <row r="65" spans="2:8">
      <c r="B65" s="216"/>
      <c r="C65" s="622"/>
      <c r="D65" s="209"/>
      <c r="G65" s="210"/>
      <c r="H65" s="204"/>
    </row>
    <row r="66" spans="2:8">
      <c r="B66" s="216"/>
      <c r="C66" s="622"/>
      <c r="D66" s="209"/>
      <c r="G66" s="210"/>
      <c r="H66" s="204"/>
    </row>
    <row r="67" spans="2:8">
      <c r="B67" s="216"/>
      <c r="C67" s="622"/>
      <c r="D67" s="209"/>
      <c r="G67" s="210"/>
      <c r="H67" s="204"/>
    </row>
    <row r="68" spans="2:8">
      <c r="B68" s="623" t="s">
        <v>1221</v>
      </c>
      <c r="C68" s="622"/>
      <c r="D68" s="209"/>
      <c r="G68" s="210"/>
      <c r="H68" s="204"/>
    </row>
    <row r="69" spans="2:8">
      <c r="B69" s="623" t="s">
        <v>1222</v>
      </c>
      <c r="C69" s="622"/>
      <c r="D69" s="209"/>
      <c r="G69" s="210"/>
      <c r="H69" s="204"/>
    </row>
    <row r="70" spans="2:8">
      <c r="B70" s="623" t="s">
        <v>1223</v>
      </c>
      <c r="C70" s="622"/>
      <c r="D70" s="209"/>
      <c r="G70" s="210"/>
      <c r="H70" s="204"/>
    </row>
    <row r="71" spans="2:8">
      <c r="B71" s="623" t="s">
        <v>1224</v>
      </c>
      <c r="C71" s="622"/>
      <c r="D71" s="209"/>
      <c r="G71" s="210"/>
      <c r="H71" s="204"/>
    </row>
    <row r="72" spans="2:8">
      <c r="B72" s="624" t="s">
        <v>855</v>
      </c>
      <c r="C72" s="622"/>
      <c r="D72" s="209"/>
      <c r="G72" s="210"/>
      <c r="H72" s="204"/>
    </row>
    <row r="73" spans="2:8">
      <c r="B73" s="623" t="s">
        <v>1225</v>
      </c>
      <c r="C73" s="622"/>
      <c r="D73" s="209"/>
      <c r="G73" s="210"/>
      <c r="H73" s="204"/>
    </row>
    <row r="74" spans="2:8">
      <c r="B74" s="623" t="s">
        <v>1226</v>
      </c>
      <c r="C74" s="622"/>
      <c r="D74" s="209"/>
      <c r="G74" s="210"/>
      <c r="H74" s="204"/>
    </row>
    <row r="75" spans="2:8">
      <c r="B75" s="623" t="s">
        <v>1227</v>
      </c>
      <c r="C75" s="622"/>
      <c r="D75" s="209"/>
      <c r="G75" s="210"/>
      <c r="H75" s="204"/>
    </row>
    <row r="76" spans="2:8">
      <c r="B76" s="623" t="s">
        <v>1228</v>
      </c>
      <c r="C76" s="622"/>
      <c r="D76" s="209"/>
      <c r="G76" s="210"/>
      <c r="H76" s="204"/>
    </row>
    <row r="77" spans="2:8" ht="17.25" thickBot="1">
      <c r="B77" s="625"/>
      <c r="C77" s="626"/>
      <c r="D77" s="627"/>
      <c r="E77" s="222"/>
      <c r="F77" s="222"/>
      <c r="G77" s="223"/>
      <c r="H77" s="204"/>
    </row>
    <row r="78" spans="2:8" ht="20.100000000000001" customHeight="1">
      <c r="B78" s="160"/>
      <c r="C78" s="160"/>
      <c r="D78" s="161"/>
      <c r="E78" s="162"/>
      <c r="F78" s="162"/>
      <c r="G78" s="160"/>
      <c r="H78" s="160"/>
    </row>
  </sheetData>
  <mergeCells count="2">
    <mergeCell ref="G14:G15"/>
    <mergeCell ref="G18:G57"/>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A7794-7A3F-4895-A764-30340111536D}">
  <sheetPr codeName="Sheet15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240" t="s">
        <v>6</v>
      </c>
      <c r="C2" s="241"/>
      <c r="D2" s="241"/>
      <c r="E2" s="241"/>
      <c r="F2" s="241"/>
      <c r="G2" s="242"/>
      <c r="H2" s="166"/>
    </row>
    <row r="3" spans="2:8" ht="13.5" customHeight="1">
      <c r="B3" s="267"/>
      <c r="C3" s="267"/>
      <c r="D3" s="267"/>
      <c r="E3" s="267"/>
      <c r="F3" s="267"/>
      <c r="G3" s="267"/>
    </row>
    <row r="4" spans="2:8" ht="13.5" customHeight="1">
      <c r="D4" s="6"/>
      <c r="E4" s="6"/>
      <c r="F4" s="6"/>
      <c r="G4" s="243" t="s">
        <v>1108</v>
      </c>
    </row>
    <row r="5" spans="2:8" ht="13.5" customHeight="1">
      <c r="B5" s="6" t="s">
        <v>1124</v>
      </c>
      <c r="D5" s="6"/>
      <c r="E5" s="6"/>
      <c r="F5" s="6"/>
    </row>
    <row r="6" spans="2:8" ht="13.5" customHeight="1">
      <c r="B6" s="6" t="s">
        <v>1229</v>
      </c>
      <c r="D6" s="6"/>
      <c r="E6" s="6"/>
      <c r="F6" s="6"/>
    </row>
    <row r="7" spans="2:8" ht="13.5" customHeight="1">
      <c r="B7" s="6" t="s">
        <v>1230</v>
      </c>
      <c r="D7" s="6"/>
      <c r="E7" s="6"/>
      <c r="F7" s="6"/>
    </row>
    <row r="8" spans="2:8" ht="13.5" customHeight="1">
      <c r="B8" s="6" t="s">
        <v>1231</v>
      </c>
      <c r="D8" s="6"/>
      <c r="E8" s="6"/>
      <c r="F8" s="6"/>
    </row>
    <row r="9" spans="2:8" ht="13.5" customHeight="1" thickBot="1">
      <c r="B9" s="244"/>
      <c r="C9" s="244"/>
      <c r="D9" s="244"/>
      <c r="E9" s="244"/>
      <c r="F9" s="244"/>
      <c r="G9" s="244"/>
    </row>
    <row r="10" spans="2:8" ht="20.25" customHeight="1" thickBot="1">
      <c r="B10" s="168" t="s">
        <v>55</v>
      </c>
      <c r="C10" s="169" t="s">
        <v>261</v>
      </c>
      <c r="D10" s="169" t="s">
        <v>262</v>
      </c>
      <c r="E10" s="169" t="s">
        <v>263</v>
      </c>
      <c r="F10" s="170" t="s">
        <v>264</v>
      </c>
      <c r="G10" s="171" t="s">
        <v>265</v>
      </c>
    </row>
    <row r="11" spans="2:8">
      <c r="B11" s="176" t="s">
        <v>1095</v>
      </c>
      <c r="C11" s="177" t="s">
        <v>1232</v>
      </c>
      <c r="D11" s="178" t="s">
        <v>618</v>
      </c>
      <c r="E11" s="179" t="s">
        <v>1045</v>
      </c>
      <c r="F11" s="180" t="s">
        <v>1129</v>
      </c>
      <c r="G11" s="614" t="s">
        <v>658</v>
      </c>
      <c r="H11" s="175"/>
    </row>
    <row r="12" spans="2:8">
      <c r="B12" s="182" t="s">
        <v>1097</v>
      </c>
      <c r="C12" s="183" t="s">
        <v>1233</v>
      </c>
      <c r="D12" s="184" t="s">
        <v>1099</v>
      </c>
      <c r="E12" s="4" t="s">
        <v>1045</v>
      </c>
      <c r="F12" s="185"/>
      <c r="G12" s="616"/>
      <c r="H12" s="175"/>
    </row>
    <row r="13" spans="2:8">
      <c r="B13" s="182" t="s">
        <v>139</v>
      </c>
      <c r="C13" s="183" t="s">
        <v>1234</v>
      </c>
      <c r="D13" s="184" t="s">
        <v>1114</v>
      </c>
      <c r="E13" s="4" t="s">
        <v>1115</v>
      </c>
      <c r="F13" s="272" t="s">
        <v>1129</v>
      </c>
      <c r="G13" s="186"/>
      <c r="H13" s="175"/>
    </row>
    <row r="14" spans="2:8">
      <c r="B14" s="182" t="s">
        <v>1051</v>
      </c>
      <c r="C14" s="183" t="s">
        <v>1235</v>
      </c>
      <c r="D14" s="184" t="s">
        <v>512</v>
      </c>
      <c r="E14" s="4" t="s">
        <v>613</v>
      </c>
      <c r="F14" s="185"/>
      <c r="G14" s="245" t="s">
        <v>1110</v>
      </c>
      <c r="H14" s="175"/>
    </row>
    <row r="15" spans="2:8" ht="24" customHeight="1">
      <c r="B15" s="182" t="s">
        <v>91</v>
      </c>
      <c r="C15" s="183" t="s">
        <v>1236</v>
      </c>
      <c r="D15" s="184" t="s">
        <v>612</v>
      </c>
      <c r="E15" s="4" t="s">
        <v>280</v>
      </c>
      <c r="F15" s="185"/>
      <c r="G15" s="224" t="s">
        <v>1102</v>
      </c>
      <c r="H15" s="175"/>
    </row>
    <row r="16" spans="2:8" ht="24" customHeight="1">
      <c r="B16" s="182" t="s">
        <v>145</v>
      </c>
      <c r="C16" s="183" t="s">
        <v>1237</v>
      </c>
      <c r="D16" s="184" t="s">
        <v>612</v>
      </c>
      <c r="E16" s="4" t="s">
        <v>280</v>
      </c>
      <c r="F16" s="185"/>
      <c r="G16" s="198"/>
      <c r="H16" s="175"/>
    </row>
    <row r="17" spans="2:8">
      <c r="B17" s="182" t="s">
        <v>1392</v>
      </c>
      <c r="C17" s="183" t="s">
        <v>1238</v>
      </c>
      <c r="D17" s="184" t="s">
        <v>612</v>
      </c>
      <c r="E17" s="4" t="s">
        <v>613</v>
      </c>
      <c r="F17" s="185"/>
      <c r="G17" s="186" t="s">
        <v>271</v>
      </c>
      <c r="H17" s="175"/>
    </row>
    <row r="18" spans="2:8" ht="60">
      <c r="B18" s="182" t="s">
        <v>1239</v>
      </c>
      <c r="C18" s="183" t="s">
        <v>1240</v>
      </c>
      <c r="D18" s="184" t="s">
        <v>1056</v>
      </c>
      <c r="E18" s="4" t="s">
        <v>1057</v>
      </c>
      <c r="F18" s="185"/>
      <c r="G18" s="186" t="s">
        <v>1241</v>
      </c>
      <c r="H18" s="175"/>
    </row>
    <row r="19" spans="2:8" ht="30">
      <c r="B19" s="182" t="s">
        <v>1242</v>
      </c>
      <c r="C19" s="183" t="s">
        <v>1243</v>
      </c>
      <c r="D19" s="184" t="s">
        <v>1056</v>
      </c>
      <c r="E19" s="4" t="s">
        <v>1057</v>
      </c>
      <c r="F19" s="185"/>
      <c r="G19" s="186" t="s">
        <v>912</v>
      </c>
      <c r="H19" s="175"/>
    </row>
    <row r="20" spans="2:8" ht="16.5" customHeight="1">
      <c r="B20" s="182" t="s">
        <v>1138</v>
      </c>
      <c r="C20" s="617" t="s">
        <v>1244</v>
      </c>
      <c r="D20" s="184" t="s">
        <v>1056</v>
      </c>
      <c r="E20" s="4" t="s">
        <v>492</v>
      </c>
      <c r="F20" s="185"/>
      <c r="G20" s="618" t="s">
        <v>1245</v>
      </c>
      <c r="H20" s="175"/>
    </row>
    <row r="21" spans="2:8">
      <c r="B21" s="182" t="s">
        <v>1141</v>
      </c>
      <c r="C21" s="617" t="s">
        <v>1246</v>
      </c>
      <c r="D21" s="184" t="s">
        <v>1056</v>
      </c>
      <c r="E21" s="4" t="s">
        <v>492</v>
      </c>
      <c r="F21" s="185"/>
      <c r="G21" s="618"/>
      <c r="H21" s="175"/>
    </row>
    <row r="22" spans="2:8">
      <c r="B22" s="182" t="s">
        <v>1143</v>
      </c>
      <c r="C22" s="617" t="s">
        <v>1247</v>
      </c>
      <c r="D22" s="184" t="s">
        <v>1056</v>
      </c>
      <c r="E22" s="4" t="s">
        <v>492</v>
      </c>
      <c r="F22" s="185"/>
      <c r="G22" s="618"/>
      <c r="H22" s="175"/>
    </row>
    <row r="23" spans="2:8">
      <c r="B23" s="182" t="s">
        <v>1145</v>
      </c>
      <c r="C23" s="617" t="s">
        <v>1248</v>
      </c>
      <c r="D23" s="184" t="s">
        <v>1056</v>
      </c>
      <c r="E23" s="4" t="s">
        <v>492</v>
      </c>
      <c r="F23" s="185"/>
      <c r="G23" s="618"/>
      <c r="H23" s="175"/>
    </row>
    <row r="24" spans="2:8">
      <c r="B24" s="182" t="s">
        <v>1147</v>
      </c>
      <c r="C24" s="617" t="s">
        <v>1249</v>
      </c>
      <c r="D24" s="184" t="s">
        <v>1056</v>
      </c>
      <c r="E24" s="4" t="s">
        <v>492</v>
      </c>
      <c r="F24" s="185"/>
      <c r="G24" s="618"/>
      <c r="H24" s="175"/>
    </row>
    <row r="25" spans="2:8">
      <c r="B25" s="182" t="s">
        <v>1149</v>
      </c>
      <c r="C25" s="617" t="s">
        <v>1250</v>
      </c>
      <c r="D25" s="184" t="s">
        <v>1056</v>
      </c>
      <c r="E25" s="4" t="s">
        <v>492</v>
      </c>
      <c r="F25" s="185"/>
      <c r="G25" s="618"/>
      <c r="H25" s="175"/>
    </row>
    <row r="26" spans="2:8">
      <c r="B26" s="182" t="s">
        <v>1151</v>
      </c>
      <c r="C26" s="617" t="s">
        <v>1251</v>
      </c>
      <c r="D26" s="184" t="s">
        <v>1056</v>
      </c>
      <c r="E26" s="4" t="s">
        <v>492</v>
      </c>
      <c r="F26" s="185"/>
      <c r="G26" s="618"/>
      <c r="H26" s="175"/>
    </row>
    <row r="27" spans="2:8">
      <c r="B27" s="182" t="s">
        <v>1153</v>
      </c>
      <c r="C27" s="617" t="s">
        <v>1252</v>
      </c>
      <c r="D27" s="184" t="s">
        <v>1056</v>
      </c>
      <c r="E27" s="4" t="s">
        <v>492</v>
      </c>
      <c r="F27" s="185"/>
      <c r="G27" s="618"/>
      <c r="H27" s="175"/>
    </row>
    <row r="28" spans="2:8">
      <c r="B28" s="182" t="s">
        <v>1155</v>
      </c>
      <c r="C28" s="617" t="s">
        <v>1253</v>
      </c>
      <c r="D28" s="184" t="s">
        <v>1056</v>
      </c>
      <c r="E28" s="4" t="s">
        <v>492</v>
      </c>
      <c r="F28" s="185"/>
      <c r="G28" s="618"/>
      <c r="H28" s="175"/>
    </row>
    <row r="29" spans="2:8">
      <c r="B29" s="182" t="s">
        <v>1157</v>
      </c>
      <c r="C29" s="617" t="s">
        <v>1254</v>
      </c>
      <c r="D29" s="184" t="s">
        <v>1056</v>
      </c>
      <c r="E29" s="4" t="s">
        <v>492</v>
      </c>
      <c r="F29" s="185"/>
      <c r="G29" s="618"/>
      <c r="H29" s="175"/>
    </row>
    <row r="30" spans="2:8">
      <c r="B30" s="182" t="s">
        <v>1159</v>
      </c>
      <c r="C30" s="617" t="s">
        <v>1255</v>
      </c>
      <c r="D30" s="184" t="s">
        <v>1056</v>
      </c>
      <c r="E30" s="4" t="s">
        <v>492</v>
      </c>
      <c r="F30" s="185"/>
      <c r="G30" s="618"/>
      <c r="H30" s="175"/>
    </row>
    <row r="31" spans="2:8">
      <c r="B31" s="182" t="s">
        <v>1161</v>
      </c>
      <c r="C31" s="617" t="s">
        <v>1256</v>
      </c>
      <c r="D31" s="184" t="s">
        <v>1056</v>
      </c>
      <c r="E31" s="4" t="s">
        <v>492</v>
      </c>
      <c r="F31" s="185"/>
      <c r="G31" s="618"/>
      <c r="H31" s="175"/>
    </row>
    <row r="32" spans="2:8">
      <c r="B32" s="182" t="s">
        <v>1163</v>
      </c>
      <c r="C32" s="617" t="s">
        <v>1257</v>
      </c>
      <c r="D32" s="184" t="s">
        <v>1056</v>
      </c>
      <c r="E32" s="4" t="s">
        <v>492</v>
      </c>
      <c r="F32" s="185"/>
      <c r="G32" s="618"/>
      <c r="H32" s="175"/>
    </row>
    <row r="33" spans="2:8">
      <c r="B33" s="182" t="s">
        <v>1165</v>
      </c>
      <c r="C33" s="617" t="s">
        <v>1258</v>
      </c>
      <c r="D33" s="184" t="s">
        <v>1056</v>
      </c>
      <c r="E33" s="4" t="s">
        <v>492</v>
      </c>
      <c r="F33" s="185"/>
      <c r="G33" s="618"/>
      <c r="H33" s="175"/>
    </row>
    <row r="34" spans="2:8">
      <c r="B34" s="182" t="s">
        <v>1167</v>
      </c>
      <c r="C34" s="617" t="s">
        <v>1259</v>
      </c>
      <c r="D34" s="184" t="s">
        <v>1056</v>
      </c>
      <c r="E34" s="4" t="s">
        <v>492</v>
      </c>
      <c r="F34" s="185"/>
      <c r="G34" s="618"/>
      <c r="H34" s="175"/>
    </row>
    <row r="35" spans="2:8">
      <c r="B35" s="182" t="s">
        <v>1169</v>
      </c>
      <c r="C35" s="617" t="s">
        <v>1260</v>
      </c>
      <c r="D35" s="184" t="s">
        <v>1056</v>
      </c>
      <c r="E35" s="4" t="s">
        <v>492</v>
      </c>
      <c r="F35" s="185"/>
      <c r="G35" s="618"/>
      <c r="H35" s="175"/>
    </row>
    <row r="36" spans="2:8">
      <c r="B36" s="182" t="s">
        <v>1171</v>
      </c>
      <c r="C36" s="617" t="s">
        <v>1261</v>
      </c>
      <c r="D36" s="184" t="s">
        <v>1056</v>
      </c>
      <c r="E36" s="4" t="s">
        <v>492</v>
      </c>
      <c r="F36" s="185"/>
      <c r="G36" s="618"/>
      <c r="H36" s="175"/>
    </row>
    <row r="37" spans="2:8">
      <c r="B37" s="182" t="s">
        <v>1173</v>
      </c>
      <c r="C37" s="617" t="s">
        <v>1262</v>
      </c>
      <c r="D37" s="184" t="s">
        <v>1056</v>
      </c>
      <c r="E37" s="4" t="s">
        <v>492</v>
      </c>
      <c r="F37" s="185"/>
      <c r="G37" s="618"/>
      <c r="H37" s="175"/>
    </row>
    <row r="38" spans="2:8">
      <c r="B38" s="182" t="s">
        <v>1175</v>
      </c>
      <c r="C38" s="617" t="s">
        <v>1263</v>
      </c>
      <c r="D38" s="184" t="s">
        <v>1056</v>
      </c>
      <c r="E38" s="4" t="s">
        <v>492</v>
      </c>
      <c r="F38" s="185"/>
      <c r="G38" s="618"/>
      <c r="H38" s="175"/>
    </row>
    <row r="39" spans="2:8">
      <c r="B39" s="182" t="s">
        <v>1177</v>
      </c>
      <c r="C39" s="617" t="s">
        <v>1264</v>
      </c>
      <c r="D39" s="184" t="s">
        <v>1056</v>
      </c>
      <c r="E39" s="4" t="s">
        <v>492</v>
      </c>
      <c r="F39" s="185"/>
      <c r="G39" s="618"/>
      <c r="H39" s="175"/>
    </row>
    <row r="40" spans="2:8">
      <c r="B40" s="182" t="s">
        <v>1179</v>
      </c>
      <c r="C40" s="617" t="s">
        <v>1265</v>
      </c>
      <c r="D40" s="184" t="s">
        <v>1056</v>
      </c>
      <c r="E40" s="4" t="s">
        <v>492</v>
      </c>
      <c r="F40" s="185"/>
      <c r="G40" s="618"/>
      <c r="H40" s="175"/>
    </row>
    <row r="41" spans="2:8">
      <c r="B41" s="182" t="s">
        <v>1181</v>
      </c>
      <c r="C41" s="617" t="s">
        <v>1266</v>
      </c>
      <c r="D41" s="184" t="s">
        <v>1056</v>
      </c>
      <c r="E41" s="4" t="s">
        <v>492</v>
      </c>
      <c r="F41" s="185"/>
      <c r="G41" s="618"/>
      <c r="H41" s="175"/>
    </row>
    <row r="42" spans="2:8">
      <c r="B42" s="182" t="s">
        <v>1183</v>
      </c>
      <c r="C42" s="617" t="s">
        <v>1267</v>
      </c>
      <c r="D42" s="184" t="s">
        <v>1056</v>
      </c>
      <c r="E42" s="4" t="s">
        <v>492</v>
      </c>
      <c r="F42" s="185"/>
      <c r="G42" s="618"/>
      <c r="H42" s="175"/>
    </row>
    <row r="43" spans="2:8">
      <c r="B43" s="182" t="s">
        <v>1185</v>
      </c>
      <c r="C43" s="617" t="s">
        <v>1268</v>
      </c>
      <c r="D43" s="184" t="s">
        <v>1056</v>
      </c>
      <c r="E43" s="4" t="s">
        <v>492</v>
      </c>
      <c r="F43" s="185"/>
      <c r="G43" s="618"/>
      <c r="H43" s="175"/>
    </row>
    <row r="44" spans="2:8">
      <c r="B44" s="182" t="s">
        <v>1187</v>
      </c>
      <c r="C44" s="617" t="s">
        <v>1269</v>
      </c>
      <c r="D44" s="184" t="s">
        <v>1056</v>
      </c>
      <c r="E44" s="4" t="s">
        <v>492</v>
      </c>
      <c r="F44" s="185"/>
      <c r="G44" s="618"/>
      <c r="H44" s="175"/>
    </row>
    <row r="45" spans="2:8">
      <c r="B45" s="182" t="s">
        <v>1189</v>
      </c>
      <c r="C45" s="617" t="s">
        <v>1270</v>
      </c>
      <c r="D45" s="184" t="s">
        <v>1056</v>
      </c>
      <c r="E45" s="4" t="s">
        <v>492</v>
      </c>
      <c r="F45" s="185"/>
      <c r="G45" s="618"/>
      <c r="H45" s="175"/>
    </row>
    <row r="46" spans="2:8">
      <c r="B46" s="182" t="s">
        <v>1191</v>
      </c>
      <c r="C46" s="617" t="s">
        <v>1271</v>
      </c>
      <c r="D46" s="184" t="s">
        <v>1056</v>
      </c>
      <c r="E46" s="4" t="s">
        <v>492</v>
      </c>
      <c r="F46" s="185"/>
      <c r="G46" s="618"/>
      <c r="H46" s="175"/>
    </row>
    <row r="47" spans="2:8">
      <c r="B47" s="182" t="s">
        <v>1193</v>
      </c>
      <c r="C47" s="617" t="s">
        <v>1272</v>
      </c>
      <c r="D47" s="184" t="s">
        <v>1056</v>
      </c>
      <c r="E47" s="4" t="s">
        <v>492</v>
      </c>
      <c r="F47" s="185"/>
      <c r="G47" s="618"/>
      <c r="H47" s="175"/>
    </row>
    <row r="48" spans="2:8">
      <c r="B48" s="182" t="s">
        <v>1195</v>
      </c>
      <c r="C48" s="617" t="s">
        <v>1273</v>
      </c>
      <c r="D48" s="184" t="s">
        <v>1056</v>
      </c>
      <c r="E48" s="4" t="s">
        <v>492</v>
      </c>
      <c r="F48" s="185"/>
      <c r="G48" s="618"/>
      <c r="H48" s="175"/>
    </row>
    <row r="49" spans="2:8">
      <c r="B49" s="182" t="s">
        <v>1197</v>
      </c>
      <c r="C49" s="617" t="s">
        <v>1274</v>
      </c>
      <c r="D49" s="184" t="s">
        <v>1056</v>
      </c>
      <c r="E49" s="4" t="s">
        <v>492</v>
      </c>
      <c r="F49" s="185"/>
      <c r="G49" s="618"/>
      <c r="H49" s="175"/>
    </row>
    <row r="50" spans="2:8">
      <c r="B50" s="182" t="s">
        <v>1199</v>
      </c>
      <c r="C50" s="617" t="s">
        <v>1275</v>
      </c>
      <c r="D50" s="184" t="s">
        <v>1056</v>
      </c>
      <c r="E50" s="4" t="s">
        <v>492</v>
      </c>
      <c r="F50" s="185"/>
      <c r="G50" s="618"/>
      <c r="H50" s="175"/>
    </row>
    <row r="51" spans="2:8">
      <c r="B51" s="182" t="s">
        <v>1201</v>
      </c>
      <c r="C51" s="617" t="s">
        <v>1276</v>
      </c>
      <c r="D51" s="184" t="s">
        <v>1056</v>
      </c>
      <c r="E51" s="4" t="s">
        <v>492</v>
      </c>
      <c r="F51" s="185"/>
      <c r="G51" s="618"/>
      <c r="H51" s="175"/>
    </row>
    <row r="52" spans="2:8">
      <c r="B52" s="182" t="s">
        <v>1203</v>
      </c>
      <c r="C52" s="617" t="s">
        <v>1277</v>
      </c>
      <c r="D52" s="184" t="s">
        <v>1056</v>
      </c>
      <c r="E52" s="4" t="s">
        <v>492</v>
      </c>
      <c r="F52" s="185"/>
      <c r="G52" s="618"/>
      <c r="H52" s="175"/>
    </row>
    <row r="53" spans="2:8">
      <c r="B53" s="182" t="s">
        <v>1205</v>
      </c>
      <c r="C53" s="617" t="s">
        <v>1278</v>
      </c>
      <c r="D53" s="184" t="s">
        <v>1056</v>
      </c>
      <c r="E53" s="4" t="s">
        <v>492</v>
      </c>
      <c r="F53" s="185"/>
      <c r="G53" s="618"/>
      <c r="H53" s="175"/>
    </row>
    <row r="54" spans="2:8">
      <c r="B54" s="182" t="s">
        <v>1207</v>
      </c>
      <c r="C54" s="617" t="s">
        <v>1279</v>
      </c>
      <c r="D54" s="184" t="s">
        <v>1056</v>
      </c>
      <c r="E54" s="4" t="s">
        <v>492</v>
      </c>
      <c r="F54" s="185"/>
      <c r="G54" s="618"/>
      <c r="H54" s="175"/>
    </row>
    <row r="55" spans="2:8">
      <c r="B55" s="182" t="s">
        <v>1209</v>
      </c>
      <c r="C55" s="617" t="s">
        <v>1280</v>
      </c>
      <c r="D55" s="184" t="s">
        <v>1056</v>
      </c>
      <c r="E55" s="4" t="s">
        <v>492</v>
      </c>
      <c r="F55" s="185"/>
      <c r="G55" s="618"/>
      <c r="H55" s="175"/>
    </row>
    <row r="56" spans="2:8">
      <c r="B56" s="182" t="s">
        <v>1211</v>
      </c>
      <c r="C56" s="617" t="s">
        <v>1281</v>
      </c>
      <c r="D56" s="184" t="s">
        <v>1056</v>
      </c>
      <c r="E56" s="4" t="s">
        <v>492</v>
      </c>
      <c r="F56" s="185"/>
      <c r="G56" s="618"/>
      <c r="H56" s="175"/>
    </row>
    <row r="57" spans="2:8">
      <c r="B57" s="182" t="s">
        <v>1213</v>
      </c>
      <c r="C57" s="617" t="s">
        <v>1282</v>
      </c>
      <c r="D57" s="184" t="s">
        <v>1056</v>
      </c>
      <c r="E57" s="4" t="s">
        <v>492</v>
      </c>
      <c r="F57" s="185"/>
      <c r="G57" s="618"/>
      <c r="H57" s="175"/>
    </row>
    <row r="58" spans="2:8">
      <c r="B58" s="182" t="s">
        <v>1215</v>
      </c>
      <c r="C58" s="617" t="s">
        <v>1283</v>
      </c>
      <c r="D58" s="184" t="s">
        <v>1056</v>
      </c>
      <c r="E58" s="4" t="s">
        <v>492</v>
      </c>
      <c r="F58" s="185"/>
      <c r="G58" s="618"/>
      <c r="H58" s="175"/>
    </row>
    <row r="59" spans="2:8">
      <c r="B59" s="182" t="s">
        <v>1217</v>
      </c>
      <c r="C59" s="617" t="s">
        <v>1284</v>
      </c>
      <c r="D59" s="184" t="s">
        <v>1056</v>
      </c>
      <c r="E59" s="4" t="s">
        <v>492</v>
      </c>
      <c r="F59" s="185"/>
      <c r="G59" s="618"/>
      <c r="H59" s="175"/>
    </row>
    <row r="60" spans="2:8" ht="16.5" customHeight="1">
      <c r="B60" s="182" t="s">
        <v>1285</v>
      </c>
      <c r="C60" s="617" t="s">
        <v>1286</v>
      </c>
      <c r="D60" s="184" t="s">
        <v>1056</v>
      </c>
      <c r="E60" s="4" t="s">
        <v>492</v>
      </c>
      <c r="F60" s="185"/>
      <c r="G60" s="618" t="s">
        <v>1287</v>
      </c>
      <c r="H60" s="175"/>
    </row>
    <row r="61" spans="2:8">
      <c r="B61" s="182" t="s">
        <v>1288</v>
      </c>
      <c r="C61" s="617" t="s">
        <v>1289</v>
      </c>
      <c r="D61" s="184" t="s">
        <v>1056</v>
      </c>
      <c r="E61" s="4" t="s">
        <v>492</v>
      </c>
      <c r="F61" s="185"/>
      <c r="G61" s="618"/>
      <c r="H61" s="175"/>
    </row>
    <row r="62" spans="2:8">
      <c r="B62" s="182" t="s">
        <v>1290</v>
      </c>
      <c r="C62" s="617" t="s">
        <v>1291</v>
      </c>
      <c r="D62" s="184" t="s">
        <v>1056</v>
      </c>
      <c r="E62" s="4" t="s">
        <v>492</v>
      </c>
      <c r="F62" s="185"/>
      <c r="G62" s="618"/>
      <c r="H62" s="175"/>
    </row>
    <row r="63" spans="2:8">
      <c r="B63" s="182" t="s">
        <v>1292</v>
      </c>
      <c r="C63" s="617" t="s">
        <v>1293</v>
      </c>
      <c r="D63" s="184" t="s">
        <v>1056</v>
      </c>
      <c r="E63" s="4" t="s">
        <v>492</v>
      </c>
      <c r="F63" s="185"/>
      <c r="G63" s="618"/>
      <c r="H63" s="175"/>
    </row>
    <row r="64" spans="2:8">
      <c r="B64" s="182" t="s">
        <v>1294</v>
      </c>
      <c r="C64" s="617" t="s">
        <v>1295</v>
      </c>
      <c r="D64" s="184" t="s">
        <v>1056</v>
      </c>
      <c r="E64" s="4" t="s">
        <v>492</v>
      </c>
      <c r="F64" s="185"/>
      <c r="G64" s="618"/>
      <c r="H64" s="175"/>
    </row>
    <row r="65" spans="2:8">
      <c r="B65" s="182" t="s">
        <v>1296</v>
      </c>
      <c r="C65" s="617" t="s">
        <v>1297</v>
      </c>
      <c r="D65" s="184" t="s">
        <v>1056</v>
      </c>
      <c r="E65" s="4" t="s">
        <v>492</v>
      </c>
      <c r="F65" s="185"/>
      <c r="G65" s="618"/>
      <c r="H65" s="175"/>
    </row>
    <row r="66" spans="2:8">
      <c r="B66" s="182" t="s">
        <v>1298</v>
      </c>
      <c r="C66" s="617" t="s">
        <v>1299</v>
      </c>
      <c r="D66" s="184" t="s">
        <v>1056</v>
      </c>
      <c r="E66" s="4" t="s">
        <v>492</v>
      </c>
      <c r="F66" s="185"/>
      <c r="G66" s="618"/>
      <c r="H66" s="175"/>
    </row>
    <row r="67" spans="2:8">
      <c r="B67" s="182" t="s">
        <v>1300</v>
      </c>
      <c r="C67" s="617" t="s">
        <v>1301</v>
      </c>
      <c r="D67" s="184" t="s">
        <v>1056</v>
      </c>
      <c r="E67" s="4" t="s">
        <v>492</v>
      </c>
      <c r="F67" s="185"/>
      <c r="G67" s="618"/>
      <c r="H67" s="175"/>
    </row>
    <row r="68" spans="2:8">
      <c r="B68" s="182" t="s">
        <v>1302</v>
      </c>
      <c r="C68" s="617" t="s">
        <v>1303</v>
      </c>
      <c r="D68" s="184" t="s">
        <v>1056</v>
      </c>
      <c r="E68" s="4" t="s">
        <v>492</v>
      </c>
      <c r="F68" s="185"/>
      <c r="G68" s="618"/>
      <c r="H68" s="175"/>
    </row>
    <row r="69" spans="2:8">
      <c r="B69" s="182" t="s">
        <v>1304</v>
      </c>
      <c r="C69" s="617" t="s">
        <v>1305</v>
      </c>
      <c r="D69" s="184" t="s">
        <v>1056</v>
      </c>
      <c r="E69" s="4" t="s">
        <v>492</v>
      </c>
      <c r="F69" s="185"/>
      <c r="G69" s="618"/>
      <c r="H69" s="175"/>
    </row>
    <row r="70" spans="2:8">
      <c r="B70" s="182" t="s">
        <v>1306</v>
      </c>
      <c r="C70" s="617" t="s">
        <v>1307</v>
      </c>
      <c r="D70" s="184" t="s">
        <v>1056</v>
      </c>
      <c r="E70" s="4" t="s">
        <v>492</v>
      </c>
      <c r="F70" s="185"/>
      <c r="G70" s="618"/>
      <c r="H70" s="175"/>
    </row>
    <row r="71" spans="2:8">
      <c r="B71" s="182" t="s">
        <v>1308</v>
      </c>
      <c r="C71" s="617" t="s">
        <v>1309</v>
      </c>
      <c r="D71" s="184" t="s">
        <v>1056</v>
      </c>
      <c r="E71" s="4" t="s">
        <v>492</v>
      </c>
      <c r="F71" s="185"/>
      <c r="G71" s="618"/>
      <c r="H71" s="175"/>
    </row>
    <row r="72" spans="2:8">
      <c r="B72" s="182" t="s">
        <v>1310</v>
      </c>
      <c r="C72" s="617" t="s">
        <v>1311</v>
      </c>
      <c r="D72" s="184" t="s">
        <v>1056</v>
      </c>
      <c r="E72" s="4" t="s">
        <v>492</v>
      </c>
      <c r="F72" s="185"/>
      <c r="G72" s="618"/>
      <c r="H72" s="175"/>
    </row>
    <row r="73" spans="2:8">
      <c r="B73" s="182" t="s">
        <v>1312</v>
      </c>
      <c r="C73" s="617" t="s">
        <v>1313</v>
      </c>
      <c r="D73" s="184" t="s">
        <v>1056</v>
      </c>
      <c r="E73" s="4" t="s">
        <v>492</v>
      </c>
      <c r="F73" s="185"/>
      <c r="G73" s="618"/>
      <c r="H73" s="175"/>
    </row>
    <row r="74" spans="2:8">
      <c r="B74" s="182" t="s">
        <v>1314</v>
      </c>
      <c r="C74" s="617" t="s">
        <v>1315</v>
      </c>
      <c r="D74" s="184" t="s">
        <v>1056</v>
      </c>
      <c r="E74" s="4" t="s">
        <v>492</v>
      </c>
      <c r="F74" s="185"/>
      <c r="G74" s="618"/>
      <c r="H74" s="175"/>
    </row>
    <row r="75" spans="2:8">
      <c r="B75" s="182" t="s">
        <v>1316</v>
      </c>
      <c r="C75" s="617" t="s">
        <v>1317</v>
      </c>
      <c r="D75" s="184" t="s">
        <v>1056</v>
      </c>
      <c r="E75" s="4" t="s">
        <v>492</v>
      </c>
      <c r="F75" s="185"/>
      <c r="G75" s="618"/>
      <c r="H75" s="175"/>
    </row>
    <row r="76" spans="2:8">
      <c r="B76" s="182" t="s">
        <v>1318</v>
      </c>
      <c r="C76" s="617" t="s">
        <v>1319</v>
      </c>
      <c r="D76" s="184" t="s">
        <v>1056</v>
      </c>
      <c r="E76" s="4" t="s">
        <v>492</v>
      </c>
      <c r="F76" s="185"/>
      <c r="G76" s="618"/>
      <c r="H76" s="175"/>
    </row>
    <row r="77" spans="2:8">
      <c r="B77" s="182" t="s">
        <v>1320</v>
      </c>
      <c r="C77" s="617" t="s">
        <v>1321</v>
      </c>
      <c r="D77" s="184" t="s">
        <v>1056</v>
      </c>
      <c r="E77" s="4" t="s">
        <v>492</v>
      </c>
      <c r="F77" s="185"/>
      <c r="G77" s="618"/>
      <c r="H77" s="175"/>
    </row>
    <row r="78" spans="2:8">
      <c r="B78" s="182" t="s">
        <v>1322</v>
      </c>
      <c r="C78" s="617" t="s">
        <v>1323</v>
      </c>
      <c r="D78" s="184" t="s">
        <v>1056</v>
      </c>
      <c r="E78" s="4" t="s">
        <v>492</v>
      </c>
      <c r="F78" s="185"/>
      <c r="G78" s="618"/>
      <c r="H78" s="175"/>
    </row>
    <row r="79" spans="2:8">
      <c r="B79" s="182" t="s">
        <v>1324</v>
      </c>
      <c r="C79" s="617" t="s">
        <v>1325</v>
      </c>
      <c r="D79" s="184" t="s">
        <v>1056</v>
      </c>
      <c r="E79" s="4" t="s">
        <v>492</v>
      </c>
      <c r="F79" s="185"/>
      <c r="G79" s="618"/>
      <c r="H79" s="175"/>
    </row>
    <row r="80" spans="2:8">
      <c r="B80" s="182" t="s">
        <v>1326</v>
      </c>
      <c r="C80" s="617" t="s">
        <v>1327</v>
      </c>
      <c r="D80" s="184" t="s">
        <v>1056</v>
      </c>
      <c r="E80" s="4" t="s">
        <v>492</v>
      </c>
      <c r="F80" s="185"/>
      <c r="G80" s="618"/>
      <c r="H80" s="175"/>
    </row>
    <row r="81" spans="2:8">
      <c r="B81" s="182" t="s">
        <v>1328</v>
      </c>
      <c r="C81" s="617" t="s">
        <v>1329</v>
      </c>
      <c r="D81" s="184" t="s">
        <v>1056</v>
      </c>
      <c r="E81" s="4" t="s">
        <v>492</v>
      </c>
      <c r="F81" s="185"/>
      <c r="G81" s="618"/>
      <c r="H81" s="175"/>
    </row>
    <row r="82" spans="2:8">
      <c r="B82" s="182" t="s">
        <v>1330</v>
      </c>
      <c r="C82" s="617" t="s">
        <v>1331</v>
      </c>
      <c r="D82" s="184" t="s">
        <v>1056</v>
      </c>
      <c r="E82" s="4" t="s">
        <v>492</v>
      </c>
      <c r="F82" s="185"/>
      <c r="G82" s="618"/>
      <c r="H82" s="175"/>
    </row>
    <row r="83" spans="2:8">
      <c r="B83" s="182" t="s">
        <v>1332</v>
      </c>
      <c r="C83" s="617" t="s">
        <v>1333</v>
      </c>
      <c r="D83" s="184" t="s">
        <v>1056</v>
      </c>
      <c r="E83" s="4" t="s">
        <v>492</v>
      </c>
      <c r="F83" s="185"/>
      <c r="G83" s="618"/>
      <c r="H83" s="175"/>
    </row>
    <row r="84" spans="2:8">
      <c r="B84" s="182" t="s">
        <v>1334</v>
      </c>
      <c r="C84" s="617" t="s">
        <v>1335</v>
      </c>
      <c r="D84" s="184" t="s">
        <v>1056</v>
      </c>
      <c r="E84" s="4" t="s">
        <v>492</v>
      </c>
      <c r="F84" s="185"/>
      <c r="G84" s="618"/>
      <c r="H84" s="175"/>
    </row>
    <row r="85" spans="2:8">
      <c r="B85" s="182" t="s">
        <v>1336</v>
      </c>
      <c r="C85" s="617" t="s">
        <v>1337</v>
      </c>
      <c r="D85" s="184" t="s">
        <v>1056</v>
      </c>
      <c r="E85" s="4" t="s">
        <v>492</v>
      </c>
      <c r="F85" s="185"/>
      <c r="G85" s="618"/>
      <c r="H85" s="175"/>
    </row>
    <row r="86" spans="2:8">
      <c r="B86" s="182" t="s">
        <v>1338</v>
      </c>
      <c r="C86" s="617" t="s">
        <v>1339</v>
      </c>
      <c r="D86" s="184" t="s">
        <v>1056</v>
      </c>
      <c r="E86" s="4" t="s">
        <v>492</v>
      </c>
      <c r="F86" s="185"/>
      <c r="G86" s="618"/>
      <c r="H86" s="175"/>
    </row>
    <row r="87" spans="2:8">
      <c r="B87" s="182" t="s">
        <v>1340</v>
      </c>
      <c r="C87" s="617" t="s">
        <v>1341</v>
      </c>
      <c r="D87" s="184" t="s">
        <v>1056</v>
      </c>
      <c r="E87" s="4" t="s">
        <v>492</v>
      </c>
      <c r="F87" s="185"/>
      <c r="G87" s="618"/>
      <c r="H87" s="175"/>
    </row>
    <row r="88" spans="2:8">
      <c r="B88" s="182" t="s">
        <v>1342</v>
      </c>
      <c r="C88" s="617" t="s">
        <v>1343</v>
      </c>
      <c r="D88" s="184" t="s">
        <v>1056</v>
      </c>
      <c r="E88" s="4" t="s">
        <v>492</v>
      </c>
      <c r="F88" s="185"/>
      <c r="G88" s="618"/>
      <c r="H88" s="175"/>
    </row>
    <row r="89" spans="2:8">
      <c r="B89" s="182" t="s">
        <v>1344</v>
      </c>
      <c r="C89" s="617" t="s">
        <v>1345</v>
      </c>
      <c r="D89" s="184" t="s">
        <v>1056</v>
      </c>
      <c r="E89" s="4" t="s">
        <v>492</v>
      </c>
      <c r="F89" s="185"/>
      <c r="G89" s="618"/>
      <c r="H89" s="175"/>
    </row>
    <row r="90" spans="2:8">
      <c r="B90" s="182" t="s">
        <v>1346</v>
      </c>
      <c r="C90" s="617" t="s">
        <v>1347</v>
      </c>
      <c r="D90" s="184" t="s">
        <v>1056</v>
      </c>
      <c r="E90" s="4" t="s">
        <v>492</v>
      </c>
      <c r="F90" s="185"/>
      <c r="G90" s="618"/>
      <c r="H90" s="175"/>
    </row>
    <row r="91" spans="2:8">
      <c r="B91" s="182" t="s">
        <v>1348</v>
      </c>
      <c r="C91" s="617" t="s">
        <v>1349</v>
      </c>
      <c r="D91" s="184" t="s">
        <v>1056</v>
      </c>
      <c r="E91" s="4" t="s">
        <v>492</v>
      </c>
      <c r="F91" s="185"/>
      <c r="G91" s="618"/>
      <c r="H91" s="175"/>
    </row>
    <row r="92" spans="2:8">
      <c r="B92" s="182" t="s">
        <v>1350</v>
      </c>
      <c r="C92" s="617" t="s">
        <v>1351</v>
      </c>
      <c r="D92" s="184" t="s">
        <v>1056</v>
      </c>
      <c r="E92" s="4" t="s">
        <v>492</v>
      </c>
      <c r="F92" s="185"/>
      <c r="G92" s="618"/>
      <c r="H92" s="175"/>
    </row>
    <row r="93" spans="2:8">
      <c r="B93" s="182" t="s">
        <v>1352</v>
      </c>
      <c r="C93" s="617" t="s">
        <v>1353</v>
      </c>
      <c r="D93" s="184" t="s">
        <v>1056</v>
      </c>
      <c r="E93" s="4" t="s">
        <v>492</v>
      </c>
      <c r="F93" s="185"/>
      <c r="G93" s="618"/>
      <c r="H93" s="175"/>
    </row>
    <row r="94" spans="2:8">
      <c r="B94" s="182" t="s">
        <v>1354</v>
      </c>
      <c r="C94" s="617" t="s">
        <v>1355</v>
      </c>
      <c r="D94" s="184" t="s">
        <v>1056</v>
      </c>
      <c r="E94" s="4" t="s">
        <v>492</v>
      </c>
      <c r="F94" s="185"/>
      <c r="G94" s="618"/>
      <c r="H94" s="175"/>
    </row>
    <row r="95" spans="2:8">
      <c r="B95" s="182" t="s">
        <v>1356</v>
      </c>
      <c r="C95" s="617" t="s">
        <v>1357</v>
      </c>
      <c r="D95" s="184" t="s">
        <v>1056</v>
      </c>
      <c r="E95" s="4" t="s">
        <v>492</v>
      </c>
      <c r="F95" s="185"/>
      <c r="G95" s="618"/>
      <c r="H95" s="175"/>
    </row>
    <row r="96" spans="2:8">
      <c r="B96" s="182" t="s">
        <v>1358</v>
      </c>
      <c r="C96" s="617" t="s">
        <v>1359</v>
      </c>
      <c r="D96" s="184" t="s">
        <v>1056</v>
      </c>
      <c r="E96" s="4" t="s">
        <v>492</v>
      </c>
      <c r="F96" s="185"/>
      <c r="G96" s="618"/>
      <c r="H96" s="175"/>
    </row>
    <row r="97" spans="2:8">
      <c r="B97" s="182" t="s">
        <v>1360</v>
      </c>
      <c r="C97" s="617" t="s">
        <v>1361</v>
      </c>
      <c r="D97" s="184" t="s">
        <v>1056</v>
      </c>
      <c r="E97" s="4" t="s">
        <v>492</v>
      </c>
      <c r="F97" s="185"/>
      <c r="G97" s="618"/>
      <c r="H97" s="175"/>
    </row>
    <row r="98" spans="2:8">
      <c r="B98" s="182" t="s">
        <v>1362</v>
      </c>
      <c r="C98" s="617" t="s">
        <v>1363</v>
      </c>
      <c r="D98" s="184" t="s">
        <v>1056</v>
      </c>
      <c r="E98" s="4" t="s">
        <v>492</v>
      </c>
      <c r="F98" s="185"/>
      <c r="G98" s="618"/>
      <c r="H98" s="175"/>
    </row>
    <row r="99" spans="2:8" ht="17.25" thickBot="1">
      <c r="B99" s="182" t="s">
        <v>1364</v>
      </c>
      <c r="C99" s="617" t="s">
        <v>1365</v>
      </c>
      <c r="D99" s="184" t="s">
        <v>1056</v>
      </c>
      <c r="E99" s="4" t="s">
        <v>492</v>
      </c>
      <c r="F99" s="185"/>
      <c r="G99" s="618"/>
      <c r="H99" s="175"/>
    </row>
    <row r="100" spans="2:8" ht="17.25" thickBot="1">
      <c r="B100" s="226"/>
      <c r="C100" s="620"/>
      <c r="D100" s="228"/>
      <c r="E100" s="229"/>
      <c r="F100" s="229"/>
      <c r="G100" s="230"/>
      <c r="H100" s="204"/>
    </row>
    <row r="101" spans="2:8">
      <c r="B101" s="205" t="s">
        <v>1219</v>
      </c>
      <c r="C101" s="621"/>
      <c r="D101" s="202"/>
      <c r="E101" s="196"/>
      <c r="F101" s="196"/>
      <c r="G101" s="206"/>
      <c r="H101" s="204"/>
    </row>
    <row r="102" spans="2:8">
      <c r="B102" s="216"/>
      <c r="C102" s="622"/>
      <c r="D102" s="209"/>
      <c r="G102" s="210"/>
      <c r="H102" s="204"/>
    </row>
    <row r="103" spans="2:8">
      <c r="B103" s="623" t="s">
        <v>1366</v>
      </c>
      <c r="C103" s="622"/>
      <c r="D103" s="209"/>
      <c r="G103" s="210"/>
      <c r="H103" s="204"/>
    </row>
    <row r="104" spans="2:8">
      <c r="B104" s="216"/>
      <c r="C104" s="622"/>
      <c r="D104" s="209"/>
      <c r="G104" s="210"/>
      <c r="H104" s="204"/>
    </row>
    <row r="105" spans="2:8">
      <c r="B105" s="216"/>
      <c r="C105" s="622"/>
      <c r="D105" s="209"/>
      <c r="G105" s="210"/>
      <c r="H105" s="204"/>
    </row>
    <row r="106" spans="2:8">
      <c r="B106" s="216"/>
      <c r="C106" s="622"/>
      <c r="D106" s="209"/>
      <c r="G106" s="210"/>
      <c r="H106" s="204"/>
    </row>
    <row r="107" spans="2:8">
      <c r="B107" s="216"/>
      <c r="C107" s="622"/>
      <c r="D107" s="209"/>
      <c r="G107" s="210"/>
      <c r="H107" s="204"/>
    </row>
    <row r="108" spans="2:8">
      <c r="B108" s="216"/>
      <c r="C108" s="622"/>
      <c r="D108" s="209"/>
      <c r="G108" s="210"/>
      <c r="H108" s="204"/>
    </row>
    <row r="109" spans="2:8">
      <c r="B109" s="216"/>
      <c r="C109" s="622"/>
      <c r="D109" s="209"/>
      <c r="G109" s="210"/>
      <c r="H109" s="204"/>
    </row>
    <row r="110" spans="2:8">
      <c r="B110" s="623" t="s">
        <v>1221</v>
      </c>
      <c r="C110" s="622"/>
      <c r="D110" s="209"/>
      <c r="G110" s="210"/>
      <c r="H110" s="204"/>
    </row>
    <row r="111" spans="2:8">
      <c r="B111" s="623" t="s">
        <v>1222</v>
      </c>
      <c r="C111" s="622"/>
      <c r="D111" s="209"/>
      <c r="G111" s="210"/>
      <c r="H111" s="204"/>
    </row>
    <row r="112" spans="2:8">
      <c r="B112" s="623" t="s">
        <v>1223</v>
      </c>
      <c r="C112" s="622"/>
      <c r="D112" s="209"/>
      <c r="G112" s="210"/>
      <c r="H112" s="204"/>
    </row>
    <row r="113" spans="2:8">
      <c r="B113" s="623" t="s">
        <v>1367</v>
      </c>
      <c r="C113" s="622"/>
      <c r="D113" s="209"/>
      <c r="G113" s="210"/>
      <c r="H113" s="204"/>
    </row>
    <row r="114" spans="2:8">
      <c r="B114" s="624" t="s">
        <v>855</v>
      </c>
      <c r="C114" s="622"/>
      <c r="D114" s="209"/>
      <c r="G114" s="210"/>
      <c r="H114" s="204"/>
    </row>
    <row r="115" spans="2:8">
      <c r="B115" s="623" t="s">
        <v>1368</v>
      </c>
      <c r="C115" s="622"/>
      <c r="D115" s="209"/>
      <c r="G115" s="210"/>
      <c r="H115" s="204"/>
    </row>
    <row r="116" spans="2:8">
      <c r="B116" s="623" t="s">
        <v>1369</v>
      </c>
      <c r="C116" s="622"/>
      <c r="D116" s="209"/>
      <c r="G116" s="210"/>
      <c r="H116" s="204"/>
    </row>
    <row r="117" spans="2:8">
      <c r="B117" s="623" t="s">
        <v>1370</v>
      </c>
      <c r="C117" s="622"/>
      <c r="D117" s="209"/>
      <c r="G117" s="210"/>
      <c r="H117" s="204"/>
    </row>
    <row r="118" spans="2:8">
      <c r="B118" s="623" t="s">
        <v>1371</v>
      </c>
      <c r="C118" s="622"/>
      <c r="D118" s="209"/>
      <c r="G118" s="210"/>
      <c r="H118" s="204"/>
    </row>
    <row r="119" spans="2:8" ht="17.25" thickBot="1">
      <c r="B119" s="625"/>
      <c r="C119" s="626"/>
      <c r="D119" s="627"/>
      <c r="E119" s="222"/>
      <c r="F119" s="222"/>
      <c r="G119" s="223"/>
      <c r="H119" s="204"/>
    </row>
    <row r="120" spans="2:8" ht="20.100000000000001" customHeight="1">
      <c r="B120" s="160"/>
      <c r="C120" s="160"/>
      <c r="D120" s="161"/>
      <c r="E120" s="162"/>
      <c r="F120" s="162"/>
      <c r="G120" s="160"/>
      <c r="H120" s="160"/>
    </row>
  </sheetData>
  <mergeCells count="3">
    <mergeCell ref="G15:G16"/>
    <mergeCell ref="G20:G59"/>
    <mergeCell ref="G60:G9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C5272-628F-45C8-A74B-A6708E7508FE}">
  <sheetPr codeName="Sheet152">
    <outlinePr summaryBelow="0"/>
    <pageSetUpPr fitToPage="1"/>
  </sheetPr>
  <dimension ref="B1:H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165</v>
      </c>
      <c r="C2" s="164"/>
      <c r="D2" s="164"/>
      <c r="E2" s="164"/>
      <c r="F2" s="164"/>
      <c r="G2" s="165"/>
      <c r="H2" s="166"/>
    </row>
    <row r="3" spans="2:8" ht="13.5" customHeight="1">
      <c r="B3" s="267"/>
      <c r="C3" s="267"/>
      <c r="D3" s="267"/>
      <c r="E3" s="267"/>
      <c r="F3" s="267"/>
      <c r="G3" s="267"/>
    </row>
    <row r="4" spans="2:8" ht="13.5" customHeight="1">
      <c r="D4" s="6"/>
      <c r="E4" s="6"/>
      <c r="F4" s="6"/>
      <c r="G4" s="630" t="s">
        <v>1373</v>
      </c>
    </row>
    <row r="5" spans="2:8" ht="13.5" customHeight="1" thickBot="1">
      <c r="B5" s="244"/>
      <c r="C5" s="244"/>
      <c r="D5" s="244"/>
      <c r="E5" s="244"/>
      <c r="F5" s="244"/>
      <c r="G5" s="244"/>
    </row>
    <row r="6" spans="2:8" ht="20.25" customHeight="1" thickBot="1">
      <c r="B6" s="171" t="s">
        <v>55</v>
      </c>
      <c r="C6" s="581" t="s">
        <v>261</v>
      </c>
      <c r="D6" s="169" t="s">
        <v>262</v>
      </c>
      <c r="E6" s="169" t="s">
        <v>263</v>
      </c>
      <c r="F6" s="170" t="s">
        <v>264</v>
      </c>
      <c r="G6" s="171" t="s">
        <v>265</v>
      </c>
    </row>
    <row r="7" spans="2:8">
      <c r="B7" s="631" t="s">
        <v>104</v>
      </c>
      <c r="C7" s="632" t="s">
        <v>1374</v>
      </c>
      <c r="D7" s="633" t="s">
        <v>512</v>
      </c>
      <c r="E7" s="179" t="s">
        <v>613</v>
      </c>
      <c r="F7" s="180" t="s">
        <v>1375</v>
      </c>
      <c r="G7" s="634" t="s">
        <v>1376</v>
      </c>
      <c r="H7" s="175"/>
    </row>
    <row r="8" spans="2:8">
      <c r="B8" s="635" t="s">
        <v>84</v>
      </c>
      <c r="C8" s="636" t="s">
        <v>1377</v>
      </c>
      <c r="D8" s="637" t="s">
        <v>1372</v>
      </c>
      <c r="E8" s="638" t="s">
        <v>356</v>
      </c>
      <c r="F8" s="639" t="s">
        <v>1375</v>
      </c>
      <c r="G8" s="238"/>
      <c r="H8" s="175"/>
    </row>
    <row r="9" spans="2:8">
      <c r="B9" s="635" t="s">
        <v>85</v>
      </c>
      <c r="C9" s="636" t="s">
        <v>1378</v>
      </c>
      <c r="D9" s="637" t="s">
        <v>1372</v>
      </c>
      <c r="E9" s="638" t="s">
        <v>356</v>
      </c>
      <c r="F9" s="639" t="s">
        <v>1375</v>
      </c>
      <c r="G9" s="238"/>
      <c r="H9" s="175"/>
    </row>
    <row r="10" spans="2:8">
      <c r="B10" s="246" t="s">
        <v>1392</v>
      </c>
      <c r="C10" s="183" t="s">
        <v>1379</v>
      </c>
      <c r="D10" s="184" t="s">
        <v>612</v>
      </c>
      <c r="E10" s="274" t="s">
        <v>613</v>
      </c>
      <c r="F10" s="185" t="s">
        <v>1375</v>
      </c>
      <c r="G10" s="238"/>
      <c r="H10" s="175"/>
    </row>
    <row r="11" spans="2:8" ht="49.5" customHeight="1">
      <c r="B11" s="640" t="s">
        <v>1380</v>
      </c>
      <c r="C11" s="232" t="s">
        <v>1381</v>
      </c>
      <c r="D11" s="641" t="s">
        <v>1382</v>
      </c>
      <c r="E11" s="274" t="s">
        <v>284</v>
      </c>
      <c r="F11" s="235"/>
      <c r="G11" s="237" t="s">
        <v>1383</v>
      </c>
      <c r="H11" s="175"/>
    </row>
    <row r="12" spans="2:8" ht="49.5" customHeight="1">
      <c r="B12" s="628" t="s">
        <v>147</v>
      </c>
      <c r="C12" s="629" t="s">
        <v>147</v>
      </c>
      <c r="D12" s="641" t="s">
        <v>1382</v>
      </c>
      <c r="E12" s="274" t="s">
        <v>284</v>
      </c>
      <c r="F12" s="235"/>
      <c r="G12" s="238"/>
      <c r="H12" s="175"/>
    </row>
    <row r="13" spans="2:8" ht="49.5" customHeight="1" thickBot="1">
      <c r="B13" s="330" t="s">
        <v>1384</v>
      </c>
      <c r="C13" s="619" t="s">
        <v>1385</v>
      </c>
      <c r="D13" s="592" t="s">
        <v>1090</v>
      </c>
      <c r="E13" s="593" t="s">
        <v>284</v>
      </c>
      <c r="F13" s="191"/>
      <c r="G13" s="239"/>
      <c r="H13" s="175"/>
    </row>
    <row r="14" spans="2:8" ht="17.25" thickBot="1">
      <c r="B14" s="402"/>
      <c r="C14" s="200"/>
      <c r="D14" s="200"/>
      <c r="E14" s="200"/>
      <c r="F14" s="200"/>
      <c r="G14" s="200"/>
      <c r="H14" s="204"/>
    </row>
    <row r="15" spans="2:8">
      <c r="B15" s="642" t="s">
        <v>1386</v>
      </c>
      <c r="C15" s="643"/>
      <c r="D15" s="643"/>
      <c r="E15" s="643"/>
      <c r="F15" s="643"/>
      <c r="G15" s="644"/>
      <c r="H15" s="175"/>
    </row>
    <row r="16" spans="2:8">
      <c r="B16" s="249" t="s">
        <v>1387</v>
      </c>
      <c r="C16" s="250"/>
      <c r="D16" s="250"/>
      <c r="E16" s="250"/>
      <c r="F16" s="250"/>
      <c r="G16" s="251"/>
      <c r="H16" s="175"/>
    </row>
    <row r="17" spans="2:8">
      <c r="B17" s="249"/>
      <c r="C17" s="250"/>
      <c r="D17" s="250"/>
      <c r="E17" s="250"/>
      <c r="F17" s="250"/>
      <c r="G17" s="251"/>
      <c r="H17" s="175"/>
    </row>
    <row r="18" spans="2:8">
      <c r="B18" s="249"/>
      <c r="C18" s="250"/>
      <c r="D18" s="250"/>
      <c r="E18" s="250"/>
      <c r="F18" s="250"/>
      <c r="G18" s="251"/>
      <c r="H18" s="175"/>
    </row>
    <row r="19" spans="2:8">
      <c r="B19" s="249"/>
      <c r="C19" s="250"/>
      <c r="D19" s="250"/>
      <c r="E19" s="250"/>
      <c r="F19" s="250"/>
      <c r="G19" s="251"/>
      <c r="H19" s="175"/>
    </row>
    <row r="20" spans="2:8">
      <c r="B20" s="249"/>
      <c r="C20" s="250"/>
      <c r="D20" s="250"/>
      <c r="E20" s="250"/>
      <c r="F20" s="250"/>
      <c r="G20" s="251"/>
      <c r="H20" s="175"/>
    </row>
    <row r="21" spans="2:8">
      <c r="B21" s="249"/>
      <c r="C21" s="250"/>
      <c r="D21" s="250"/>
      <c r="E21" s="250"/>
      <c r="F21" s="250"/>
      <c r="G21" s="251"/>
      <c r="H21" s="175"/>
    </row>
    <row r="22" spans="2:8">
      <c r="B22" s="249"/>
      <c r="C22" s="250"/>
      <c r="D22" s="250"/>
      <c r="E22" s="250"/>
      <c r="F22" s="250"/>
      <c r="G22" s="251"/>
      <c r="H22" s="175"/>
    </row>
    <row r="23" spans="2:8">
      <c r="B23" s="249"/>
      <c r="C23" s="250"/>
      <c r="D23" s="250"/>
      <c r="E23" s="250"/>
      <c r="F23" s="250"/>
      <c r="G23" s="251"/>
      <c r="H23" s="175"/>
    </row>
    <row r="24" spans="2:8">
      <c r="B24" s="249"/>
      <c r="C24" s="250"/>
      <c r="D24" s="250"/>
      <c r="E24" s="250"/>
      <c r="F24" s="250"/>
      <c r="G24" s="251"/>
      <c r="H24" s="175"/>
    </row>
    <row r="25" spans="2:8">
      <c r="B25" s="249"/>
      <c r="C25" s="250"/>
      <c r="D25" s="250"/>
      <c r="E25" s="250"/>
      <c r="F25" s="250"/>
      <c r="G25" s="251"/>
      <c r="H25" s="175"/>
    </row>
    <row r="26" spans="2:8">
      <c r="B26" s="249"/>
      <c r="C26" s="250"/>
      <c r="D26" s="250"/>
      <c r="E26" s="250"/>
      <c r="F26" s="250"/>
      <c r="G26" s="251"/>
      <c r="H26" s="175"/>
    </row>
    <row r="27" spans="2:8">
      <c r="B27" s="249"/>
      <c r="C27" s="250"/>
      <c r="D27" s="250"/>
      <c r="E27" s="250"/>
      <c r="F27" s="250"/>
      <c r="G27" s="251"/>
      <c r="H27" s="175"/>
    </row>
    <row r="28" spans="2:8">
      <c r="B28" s="249"/>
      <c r="C28" s="250"/>
      <c r="D28" s="250"/>
      <c r="E28" s="250"/>
      <c r="F28" s="250"/>
      <c r="G28" s="251"/>
      <c r="H28" s="175"/>
    </row>
    <row r="29" spans="2:8">
      <c r="B29" s="249"/>
      <c r="C29" s="250"/>
      <c r="D29" s="250"/>
      <c r="E29" s="250"/>
      <c r="F29" s="250"/>
      <c r="G29" s="251"/>
      <c r="H29" s="175"/>
    </row>
    <row r="30" spans="2:8">
      <c r="B30" s="249"/>
      <c r="C30" s="250"/>
      <c r="D30" s="250"/>
      <c r="E30" s="250"/>
      <c r="F30" s="250"/>
      <c r="G30" s="251"/>
      <c r="H30" s="175"/>
    </row>
    <row r="31" spans="2:8">
      <c r="B31" s="249"/>
      <c r="C31" s="250"/>
      <c r="D31" s="250"/>
      <c r="E31" s="250"/>
      <c r="F31" s="250"/>
      <c r="G31" s="251"/>
      <c r="H31" s="175"/>
    </row>
    <row r="32" spans="2:8">
      <c r="B32" s="249"/>
      <c r="C32" s="250"/>
      <c r="D32" s="250"/>
      <c r="E32" s="250"/>
      <c r="F32" s="250"/>
      <c r="G32" s="251"/>
      <c r="H32" s="175"/>
    </row>
    <row r="33" spans="2:8">
      <c r="B33" s="249"/>
      <c r="C33" s="250"/>
      <c r="D33" s="250"/>
      <c r="E33" s="250"/>
      <c r="F33" s="250"/>
      <c r="G33" s="251"/>
      <c r="H33" s="175"/>
    </row>
    <row r="34" spans="2:8">
      <c r="B34" s="249"/>
      <c r="C34" s="250"/>
      <c r="D34" s="250"/>
      <c r="E34" s="250"/>
      <c r="F34" s="250"/>
      <c r="G34" s="251"/>
      <c r="H34" s="175"/>
    </row>
    <row r="35" spans="2:8">
      <c r="B35" s="249"/>
      <c r="C35" s="250"/>
      <c r="D35" s="250"/>
      <c r="E35" s="250"/>
      <c r="F35" s="250"/>
      <c r="G35" s="251"/>
      <c r="H35" s="175"/>
    </row>
    <row r="36" spans="2:8">
      <c r="B36" s="249"/>
      <c r="C36" s="250"/>
      <c r="D36" s="250"/>
      <c r="E36" s="250"/>
      <c r="F36" s="250"/>
      <c r="G36" s="251"/>
      <c r="H36" s="175"/>
    </row>
    <row r="37" spans="2:8">
      <c r="B37" s="249"/>
      <c r="C37" s="250"/>
      <c r="D37" s="250"/>
      <c r="E37" s="250"/>
      <c r="F37" s="250"/>
      <c r="G37" s="251"/>
      <c r="H37" s="175"/>
    </row>
    <row r="38" spans="2:8">
      <c r="B38" s="249"/>
      <c r="C38" s="250"/>
      <c r="D38" s="250"/>
      <c r="E38" s="250"/>
      <c r="F38" s="250"/>
      <c r="G38" s="251"/>
      <c r="H38" s="175"/>
    </row>
    <row r="39" spans="2:8">
      <c r="B39" s="249"/>
      <c r="C39" s="250"/>
      <c r="D39" s="250"/>
      <c r="E39" s="250"/>
      <c r="F39" s="250"/>
      <c r="G39" s="251"/>
      <c r="H39" s="175"/>
    </row>
    <row r="40" spans="2:8">
      <c r="B40" s="249"/>
      <c r="C40" s="250"/>
      <c r="D40" s="250"/>
      <c r="E40" s="250"/>
      <c r="F40" s="250"/>
      <c r="G40" s="251"/>
      <c r="H40" s="175"/>
    </row>
    <row r="41" spans="2:8">
      <c r="B41" s="249"/>
      <c r="C41" s="250"/>
      <c r="D41" s="250"/>
      <c r="E41" s="250"/>
      <c r="F41" s="250"/>
      <c r="G41" s="251"/>
      <c r="H41" s="175"/>
    </row>
    <row r="42" spans="2:8" ht="17.25" thickBot="1">
      <c r="B42" s="252"/>
      <c r="C42" s="253"/>
      <c r="D42" s="253"/>
      <c r="E42" s="253"/>
      <c r="F42" s="253"/>
      <c r="G42" s="254"/>
      <c r="H42" s="175"/>
    </row>
    <row r="43" spans="2:8" ht="20.100000000000001" customHeight="1">
      <c r="B43" s="193"/>
      <c r="C43" s="193"/>
      <c r="D43" s="194"/>
      <c r="E43" s="195"/>
      <c r="F43" s="195"/>
      <c r="G43" s="193"/>
      <c r="H43" s="160"/>
    </row>
  </sheetData>
  <mergeCells count="4">
    <mergeCell ref="G7:G10"/>
    <mergeCell ref="G11:G13"/>
    <mergeCell ref="B15:G15"/>
    <mergeCell ref="B16:G42"/>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721C4-695B-4A12-8F4C-46809E4C3FB1}">
  <sheetPr codeName="Sheet154">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1388</v>
      </c>
      <c r="C2" s="164"/>
      <c r="D2" s="164"/>
      <c r="E2" s="164"/>
      <c r="F2" s="164"/>
      <c r="G2" s="165"/>
      <c r="H2" s="166"/>
    </row>
    <row r="3" spans="2:8" ht="13.5" customHeight="1">
      <c r="B3" s="267"/>
      <c r="C3" s="267"/>
      <c r="D3" s="267"/>
      <c r="E3" s="267"/>
      <c r="F3" s="267"/>
      <c r="G3" s="267"/>
    </row>
    <row r="4" spans="2:8" ht="13.5" customHeight="1">
      <c r="D4" s="6"/>
      <c r="E4" s="6"/>
      <c r="F4" s="6"/>
      <c r="G4" s="630" t="s">
        <v>8</v>
      </c>
    </row>
    <row r="5" spans="2:8" ht="13.5" customHeight="1" thickBot="1">
      <c r="B5" s="244"/>
      <c r="C5" s="244"/>
      <c r="D5" s="244"/>
      <c r="E5" s="244"/>
      <c r="F5" s="244"/>
      <c r="G5" s="244"/>
    </row>
    <row r="6" spans="2:8" ht="20.25" customHeight="1" thickBot="1">
      <c r="B6" s="168" t="s">
        <v>55</v>
      </c>
      <c r="C6" s="169" t="s">
        <v>261</v>
      </c>
      <c r="D6" s="169" t="s">
        <v>262</v>
      </c>
      <c r="E6" s="169" t="s">
        <v>263</v>
      </c>
      <c r="F6" s="170" t="s">
        <v>264</v>
      </c>
      <c r="G6" s="171" t="s">
        <v>265</v>
      </c>
    </row>
    <row r="7" spans="2:8">
      <c r="B7" s="176" t="s">
        <v>1095</v>
      </c>
      <c r="C7" s="177" t="s">
        <v>1096</v>
      </c>
      <c r="D7" s="178" t="s">
        <v>618</v>
      </c>
      <c r="E7" s="179" t="s">
        <v>280</v>
      </c>
      <c r="F7" s="180" t="s">
        <v>614</v>
      </c>
      <c r="G7" s="197" t="s">
        <v>658</v>
      </c>
      <c r="H7" s="175"/>
    </row>
    <row r="8" spans="2:8">
      <c r="B8" s="182" t="s">
        <v>1097</v>
      </c>
      <c r="C8" s="183" t="s">
        <v>1098</v>
      </c>
      <c r="D8" s="184" t="s">
        <v>1099</v>
      </c>
      <c r="E8" s="4" t="s">
        <v>1045</v>
      </c>
      <c r="F8" s="185"/>
      <c r="G8" s="236"/>
      <c r="H8" s="175"/>
    </row>
    <row r="9" spans="2:8">
      <c r="B9" s="182" t="s">
        <v>1051</v>
      </c>
      <c r="C9" s="183" t="s">
        <v>1100</v>
      </c>
      <c r="D9" s="184" t="s">
        <v>512</v>
      </c>
      <c r="E9" s="4" t="s">
        <v>613</v>
      </c>
      <c r="F9" s="185"/>
      <c r="G9" s="236"/>
      <c r="H9" s="175"/>
    </row>
    <row r="10" spans="2:8" ht="26.25" customHeight="1">
      <c r="B10" s="182" t="s">
        <v>91</v>
      </c>
      <c r="C10" s="183" t="s">
        <v>1101</v>
      </c>
      <c r="D10" s="184" t="s">
        <v>612</v>
      </c>
      <c r="E10" s="4" t="s">
        <v>280</v>
      </c>
      <c r="F10" s="185"/>
      <c r="G10" s="236"/>
      <c r="H10" s="175"/>
    </row>
    <row r="11" spans="2:8" ht="26.25" customHeight="1">
      <c r="B11" s="182" t="s">
        <v>145</v>
      </c>
      <c r="C11" s="183" t="s">
        <v>1103</v>
      </c>
      <c r="D11" s="184" t="s">
        <v>612</v>
      </c>
      <c r="E11" s="4" t="s">
        <v>280</v>
      </c>
      <c r="F11" s="185"/>
      <c r="G11" s="236"/>
      <c r="H11" s="175"/>
    </row>
    <row r="12" spans="2:8">
      <c r="B12" s="182" t="s">
        <v>1392</v>
      </c>
      <c r="C12" s="183" t="s">
        <v>1104</v>
      </c>
      <c r="D12" s="184" t="s">
        <v>612</v>
      </c>
      <c r="E12" s="4" t="s">
        <v>613</v>
      </c>
      <c r="F12" s="185"/>
      <c r="G12" s="198"/>
      <c r="H12" s="175"/>
    </row>
    <row r="13" spans="2:8" ht="60.75" thickBot="1">
      <c r="B13" s="182" t="s">
        <v>1105</v>
      </c>
      <c r="C13" s="183" t="s">
        <v>1106</v>
      </c>
      <c r="D13" s="184" t="s">
        <v>1056</v>
      </c>
      <c r="E13" s="4" t="s">
        <v>492</v>
      </c>
      <c r="F13" s="185" t="s">
        <v>614</v>
      </c>
      <c r="G13" s="186" t="s">
        <v>1107</v>
      </c>
      <c r="H13" s="175"/>
    </row>
    <row r="14" spans="2:8" ht="20.100000000000001" customHeight="1">
      <c r="B14" s="193"/>
      <c r="C14" s="193"/>
      <c r="D14" s="194"/>
      <c r="E14" s="195"/>
      <c r="F14" s="195"/>
      <c r="G14" s="193"/>
      <c r="H14" s="160"/>
    </row>
  </sheetData>
  <mergeCells count="1">
    <mergeCell ref="G7:G1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7B32E-8134-4A03-84C1-FCB6AD93D088}">
  <sheetPr codeName="Sheet70">
    <tabColor rgb="FF333333"/>
    <outlinePr summaryBelow="0"/>
    <pageSetUpPr fitToPage="1"/>
  </sheetPr>
  <dimension ref="B1:D211"/>
  <sheetViews>
    <sheetView showGridLines="0" zoomScaleNormal="100" zoomScaleSheetLayoutView="100" workbookViewId="0"/>
  </sheetViews>
  <sheetFormatPr defaultColWidth="10.28515625" defaultRowHeight="16.5"/>
  <cols>
    <col min="1" max="1" width="2.7109375" style="6" customWidth="1"/>
    <col min="2" max="2" width="36.7109375" style="76" customWidth="1"/>
    <col min="3" max="3" width="45.7109375" style="76" customWidth="1"/>
    <col min="4" max="4" width="89.5703125" style="77" customWidth="1"/>
    <col min="5" max="5" width="2.7109375" style="6" customWidth="1"/>
    <col min="6" max="16384" width="10.28515625" style="6"/>
  </cols>
  <sheetData>
    <row r="1" spans="2:4" s="2" customFormat="1" ht="10.35" customHeight="1">
      <c r="B1" s="3"/>
      <c r="C1" s="3"/>
      <c r="D1" s="3"/>
    </row>
    <row r="2" spans="2:4" ht="60" customHeight="1">
      <c r="B2" s="78" t="s">
        <v>53</v>
      </c>
      <c r="C2" s="79"/>
      <c r="D2" s="79"/>
    </row>
    <row r="3" spans="2:4" ht="20.100000000000001" customHeight="1" thickBot="1">
      <c r="D3" s="76"/>
    </row>
    <row r="4" spans="2:4" ht="25.35" customHeight="1" thickBot="1">
      <c r="B4" s="80" t="s">
        <v>54</v>
      </c>
      <c r="C4" s="81" t="s">
        <v>55</v>
      </c>
      <c r="D4" s="82" t="s">
        <v>56</v>
      </c>
    </row>
    <row r="5" spans="2:4" ht="24.95" customHeight="1" thickBot="1">
      <c r="B5" s="83" t="s">
        <v>57</v>
      </c>
      <c r="C5" s="84"/>
      <c r="D5" s="85"/>
    </row>
    <row r="6" spans="2:4" ht="17.25" thickBot="1">
      <c r="B6" s="86" t="s">
        <v>70</v>
      </c>
      <c r="C6" s="99" t="s">
        <v>68</v>
      </c>
      <c r="D6" s="98" t="s">
        <v>69</v>
      </c>
    </row>
    <row r="7" spans="2:4" ht="16.5" customHeight="1">
      <c r="B7" s="86" t="s">
        <v>71</v>
      </c>
      <c r="C7" s="100" t="s">
        <v>72</v>
      </c>
      <c r="D7" s="88" t="s">
        <v>60</v>
      </c>
    </row>
    <row r="8" spans="2:4" ht="16.5" customHeight="1">
      <c r="B8" s="89"/>
      <c r="C8" s="90" t="s">
        <v>73</v>
      </c>
      <c r="D8" s="91"/>
    </row>
    <row r="9" spans="2:4" ht="16.149999999999999" customHeight="1">
      <c r="B9" s="89"/>
      <c r="C9" s="90" t="s">
        <v>74</v>
      </c>
      <c r="D9" s="91"/>
    </row>
    <row r="10" spans="2:4" ht="16.5" customHeight="1">
      <c r="B10" s="89"/>
      <c r="C10" s="90" t="s">
        <v>75</v>
      </c>
      <c r="D10" s="91"/>
    </row>
    <row r="11" spans="2:4" ht="16.149999999999999" customHeight="1">
      <c r="B11" s="89"/>
      <c r="C11" s="90" t="s">
        <v>76</v>
      </c>
      <c r="D11" s="91"/>
    </row>
    <row r="12" spans="2:4" ht="16.5" customHeight="1">
      <c r="B12" s="89"/>
      <c r="C12" s="90" t="s">
        <v>77</v>
      </c>
      <c r="D12" s="91"/>
    </row>
    <row r="13" spans="2:4" ht="16.149999999999999" customHeight="1">
      <c r="B13" s="89"/>
      <c r="C13" s="90" t="s">
        <v>78</v>
      </c>
      <c r="D13" s="91"/>
    </row>
    <row r="14" spans="2:4" ht="16.5" customHeight="1">
      <c r="B14" s="89"/>
      <c r="C14" s="90" t="s">
        <v>79</v>
      </c>
      <c r="D14" s="91"/>
    </row>
    <row r="15" spans="2:4" ht="16.149999999999999" customHeight="1">
      <c r="B15" s="89"/>
      <c r="C15" s="90" t="s">
        <v>80</v>
      </c>
      <c r="D15" s="91"/>
    </row>
    <row r="16" spans="2:4" ht="16.5" customHeight="1" thickBot="1">
      <c r="B16" s="89"/>
      <c r="C16" s="101" t="s">
        <v>81</v>
      </c>
      <c r="D16" s="93"/>
    </row>
    <row r="17" spans="2:4">
      <c r="B17" s="86" t="s">
        <v>86</v>
      </c>
      <c r="C17" s="105" t="s">
        <v>87</v>
      </c>
      <c r="D17" s="88" t="s">
        <v>60</v>
      </c>
    </row>
    <row r="18" spans="2:4">
      <c r="B18" s="89" t="s">
        <v>88</v>
      </c>
      <c r="C18" s="106"/>
      <c r="D18" s="94"/>
    </row>
    <row r="19" spans="2:4" ht="17.25" thickBot="1">
      <c r="B19" s="104" t="s">
        <v>5</v>
      </c>
      <c r="C19" s="107"/>
      <c r="D19" s="95"/>
    </row>
    <row r="20" spans="2:4" ht="17.25" thickBot="1">
      <c r="B20" s="86" t="s">
        <v>94</v>
      </c>
      <c r="C20" s="99" t="s">
        <v>68</v>
      </c>
      <c r="D20" s="98" t="s">
        <v>69</v>
      </c>
    </row>
    <row r="21" spans="2:4" ht="24.95" customHeight="1" thickBot="1">
      <c r="B21" s="83" t="s">
        <v>97</v>
      </c>
      <c r="C21" s="84"/>
      <c r="D21" s="85"/>
    </row>
    <row r="22" spans="2:4">
      <c r="B22" s="86" t="s">
        <v>1391</v>
      </c>
      <c r="C22" s="100" t="s">
        <v>98</v>
      </c>
      <c r="D22" s="108" t="s">
        <v>99</v>
      </c>
    </row>
    <row r="23" spans="2:4" ht="17.25" thickBot="1">
      <c r="B23" s="89"/>
      <c r="C23" s="90" t="s">
        <v>100</v>
      </c>
      <c r="D23" s="109"/>
    </row>
    <row r="24" spans="2:4" ht="24.95" customHeight="1" thickBot="1">
      <c r="B24" s="83" t="s">
        <v>115</v>
      </c>
      <c r="C24" s="84"/>
      <c r="D24" s="85"/>
    </row>
    <row r="25" spans="2:4">
      <c r="B25" s="86" t="s">
        <v>101</v>
      </c>
      <c r="C25" s="100" t="s">
        <v>117</v>
      </c>
      <c r="D25" s="111" t="s">
        <v>118</v>
      </c>
    </row>
    <row r="26" spans="2:4" ht="17.25" thickBot="1">
      <c r="B26" s="89"/>
      <c r="C26" s="96" t="s">
        <v>119</v>
      </c>
      <c r="D26" s="112" t="s">
        <v>120</v>
      </c>
    </row>
    <row r="27" spans="2:4" ht="17.25" thickBot="1">
      <c r="B27" s="86" t="s">
        <v>121</v>
      </c>
      <c r="C27" s="100" t="s">
        <v>122</v>
      </c>
      <c r="D27" s="98" t="s">
        <v>92</v>
      </c>
    </row>
    <row r="28" spans="2:4" ht="24.95" customHeight="1" thickBot="1">
      <c r="B28" s="83" t="s">
        <v>123</v>
      </c>
      <c r="C28" s="84"/>
      <c r="D28" s="85"/>
    </row>
    <row r="29" spans="2:4" ht="17.25" thickBot="1">
      <c r="B29" s="86" t="s">
        <v>58</v>
      </c>
      <c r="C29" s="100" t="s">
        <v>124</v>
      </c>
      <c r="D29" s="113" t="s">
        <v>125</v>
      </c>
    </row>
    <row r="30" spans="2:4" ht="17.25" thickBot="1">
      <c r="B30" s="86" t="s">
        <v>64</v>
      </c>
      <c r="C30" s="100" t="s">
        <v>124</v>
      </c>
      <c r="D30" s="98" t="s">
        <v>125</v>
      </c>
    </row>
    <row r="31" spans="2:4">
      <c r="B31" s="86" t="s">
        <v>127</v>
      </c>
      <c r="C31" s="100" t="s">
        <v>110</v>
      </c>
      <c r="D31" s="102" t="s">
        <v>128</v>
      </c>
    </row>
    <row r="32" spans="2:4" ht="17.25" thickBot="1">
      <c r="B32" s="89"/>
      <c r="C32" s="103" t="s">
        <v>109</v>
      </c>
      <c r="D32" s="115" t="s">
        <v>96</v>
      </c>
    </row>
    <row r="33" spans="2:4" ht="17.25" thickBot="1">
      <c r="B33" s="116" t="s">
        <v>71</v>
      </c>
      <c r="C33" s="117" t="s">
        <v>129</v>
      </c>
      <c r="D33" s="118" t="s">
        <v>125</v>
      </c>
    </row>
    <row r="34" spans="2:4">
      <c r="B34" s="86" t="s">
        <v>71</v>
      </c>
      <c r="C34" s="100" t="s">
        <v>130</v>
      </c>
      <c r="D34" s="98" t="s">
        <v>60</v>
      </c>
    </row>
    <row r="35" spans="2:4">
      <c r="B35" s="89" t="s">
        <v>83</v>
      </c>
      <c r="C35" s="103" t="s">
        <v>131</v>
      </c>
      <c r="D35" s="112"/>
    </row>
    <row r="36" spans="2:4">
      <c r="B36" s="89"/>
      <c r="C36" s="90" t="s">
        <v>132</v>
      </c>
      <c r="D36" s="119"/>
    </row>
    <row r="37" spans="2:4">
      <c r="B37" s="89"/>
      <c r="C37" s="96" t="s">
        <v>133</v>
      </c>
      <c r="D37" s="114" t="s">
        <v>134</v>
      </c>
    </row>
    <row r="38" spans="2:4">
      <c r="B38" s="89"/>
      <c r="C38" s="96" t="s">
        <v>135</v>
      </c>
      <c r="D38" s="112" t="s">
        <v>136</v>
      </c>
    </row>
    <row r="39" spans="2:4" ht="17.25" thickBot="1">
      <c r="B39" s="89"/>
      <c r="C39" s="92" t="s">
        <v>112</v>
      </c>
      <c r="D39" s="120"/>
    </row>
    <row r="40" spans="2:4">
      <c r="B40" s="86" t="s">
        <v>138</v>
      </c>
      <c r="C40" s="100" t="s">
        <v>139</v>
      </c>
      <c r="D40" s="98" t="s">
        <v>60</v>
      </c>
    </row>
    <row r="41" spans="2:4">
      <c r="B41" s="89"/>
      <c r="C41" s="103" t="s">
        <v>133</v>
      </c>
      <c r="D41" s="112"/>
    </row>
    <row r="42" spans="2:4">
      <c r="B42" s="89"/>
      <c r="C42" s="90" t="s">
        <v>135</v>
      </c>
      <c r="D42" s="112"/>
    </row>
    <row r="43" spans="2:4" ht="17.25" thickBot="1">
      <c r="B43" s="89"/>
      <c r="C43" s="92" t="s">
        <v>112</v>
      </c>
      <c r="D43" s="112"/>
    </row>
    <row r="44" spans="2:4" ht="17.25" thickBot="1">
      <c r="B44" s="86" t="s">
        <v>89</v>
      </c>
      <c r="C44" s="87" t="s">
        <v>140</v>
      </c>
      <c r="D44" s="98" t="s">
        <v>141</v>
      </c>
    </row>
    <row r="45" spans="2:4">
      <c r="B45" s="86" t="s">
        <v>144</v>
      </c>
      <c r="C45" s="100" t="s">
        <v>91</v>
      </c>
      <c r="D45" s="98" t="s">
        <v>60</v>
      </c>
    </row>
    <row r="46" spans="2:4">
      <c r="B46" s="89"/>
      <c r="C46" s="103" t="s">
        <v>145</v>
      </c>
      <c r="D46" s="112"/>
    </row>
    <row r="47" spans="2:4" ht="17.25" thickBot="1">
      <c r="B47" s="89"/>
      <c r="C47" s="90" t="s">
        <v>143</v>
      </c>
      <c r="D47" s="114" t="s">
        <v>136</v>
      </c>
    </row>
    <row r="48" spans="2:4" ht="17.25" thickBot="1">
      <c r="B48" s="86" t="s">
        <v>146</v>
      </c>
      <c r="C48" s="97" t="s">
        <v>68</v>
      </c>
      <c r="D48" s="98" t="s">
        <v>69</v>
      </c>
    </row>
    <row r="49" spans="2:4" ht="24.95" customHeight="1" thickBot="1">
      <c r="B49" s="124" t="s">
        <v>148</v>
      </c>
      <c r="C49" s="84"/>
      <c r="D49" s="85"/>
    </row>
    <row r="50" spans="2:4">
      <c r="B50" s="86" t="s">
        <v>1391</v>
      </c>
      <c r="C50" s="100" t="s">
        <v>149</v>
      </c>
      <c r="D50" s="98" t="s">
        <v>60</v>
      </c>
    </row>
    <row r="51" spans="2:4" ht="17.25" thickBot="1">
      <c r="B51" s="89"/>
      <c r="C51" s="92" t="s">
        <v>100</v>
      </c>
      <c r="D51" s="112"/>
    </row>
    <row r="52" spans="2:4">
      <c r="B52" s="86" t="s">
        <v>71</v>
      </c>
      <c r="C52" s="100" t="s">
        <v>150</v>
      </c>
      <c r="D52" s="98" t="s">
        <v>60</v>
      </c>
    </row>
    <row r="53" spans="2:4" ht="17.25" thickBot="1">
      <c r="B53" s="89"/>
      <c r="C53" s="92" t="s">
        <v>151</v>
      </c>
      <c r="D53" s="112"/>
    </row>
    <row r="54" spans="2:4" ht="24.95" customHeight="1" thickBot="1">
      <c r="B54" s="124" t="s">
        <v>152</v>
      </c>
      <c r="C54" s="84"/>
      <c r="D54" s="85"/>
    </row>
    <row r="55" spans="2:4">
      <c r="B55" s="86" t="s">
        <v>58</v>
      </c>
      <c r="C55" s="87" t="s">
        <v>59</v>
      </c>
      <c r="D55" s="88" t="s">
        <v>60</v>
      </c>
    </row>
    <row r="56" spans="2:4">
      <c r="B56" s="89"/>
      <c r="C56" s="90" t="s">
        <v>61</v>
      </c>
      <c r="D56" s="91"/>
    </row>
    <row r="57" spans="2:4">
      <c r="B57" s="89"/>
      <c r="C57" s="90" t="s">
        <v>62</v>
      </c>
      <c r="D57" s="91"/>
    </row>
    <row r="58" spans="2:4">
      <c r="B58" s="89"/>
      <c r="C58" s="90" t="s">
        <v>63</v>
      </c>
      <c r="D58" s="91"/>
    </row>
    <row r="59" spans="2:4">
      <c r="B59" s="89"/>
      <c r="C59" s="90" t="s">
        <v>153</v>
      </c>
      <c r="D59" s="91"/>
    </row>
    <row r="60" spans="2:4">
      <c r="B60" s="89"/>
      <c r="C60" s="90" t="s">
        <v>154</v>
      </c>
      <c r="D60" s="91"/>
    </row>
    <row r="61" spans="2:4">
      <c r="B61" s="89"/>
      <c r="C61" s="90" t="s">
        <v>155</v>
      </c>
      <c r="D61" s="91"/>
    </row>
    <row r="62" spans="2:4">
      <c r="B62" s="89"/>
      <c r="C62" s="90" t="s">
        <v>156</v>
      </c>
      <c r="D62" s="91"/>
    </row>
    <row r="63" spans="2:4">
      <c r="B63" s="89"/>
      <c r="C63" s="90" t="s">
        <v>124</v>
      </c>
      <c r="D63" s="91"/>
    </row>
    <row r="64" spans="2:4" ht="17.25" thickBot="1">
      <c r="B64" s="89"/>
      <c r="C64" s="92" t="s">
        <v>126</v>
      </c>
      <c r="D64" s="93"/>
    </row>
    <row r="65" spans="2:4">
      <c r="B65" s="86" t="s">
        <v>64</v>
      </c>
      <c r="C65" s="87" t="s">
        <v>157</v>
      </c>
      <c r="D65" s="88" t="s">
        <v>60</v>
      </c>
    </row>
    <row r="66" spans="2:4">
      <c r="B66" s="89"/>
      <c r="C66" s="90" t="s">
        <v>153</v>
      </c>
      <c r="D66" s="91"/>
    </row>
    <row r="67" spans="2:4">
      <c r="B67" s="89"/>
      <c r="C67" s="90" t="s">
        <v>154</v>
      </c>
      <c r="D67" s="91"/>
    </row>
    <row r="68" spans="2:4">
      <c r="B68" s="89"/>
      <c r="C68" s="90" t="s">
        <v>155</v>
      </c>
      <c r="D68" s="91"/>
    </row>
    <row r="69" spans="2:4">
      <c r="B69" s="89"/>
      <c r="C69" s="90" t="s">
        <v>156</v>
      </c>
      <c r="D69" s="91"/>
    </row>
    <row r="70" spans="2:4">
      <c r="B70" s="89"/>
      <c r="C70" s="90" t="s">
        <v>124</v>
      </c>
      <c r="D70" s="91"/>
    </row>
    <row r="71" spans="2:4" ht="17.25" thickBot="1">
      <c r="B71" s="89"/>
      <c r="C71" s="92" t="s">
        <v>126</v>
      </c>
      <c r="D71" s="93"/>
    </row>
    <row r="72" spans="2:4" ht="17.25" thickBot="1">
      <c r="B72" s="86" t="s">
        <v>1</v>
      </c>
      <c r="C72" s="97" t="s">
        <v>68</v>
      </c>
      <c r="D72" s="98" t="s">
        <v>69</v>
      </c>
    </row>
    <row r="73" spans="2:4" ht="17.25" thickBot="1">
      <c r="B73" s="86" t="s">
        <v>2</v>
      </c>
      <c r="C73" s="97" t="s">
        <v>68</v>
      </c>
      <c r="D73" s="98" t="s">
        <v>69</v>
      </c>
    </row>
    <row r="74" spans="2:4">
      <c r="B74" s="86" t="s">
        <v>1391</v>
      </c>
      <c r="C74" s="121" t="s">
        <v>154</v>
      </c>
      <c r="D74" s="108" t="s">
        <v>60</v>
      </c>
    </row>
    <row r="75" spans="2:4" ht="17.25" thickBot="1">
      <c r="B75" s="104"/>
      <c r="C75" s="107" t="s">
        <v>155</v>
      </c>
      <c r="D75" s="126"/>
    </row>
    <row r="76" spans="2:4" ht="17.25" thickBot="1">
      <c r="B76" s="86" t="s">
        <v>127</v>
      </c>
      <c r="C76" s="97" t="s">
        <v>68</v>
      </c>
      <c r="D76" s="98" t="s">
        <v>69</v>
      </c>
    </row>
    <row r="77" spans="2:4" ht="16.5" customHeight="1">
      <c r="B77" s="86" t="s">
        <v>71</v>
      </c>
      <c r="C77" s="87" t="s">
        <v>84</v>
      </c>
      <c r="D77" s="88" t="s">
        <v>60</v>
      </c>
    </row>
    <row r="78" spans="2:4">
      <c r="B78" s="89" t="s">
        <v>83</v>
      </c>
      <c r="C78" s="96"/>
      <c r="D78" s="91"/>
    </row>
    <row r="79" spans="2:4">
      <c r="B79" s="89" t="s">
        <v>158</v>
      </c>
      <c r="C79" s="103" t="s">
        <v>85</v>
      </c>
      <c r="D79" s="91"/>
    </row>
    <row r="80" spans="2:4">
      <c r="B80" s="89" t="s">
        <v>88</v>
      </c>
      <c r="C80" s="103"/>
      <c r="D80" s="91"/>
    </row>
    <row r="81" spans="2:4" ht="17.25" thickBot="1">
      <c r="B81" s="104" t="s">
        <v>5</v>
      </c>
      <c r="C81" s="92"/>
      <c r="D81" s="93"/>
    </row>
    <row r="82" spans="2:4">
      <c r="B82" s="86" t="s">
        <v>159</v>
      </c>
      <c r="C82" s="87" t="s">
        <v>108</v>
      </c>
      <c r="D82" s="88" t="s">
        <v>60</v>
      </c>
    </row>
    <row r="83" spans="2:4">
      <c r="B83" s="89" t="s">
        <v>83</v>
      </c>
      <c r="C83" s="90" t="s">
        <v>109</v>
      </c>
      <c r="D83" s="91"/>
    </row>
    <row r="84" spans="2:4">
      <c r="B84" s="89" t="s">
        <v>158</v>
      </c>
      <c r="C84" s="90" t="s">
        <v>110</v>
      </c>
      <c r="D84" s="91"/>
    </row>
    <row r="85" spans="2:4">
      <c r="B85" s="89" t="s">
        <v>88</v>
      </c>
      <c r="C85" s="90" t="s">
        <v>111</v>
      </c>
      <c r="D85" s="91"/>
    </row>
    <row r="86" spans="2:4" ht="17.25" thickBot="1">
      <c r="B86" s="89" t="s">
        <v>5</v>
      </c>
      <c r="C86" s="92" t="s">
        <v>112</v>
      </c>
      <c r="D86" s="93"/>
    </row>
    <row r="87" spans="2:4">
      <c r="B87" s="86" t="s">
        <v>5</v>
      </c>
      <c r="C87" s="100" t="s">
        <v>160</v>
      </c>
      <c r="D87" s="88" t="s">
        <v>161</v>
      </c>
    </row>
    <row r="88" spans="2:4" ht="17.25" thickBot="1">
      <c r="B88" s="89"/>
      <c r="C88" s="92" t="s">
        <v>162</v>
      </c>
      <c r="D88" s="93"/>
    </row>
    <row r="89" spans="2:4">
      <c r="B89" s="86" t="s">
        <v>83</v>
      </c>
      <c r="C89" s="87" t="s">
        <v>108</v>
      </c>
      <c r="D89" s="88" t="s">
        <v>60</v>
      </c>
    </row>
    <row r="90" spans="2:4">
      <c r="B90" s="89"/>
      <c r="C90" s="90" t="s">
        <v>110</v>
      </c>
      <c r="D90" s="91"/>
    </row>
    <row r="91" spans="2:4">
      <c r="B91" s="89"/>
      <c r="C91" s="90" t="s">
        <v>111</v>
      </c>
      <c r="D91" s="91"/>
    </row>
    <row r="92" spans="2:4" ht="17.25" thickBot="1">
      <c r="B92" s="89"/>
      <c r="C92" s="92" t="s">
        <v>112</v>
      </c>
      <c r="D92" s="93"/>
    </row>
    <row r="93" spans="2:4">
      <c r="B93" s="86" t="s">
        <v>163</v>
      </c>
      <c r="C93" s="87" t="s">
        <v>84</v>
      </c>
      <c r="D93" s="88" t="s">
        <v>60</v>
      </c>
    </row>
    <row r="94" spans="2:4">
      <c r="B94" s="89" t="s">
        <v>164</v>
      </c>
      <c r="C94" s="96"/>
      <c r="D94" s="91"/>
    </row>
    <row r="95" spans="2:4">
      <c r="B95" s="89" t="s">
        <v>93</v>
      </c>
      <c r="C95" s="103" t="s">
        <v>85</v>
      </c>
      <c r="D95" s="91"/>
    </row>
    <row r="96" spans="2:4" ht="17.25" thickBot="1">
      <c r="B96" s="89" t="s">
        <v>165</v>
      </c>
      <c r="C96" s="92"/>
      <c r="D96" s="91"/>
    </row>
    <row r="97" spans="2:4">
      <c r="B97" s="86" t="s">
        <v>142</v>
      </c>
      <c r="C97" s="87" t="s">
        <v>66</v>
      </c>
      <c r="D97" s="88" t="s">
        <v>60</v>
      </c>
    </row>
    <row r="98" spans="2:4">
      <c r="B98" s="89"/>
      <c r="C98" s="90" t="s">
        <v>84</v>
      </c>
      <c r="D98" s="91"/>
    </row>
    <row r="99" spans="2:4">
      <c r="B99" s="89"/>
      <c r="C99" s="90" t="s">
        <v>85</v>
      </c>
      <c r="D99" s="110"/>
    </row>
    <row r="100" spans="2:4" ht="17.25" thickBot="1">
      <c r="B100" s="89"/>
      <c r="C100" s="92" t="s">
        <v>116</v>
      </c>
      <c r="D100" s="127" t="s">
        <v>136</v>
      </c>
    </row>
    <row r="101" spans="2:4" ht="17.25" thickBot="1">
      <c r="B101" s="86" t="s">
        <v>166</v>
      </c>
      <c r="C101" s="97" t="s">
        <v>68</v>
      </c>
      <c r="D101" s="98" t="s">
        <v>69</v>
      </c>
    </row>
    <row r="102" spans="2:4" ht="24.95" customHeight="1" thickBot="1">
      <c r="B102" s="124" t="s">
        <v>172</v>
      </c>
      <c r="C102" s="84"/>
      <c r="D102" s="85"/>
    </row>
    <row r="103" spans="2:4" ht="17.25" thickBot="1">
      <c r="B103" s="86" t="s">
        <v>173</v>
      </c>
      <c r="C103" s="105" t="s">
        <v>174</v>
      </c>
      <c r="D103" s="111" t="s">
        <v>175</v>
      </c>
    </row>
    <row r="104" spans="2:4" ht="24.95" customHeight="1" thickBot="1">
      <c r="B104" s="124" t="s">
        <v>176</v>
      </c>
      <c r="C104" s="84"/>
      <c r="D104" s="85"/>
    </row>
    <row r="105" spans="2:4" ht="17.25" thickBot="1">
      <c r="B105" s="86" t="s">
        <v>138</v>
      </c>
      <c r="C105" s="105" t="s">
        <v>177</v>
      </c>
      <c r="D105" s="111" t="s">
        <v>178</v>
      </c>
    </row>
    <row r="106" spans="2:4" ht="17.25" thickBot="1">
      <c r="B106" s="131"/>
      <c r="C106" s="107"/>
      <c r="D106" s="111" t="s">
        <v>179</v>
      </c>
    </row>
    <row r="107" spans="2:4" ht="17.25" thickBot="1">
      <c r="B107" s="131"/>
      <c r="C107" s="132" t="s">
        <v>180</v>
      </c>
      <c r="D107" s="128" t="s">
        <v>181</v>
      </c>
    </row>
    <row r="108" spans="2:4" ht="17.25" thickBot="1">
      <c r="B108" s="131"/>
      <c r="C108" s="132" t="s">
        <v>160</v>
      </c>
      <c r="D108" s="128" t="s">
        <v>136</v>
      </c>
    </row>
    <row r="109" spans="2:4" ht="17.25" thickBot="1">
      <c r="B109" s="133"/>
      <c r="C109" s="132" t="s">
        <v>182</v>
      </c>
      <c r="D109" s="130"/>
    </row>
    <row r="110" spans="2:4" ht="24.95" customHeight="1" thickBot="1">
      <c r="B110" s="124" t="s">
        <v>183</v>
      </c>
      <c r="C110" s="84"/>
      <c r="D110" s="85"/>
    </row>
    <row r="111" spans="2:4" ht="17.25" thickBot="1">
      <c r="B111" s="86" t="s">
        <v>58</v>
      </c>
      <c r="C111" s="105" t="s">
        <v>184</v>
      </c>
      <c r="D111" s="111" t="s">
        <v>60</v>
      </c>
    </row>
    <row r="112" spans="2:4">
      <c r="B112" s="86" t="s">
        <v>185</v>
      </c>
      <c r="C112" s="132" t="s">
        <v>186</v>
      </c>
      <c r="D112" s="128" t="s">
        <v>92</v>
      </c>
    </row>
    <row r="113" spans="2:4" ht="17.25" thickBot="1">
      <c r="B113" s="104"/>
      <c r="C113" s="134" t="s">
        <v>184</v>
      </c>
      <c r="D113" s="130"/>
    </row>
    <row r="114" spans="2:4" ht="17.25" thickBot="1">
      <c r="B114" s="86" t="s">
        <v>187</v>
      </c>
      <c r="C114" s="97" t="s">
        <v>68</v>
      </c>
      <c r="D114" s="128" t="s">
        <v>69</v>
      </c>
    </row>
    <row r="115" spans="2:4" ht="17.25" thickBot="1">
      <c r="B115" s="86" t="s">
        <v>188</v>
      </c>
      <c r="C115" s="97" t="s">
        <v>68</v>
      </c>
      <c r="D115" s="128" t="s">
        <v>69</v>
      </c>
    </row>
    <row r="116" spans="2:4">
      <c r="B116" s="86" t="s">
        <v>86</v>
      </c>
      <c r="C116" s="105" t="s">
        <v>65</v>
      </c>
      <c r="D116" s="128" t="s">
        <v>189</v>
      </c>
    </row>
    <row r="117" spans="2:4">
      <c r="B117" s="89" t="s">
        <v>88</v>
      </c>
      <c r="C117" s="106"/>
      <c r="D117" s="129"/>
    </row>
    <row r="118" spans="2:4" ht="17.25" thickBot="1">
      <c r="B118" s="104" t="s">
        <v>5</v>
      </c>
      <c r="C118" s="107"/>
      <c r="D118" s="130"/>
    </row>
    <row r="119" spans="2:4" ht="24.95" customHeight="1" thickBot="1">
      <c r="B119" s="124" t="s">
        <v>190</v>
      </c>
      <c r="C119" s="84"/>
      <c r="D119" s="85"/>
    </row>
    <row r="120" spans="2:4">
      <c r="B120" s="86" t="s">
        <v>159</v>
      </c>
      <c r="C120" s="105" t="s">
        <v>105</v>
      </c>
      <c r="D120" s="98" t="s">
        <v>96</v>
      </c>
    </row>
    <row r="121" spans="2:4">
      <c r="B121" s="89" t="s">
        <v>83</v>
      </c>
      <c r="C121" s="106"/>
      <c r="D121" s="112"/>
    </row>
    <row r="122" spans="2:4">
      <c r="B122" s="89" t="s">
        <v>158</v>
      </c>
      <c r="C122" s="106"/>
      <c r="D122" s="112"/>
    </row>
    <row r="123" spans="2:4">
      <c r="B123" s="89" t="s">
        <v>88</v>
      </c>
      <c r="C123" s="106"/>
      <c r="D123" s="112"/>
    </row>
    <row r="124" spans="2:4" ht="17.25" thickBot="1">
      <c r="B124" s="104" t="s">
        <v>5</v>
      </c>
      <c r="C124" s="107"/>
      <c r="D124" s="120"/>
    </row>
    <row r="125" spans="2:4" ht="17.25" thickBot="1">
      <c r="B125" s="86" t="s">
        <v>191</v>
      </c>
      <c r="C125" s="97" t="s">
        <v>68</v>
      </c>
      <c r="D125" s="128" t="s">
        <v>69</v>
      </c>
    </row>
    <row r="126" spans="2:4" ht="24.95" customHeight="1" thickBot="1">
      <c r="B126" s="124" t="s">
        <v>195</v>
      </c>
      <c r="C126" s="84"/>
      <c r="D126" s="85"/>
    </row>
    <row r="127" spans="2:4" ht="17.25" thickBot="1">
      <c r="B127" s="116" t="s">
        <v>196</v>
      </c>
      <c r="C127" s="97" t="s">
        <v>68</v>
      </c>
      <c r="D127" s="135" t="s">
        <v>69</v>
      </c>
    </row>
    <row r="128" spans="2:4" ht="24.95" customHeight="1" thickBot="1">
      <c r="B128" s="124" t="s">
        <v>197</v>
      </c>
      <c r="C128" s="84"/>
      <c r="D128" s="85"/>
    </row>
    <row r="129" spans="2:4" ht="17.25" thickBot="1">
      <c r="B129" s="116" t="s">
        <v>86</v>
      </c>
      <c r="C129" s="125" t="s">
        <v>198</v>
      </c>
      <c r="D129" s="135" t="s">
        <v>199</v>
      </c>
    </row>
    <row r="130" spans="2:4" ht="24.95" customHeight="1" thickBot="1">
      <c r="B130" s="124" t="s">
        <v>200</v>
      </c>
      <c r="C130" s="84"/>
      <c r="D130" s="85"/>
    </row>
    <row r="131" spans="2:4" ht="17.25" customHeight="1" thickBot="1">
      <c r="B131" s="86" t="s">
        <v>138</v>
      </c>
      <c r="C131" s="97" t="s">
        <v>68</v>
      </c>
      <c r="D131" s="128" t="s">
        <v>69</v>
      </c>
    </row>
    <row r="132" spans="2:4" ht="17.25" thickBot="1">
      <c r="B132" s="86" t="s">
        <v>202</v>
      </c>
      <c r="C132" s="99" t="s">
        <v>68</v>
      </c>
      <c r="D132" s="128" t="s">
        <v>203</v>
      </c>
    </row>
    <row r="133" spans="2:4" ht="24.95" customHeight="1" thickBot="1">
      <c r="B133" s="124" t="s">
        <v>205</v>
      </c>
      <c r="C133" s="84"/>
      <c r="D133" s="85"/>
    </row>
    <row r="134" spans="2:4" ht="17.25" thickBot="1">
      <c r="B134" s="86" t="s">
        <v>86</v>
      </c>
      <c r="C134" s="125" t="s">
        <v>174</v>
      </c>
      <c r="D134" s="128" t="s">
        <v>60</v>
      </c>
    </row>
    <row r="135" spans="2:4" ht="24.95" customHeight="1" thickBot="1">
      <c r="B135" s="124" t="s">
        <v>206</v>
      </c>
      <c r="C135" s="84"/>
      <c r="D135" s="85"/>
    </row>
    <row r="136" spans="2:4" ht="17.25" thickBot="1">
      <c r="B136" s="86" t="s">
        <v>86</v>
      </c>
      <c r="C136" s="97" t="s">
        <v>68</v>
      </c>
      <c r="D136" s="128" t="s">
        <v>69</v>
      </c>
    </row>
    <row r="137" spans="2:4" ht="24.95" customHeight="1" thickBot="1">
      <c r="B137" s="124" t="s">
        <v>207</v>
      </c>
      <c r="C137" s="84"/>
      <c r="D137" s="85"/>
    </row>
    <row r="138" spans="2:4" ht="17.25" thickBot="1">
      <c r="B138" s="86" t="s">
        <v>0</v>
      </c>
      <c r="C138" s="105" t="s">
        <v>21</v>
      </c>
      <c r="D138" s="128" t="s">
        <v>208</v>
      </c>
    </row>
    <row r="139" spans="2:4" ht="24.95" customHeight="1" thickBot="1">
      <c r="B139" s="124" t="s">
        <v>209</v>
      </c>
      <c r="C139" s="84"/>
      <c r="D139" s="85"/>
    </row>
    <row r="140" spans="2:4" ht="16.5" customHeight="1">
      <c r="B140" s="86" t="s">
        <v>210</v>
      </c>
      <c r="C140" s="105" t="s">
        <v>211</v>
      </c>
      <c r="D140" s="128" t="s">
        <v>212</v>
      </c>
    </row>
    <row r="141" spans="2:4" ht="17.25" thickBot="1">
      <c r="B141" s="133"/>
      <c r="C141" s="123" t="s">
        <v>213</v>
      </c>
      <c r="D141" s="141"/>
    </row>
    <row r="142" spans="2:4" ht="24.95" customHeight="1" thickBot="1">
      <c r="B142" s="124" t="s">
        <v>214</v>
      </c>
      <c r="C142" s="84"/>
      <c r="D142" s="85"/>
    </row>
    <row r="143" spans="2:4" ht="17.25" thickBot="1">
      <c r="B143" s="86" t="s">
        <v>215</v>
      </c>
      <c r="C143" s="97" t="s">
        <v>68</v>
      </c>
      <c r="D143" s="128" t="s">
        <v>69</v>
      </c>
    </row>
    <row r="144" spans="2:4" ht="17.25" thickBot="1">
      <c r="B144" s="86" t="s">
        <v>95</v>
      </c>
      <c r="C144" s="97" t="s">
        <v>68</v>
      </c>
      <c r="D144" s="128" t="s">
        <v>69</v>
      </c>
    </row>
    <row r="145" spans="2:4" ht="16.149999999999999" customHeight="1">
      <c r="B145" s="86" t="s">
        <v>170</v>
      </c>
      <c r="C145" s="105" t="s">
        <v>216</v>
      </c>
      <c r="D145" s="98" t="s">
        <v>217</v>
      </c>
    </row>
    <row r="146" spans="2:4">
      <c r="B146" s="142" t="s">
        <v>171</v>
      </c>
      <c r="C146" s="143"/>
      <c r="D146" s="144"/>
    </row>
    <row r="147" spans="2:4" ht="16.149999999999999" customHeight="1">
      <c r="B147" s="89" t="s">
        <v>71</v>
      </c>
      <c r="C147" s="106"/>
      <c r="D147" s="112"/>
    </row>
    <row r="148" spans="2:4" ht="17.25" thickBot="1">
      <c r="B148" s="145" t="s">
        <v>83</v>
      </c>
      <c r="C148" s="146"/>
      <c r="D148" s="147"/>
    </row>
    <row r="149" spans="2:4" ht="24.95" customHeight="1" thickBot="1">
      <c r="B149" s="124" t="s">
        <v>218</v>
      </c>
      <c r="C149" s="84"/>
      <c r="D149" s="85"/>
    </row>
    <row r="150" spans="2:4">
      <c r="B150" s="148" t="s">
        <v>219</v>
      </c>
      <c r="C150" s="121" t="s">
        <v>65</v>
      </c>
      <c r="D150" s="137" t="s">
        <v>220</v>
      </c>
    </row>
    <row r="151" spans="2:4">
      <c r="B151" s="149"/>
      <c r="C151" s="122" t="s">
        <v>221</v>
      </c>
      <c r="D151" s="139"/>
    </row>
    <row r="152" spans="2:4">
      <c r="B152" s="149"/>
      <c r="C152" s="122" t="s">
        <v>222</v>
      </c>
      <c r="D152" s="139"/>
    </row>
    <row r="153" spans="2:4">
      <c r="B153" s="149"/>
      <c r="C153" s="122" t="s">
        <v>223</v>
      </c>
      <c r="D153" s="139"/>
    </row>
    <row r="154" spans="2:4">
      <c r="B154" s="149"/>
      <c r="C154" s="122" t="s">
        <v>224</v>
      </c>
      <c r="D154" s="139"/>
    </row>
    <row r="155" spans="2:4">
      <c r="B155" s="149"/>
      <c r="C155" s="122" t="s">
        <v>90</v>
      </c>
      <c r="D155" s="139"/>
    </row>
    <row r="156" spans="2:4">
      <c r="B156" s="149"/>
      <c r="C156" s="122" t="s">
        <v>225</v>
      </c>
      <c r="D156" s="139"/>
    </row>
    <row r="157" spans="2:4">
      <c r="B157" s="149"/>
      <c r="C157" s="122" t="s">
        <v>226</v>
      </c>
      <c r="D157" s="139"/>
    </row>
    <row r="158" spans="2:4">
      <c r="B158" s="149"/>
      <c r="C158" s="122" t="s">
        <v>227</v>
      </c>
      <c r="D158" s="139"/>
    </row>
    <row r="159" spans="2:4">
      <c r="B159" s="149"/>
      <c r="C159" s="122" t="s">
        <v>228</v>
      </c>
      <c r="D159" s="139"/>
    </row>
    <row r="160" spans="2:4">
      <c r="B160" s="149"/>
      <c r="C160" s="122" t="s">
        <v>229</v>
      </c>
      <c r="D160" s="139"/>
    </row>
    <row r="161" spans="2:4" ht="17.25" thickBot="1">
      <c r="B161" s="150"/>
      <c r="C161" s="123" t="s">
        <v>230</v>
      </c>
      <c r="D161" s="138"/>
    </row>
    <row r="162" spans="2:4" ht="17.25" thickBot="1">
      <c r="B162" s="151" t="s">
        <v>89</v>
      </c>
      <c r="C162" s="97" t="s">
        <v>68</v>
      </c>
      <c r="D162" s="140" t="s">
        <v>69</v>
      </c>
    </row>
    <row r="163" spans="2:4" ht="17.25" thickBot="1">
      <c r="B163" s="151" t="s">
        <v>231</v>
      </c>
      <c r="C163" s="97" t="s">
        <v>68</v>
      </c>
      <c r="D163" s="140" t="s">
        <v>69</v>
      </c>
    </row>
    <row r="164" spans="2:4" ht="24.95" customHeight="1" thickBot="1">
      <c r="B164" s="124" t="s">
        <v>232</v>
      </c>
      <c r="C164" s="84"/>
      <c r="D164" s="85"/>
    </row>
    <row r="165" spans="2:4">
      <c r="B165" s="86" t="s">
        <v>58</v>
      </c>
      <c r="C165" s="121" t="s">
        <v>233</v>
      </c>
      <c r="D165" s="128" t="s">
        <v>60</v>
      </c>
    </row>
    <row r="166" spans="2:4" ht="17.25" thickBot="1">
      <c r="B166" s="133"/>
      <c r="C166" s="123" t="s">
        <v>234</v>
      </c>
      <c r="D166" s="141"/>
    </row>
    <row r="167" spans="2:4">
      <c r="B167" s="89" t="s">
        <v>64</v>
      </c>
      <c r="C167" s="152" t="s">
        <v>235</v>
      </c>
      <c r="D167" s="129" t="s">
        <v>60</v>
      </c>
    </row>
    <row r="168" spans="2:4">
      <c r="B168" s="131"/>
      <c r="C168" s="152" t="s">
        <v>233</v>
      </c>
      <c r="D168" s="153"/>
    </row>
    <row r="169" spans="2:4" ht="17.25" thickBot="1">
      <c r="B169" s="133"/>
      <c r="C169" s="122" t="s">
        <v>236</v>
      </c>
      <c r="D169" s="141"/>
    </row>
    <row r="170" spans="2:4" ht="17.25" thickBot="1">
      <c r="B170" s="86" t="s">
        <v>202</v>
      </c>
      <c r="C170" s="154" t="s">
        <v>68</v>
      </c>
      <c r="D170" s="140" t="s">
        <v>237</v>
      </c>
    </row>
    <row r="171" spans="2:4" ht="17.25" thickBot="1">
      <c r="B171" s="155" t="s">
        <v>204</v>
      </c>
      <c r="C171" s="154" t="s">
        <v>68</v>
      </c>
      <c r="D171" s="140" t="s">
        <v>237</v>
      </c>
    </row>
    <row r="172" spans="2:4">
      <c r="B172" s="86" t="s">
        <v>71</v>
      </c>
      <c r="C172" s="121" t="s">
        <v>102</v>
      </c>
      <c r="D172" s="128" t="s">
        <v>60</v>
      </c>
    </row>
    <row r="173" spans="2:4" ht="17.25" thickBot="1">
      <c r="B173" s="133"/>
      <c r="C173" s="123" t="s">
        <v>103</v>
      </c>
      <c r="D173" s="141"/>
    </row>
    <row r="174" spans="2:4">
      <c r="B174" s="89" t="s">
        <v>201</v>
      </c>
      <c r="C174" s="152" t="s">
        <v>102</v>
      </c>
      <c r="D174" s="129" t="s">
        <v>60</v>
      </c>
    </row>
    <row r="175" spans="2:4" ht="17.25" thickBot="1">
      <c r="B175" s="133"/>
      <c r="C175" s="122" t="s">
        <v>103</v>
      </c>
      <c r="D175" s="141"/>
    </row>
    <row r="176" spans="2:4" ht="24.95" customHeight="1" thickBot="1">
      <c r="B176" s="124" t="s">
        <v>238</v>
      </c>
      <c r="C176" s="84"/>
      <c r="D176" s="85"/>
    </row>
    <row r="177" spans="2:4">
      <c r="B177" s="89" t="s">
        <v>170</v>
      </c>
      <c r="C177" s="152" t="s">
        <v>239</v>
      </c>
      <c r="D177" s="128" t="s">
        <v>60</v>
      </c>
    </row>
    <row r="178" spans="2:4">
      <c r="B178" s="131"/>
      <c r="C178" s="122" t="s">
        <v>240</v>
      </c>
      <c r="D178" s="153"/>
    </row>
    <row r="179" spans="2:4">
      <c r="B179" s="131"/>
      <c r="C179" s="122" t="s">
        <v>241</v>
      </c>
      <c r="D179" s="153"/>
    </row>
    <row r="180" spans="2:4">
      <c r="B180" s="131"/>
      <c r="C180" s="122" t="s">
        <v>242</v>
      </c>
      <c r="D180" s="153"/>
    </row>
    <row r="181" spans="2:4">
      <c r="B181" s="131"/>
      <c r="C181" s="122" t="s">
        <v>243</v>
      </c>
      <c r="D181" s="153"/>
    </row>
    <row r="182" spans="2:4">
      <c r="B182" s="131"/>
      <c r="C182" s="122" t="s">
        <v>244</v>
      </c>
      <c r="D182" s="153"/>
    </row>
    <row r="183" spans="2:4">
      <c r="B183" s="131"/>
      <c r="C183" s="5" t="s">
        <v>245</v>
      </c>
      <c r="D183" s="153"/>
    </row>
    <row r="184" spans="2:4">
      <c r="B184" s="131"/>
      <c r="C184" s="122" t="s">
        <v>246</v>
      </c>
      <c r="D184" s="153"/>
    </row>
    <row r="185" spans="2:4">
      <c r="B185" s="131"/>
      <c r="C185" s="122" t="s">
        <v>247</v>
      </c>
      <c r="D185" s="153"/>
    </row>
    <row r="186" spans="2:4">
      <c r="B186" s="131"/>
      <c r="C186" s="122" t="s">
        <v>248</v>
      </c>
      <c r="D186" s="153"/>
    </row>
    <row r="187" spans="2:4">
      <c r="B187" s="131"/>
      <c r="C187" s="122" t="s">
        <v>249</v>
      </c>
      <c r="D187" s="153"/>
    </row>
    <row r="188" spans="2:4">
      <c r="B188" s="131"/>
      <c r="C188" s="122" t="s">
        <v>250</v>
      </c>
      <c r="D188" s="153"/>
    </row>
    <row r="189" spans="2:4">
      <c r="B189" s="131"/>
      <c r="C189" s="122" t="s">
        <v>251</v>
      </c>
      <c r="D189" s="153"/>
    </row>
    <row r="190" spans="2:4">
      <c r="B190" s="131"/>
      <c r="C190" s="122" t="s">
        <v>252</v>
      </c>
      <c r="D190" s="153"/>
    </row>
    <row r="191" spans="2:4">
      <c r="B191" s="131"/>
      <c r="C191" s="122" t="s">
        <v>253</v>
      </c>
      <c r="D191" s="153"/>
    </row>
    <row r="192" spans="2:4" ht="17.25" thickBot="1">
      <c r="B192" s="131"/>
      <c r="C192" s="136" t="s">
        <v>254</v>
      </c>
      <c r="D192" s="153"/>
    </row>
    <row r="193" spans="2:4">
      <c r="B193" s="86" t="s">
        <v>255</v>
      </c>
      <c r="C193" s="105" t="s">
        <v>256</v>
      </c>
      <c r="D193" s="128" t="s">
        <v>60</v>
      </c>
    </row>
    <row r="194" spans="2:4">
      <c r="B194" s="131"/>
      <c r="C194" s="136" t="s">
        <v>239</v>
      </c>
      <c r="D194" s="153"/>
    </row>
    <row r="195" spans="2:4">
      <c r="B195" s="131"/>
      <c r="C195" s="136" t="s">
        <v>240</v>
      </c>
      <c r="D195" s="153"/>
    </row>
    <row r="196" spans="2:4">
      <c r="B196" s="131"/>
      <c r="C196" s="136" t="s">
        <v>241</v>
      </c>
      <c r="D196" s="153"/>
    </row>
    <row r="197" spans="2:4">
      <c r="B197" s="131"/>
      <c r="C197" s="122" t="s">
        <v>242</v>
      </c>
      <c r="D197" s="153"/>
    </row>
    <row r="198" spans="2:4">
      <c r="B198" s="131"/>
      <c r="C198" s="106" t="s">
        <v>243</v>
      </c>
      <c r="D198" s="153"/>
    </row>
    <row r="199" spans="2:4">
      <c r="B199" s="131"/>
      <c r="C199" s="136" t="s">
        <v>244</v>
      </c>
      <c r="D199" s="153"/>
    </row>
    <row r="200" spans="2:4">
      <c r="B200" s="131"/>
      <c r="C200" s="136" t="s">
        <v>245</v>
      </c>
      <c r="D200" s="153"/>
    </row>
    <row r="201" spans="2:4">
      <c r="B201" s="131"/>
      <c r="C201" s="136" t="s">
        <v>246</v>
      </c>
      <c r="D201" s="153"/>
    </row>
    <row r="202" spans="2:4">
      <c r="B202" s="131"/>
      <c r="C202" s="136" t="s">
        <v>247</v>
      </c>
      <c r="D202" s="153"/>
    </row>
    <row r="203" spans="2:4">
      <c r="B203" s="131"/>
      <c r="C203" s="136" t="s">
        <v>257</v>
      </c>
      <c r="D203" s="153"/>
    </row>
    <row r="204" spans="2:4" ht="17.25" customHeight="1">
      <c r="B204" s="131"/>
      <c r="C204" s="122" t="s">
        <v>248</v>
      </c>
      <c r="D204" s="153"/>
    </row>
    <row r="205" spans="2:4" ht="17.25" customHeight="1">
      <c r="B205" s="131"/>
      <c r="C205" s="136" t="s">
        <v>250</v>
      </c>
      <c r="D205" s="153"/>
    </row>
    <row r="206" spans="2:4" ht="17.25" customHeight="1">
      <c r="B206" s="131"/>
      <c r="C206" s="136" t="s">
        <v>258</v>
      </c>
      <c r="D206" s="153"/>
    </row>
    <row r="207" spans="2:4" s="156" customFormat="1" ht="17.25" customHeight="1">
      <c r="B207" s="131"/>
      <c r="C207" s="136" t="s">
        <v>259</v>
      </c>
      <c r="D207" s="153"/>
    </row>
    <row r="208" spans="2:4" ht="17.25" customHeight="1">
      <c r="B208" s="131"/>
      <c r="C208" s="122" t="s">
        <v>252</v>
      </c>
      <c r="D208" s="153"/>
    </row>
    <row r="209" spans="2:4" ht="17.25" customHeight="1">
      <c r="B209" s="131"/>
      <c r="C209" s="136" t="s">
        <v>260</v>
      </c>
      <c r="D209" s="153"/>
    </row>
    <row r="210" spans="2:4" ht="17.25" customHeight="1" thickBot="1">
      <c r="B210" s="133"/>
      <c r="C210" s="123" t="s">
        <v>254</v>
      </c>
      <c r="D210" s="141"/>
    </row>
    <row r="211" spans="2:4" ht="17.25" customHeight="1">
      <c r="B211" s="157"/>
      <c r="C211" s="157"/>
      <c r="D211" s="158"/>
    </row>
  </sheetData>
  <mergeCells count="12">
    <mergeCell ref="D97:D99"/>
    <mergeCell ref="D77:D81"/>
    <mergeCell ref="D82:D86"/>
    <mergeCell ref="D87:D88"/>
    <mergeCell ref="D89:D92"/>
    <mergeCell ref="D93:D96"/>
    <mergeCell ref="D55:D64"/>
    <mergeCell ref="D65:D71"/>
    <mergeCell ref="D74:D75"/>
    <mergeCell ref="D22:D23"/>
    <mergeCell ref="D7:D16"/>
    <mergeCell ref="D17:D19"/>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5CCC-89C3-4C75-B01E-C2D205120308}">
  <sheetPr codeName="Sheet127">
    <outlinePr summaryBelow="0"/>
    <pageSetUpPr fitToPage="1"/>
  </sheetPr>
  <dimension ref="B1:H6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170</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ht="20.100000000000001" customHeight="1" thickBot="1">
      <c r="B5" s="172" t="s">
        <v>266</v>
      </c>
      <c r="C5" s="173"/>
      <c r="D5" s="173"/>
      <c r="E5" s="173"/>
      <c r="F5" s="173"/>
      <c r="G5" s="174"/>
      <c r="H5" s="175"/>
    </row>
    <row r="6" spans="2:8">
      <c r="B6" s="176" t="s">
        <v>65</v>
      </c>
      <c r="C6" s="177" t="s">
        <v>267</v>
      </c>
      <c r="D6" s="178" t="s">
        <v>268</v>
      </c>
      <c r="E6" s="179" t="s">
        <v>269</v>
      </c>
      <c r="F6" s="180" t="s">
        <v>270</v>
      </c>
      <c r="G6" s="181" t="s">
        <v>271</v>
      </c>
      <c r="H6" s="175"/>
    </row>
    <row r="7" spans="2:8">
      <c r="B7" s="182" t="s">
        <v>221</v>
      </c>
      <c r="C7" s="183" t="s">
        <v>272</v>
      </c>
      <c r="D7" s="184" t="s">
        <v>273</v>
      </c>
      <c r="E7" s="4" t="s">
        <v>274</v>
      </c>
      <c r="F7" s="185"/>
      <c r="G7" s="186"/>
      <c r="H7" s="175"/>
    </row>
    <row r="8" spans="2:8">
      <c r="B8" s="182" t="s">
        <v>67</v>
      </c>
      <c r="C8" s="183" t="s">
        <v>275</v>
      </c>
      <c r="D8" s="184" t="s">
        <v>276</v>
      </c>
      <c r="E8" s="4" t="s">
        <v>277</v>
      </c>
      <c r="F8" s="185"/>
      <c r="G8" s="186"/>
      <c r="H8" s="175"/>
    </row>
    <row r="9" spans="2:8">
      <c r="B9" s="182" t="s">
        <v>224</v>
      </c>
      <c r="C9" s="183" t="s">
        <v>278</v>
      </c>
      <c r="D9" s="184" t="s">
        <v>279</v>
      </c>
      <c r="E9" s="4" t="s">
        <v>280</v>
      </c>
      <c r="F9" s="185" t="s">
        <v>270</v>
      </c>
      <c r="G9" s="186" t="s">
        <v>271</v>
      </c>
      <c r="H9" s="175"/>
    </row>
    <row r="10" spans="2:8" ht="45">
      <c r="B10" s="182" t="s">
        <v>281</v>
      </c>
      <c r="C10" s="183" t="s">
        <v>282</v>
      </c>
      <c r="D10" s="184" t="s">
        <v>283</v>
      </c>
      <c r="E10" s="4" t="s">
        <v>284</v>
      </c>
      <c r="F10" s="185"/>
      <c r="G10" s="186" t="s">
        <v>285</v>
      </c>
      <c r="H10" s="175"/>
    </row>
    <row r="11" spans="2:8" ht="45.75" thickBot="1">
      <c r="B11" s="182" t="s">
        <v>286</v>
      </c>
      <c r="C11" s="183" t="s">
        <v>287</v>
      </c>
      <c r="D11" s="184" t="s">
        <v>288</v>
      </c>
      <c r="E11" s="4" t="s">
        <v>284</v>
      </c>
      <c r="F11" s="185"/>
      <c r="G11" s="186" t="s">
        <v>289</v>
      </c>
      <c r="H11" s="175"/>
    </row>
    <row r="12" spans="2:8" ht="20.100000000000001" customHeight="1" thickBot="1">
      <c r="B12" s="172" t="s">
        <v>290</v>
      </c>
      <c r="C12" s="173"/>
      <c r="D12" s="173"/>
      <c r="E12" s="173"/>
      <c r="F12" s="173"/>
      <c r="G12" s="174"/>
      <c r="H12" s="175"/>
    </row>
    <row r="13" spans="2:8">
      <c r="B13" s="182" t="s">
        <v>291</v>
      </c>
      <c r="C13" s="183" t="s">
        <v>292</v>
      </c>
      <c r="D13" s="184" t="s">
        <v>293</v>
      </c>
      <c r="E13" s="4" t="s">
        <v>294</v>
      </c>
      <c r="F13" s="185"/>
      <c r="G13" s="197" t="s">
        <v>295</v>
      </c>
      <c r="H13" s="175"/>
    </row>
    <row r="14" spans="2:8">
      <c r="B14" s="182" t="s">
        <v>296</v>
      </c>
      <c r="C14" s="183" t="s">
        <v>297</v>
      </c>
      <c r="D14" s="184" t="s">
        <v>298</v>
      </c>
      <c r="E14" s="4" t="s">
        <v>294</v>
      </c>
      <c r="F14" s="185"/>
      <c r="G14" s="198"/>
      <c r="H14" s="175"/>
    </row>
    <row r="15" spans="2:8" ht="45">
      <c r="B15" s="182" t="s">
        <v>299</v>
      </c>
      <c r="C15" s="183" t="s">
        <v>300</v>
      </c>
      <c r="D15" s="184" t="s">
        <v>288</v>
      </c>
      <c r="E15" s="4" t="s">
        <v>294</v>
      </c>
      <c r="F15" s="185"/>
      <c r="G15" s="186" t="s">
        <v>301</v>
      </c>
      <c r="H15" s="175"/>
    </row>
    <row r="16" spans="2:8" ht="45">
      <c r="B16" s="182" t="s">
        <v>302</v>
      </c>
      <c r="C16" s="183" t="s">
        <v>303</v>
      </c>
      <c r="D16" s="184" t="s">
        <v>288</v>
      </c>
      <c r="E16" s="4" t="s">
        <v>294</v>
      </c>
      <c r="F16" s="185"/>
      <c r="G16" s="186" t="s">
        <v>304</v>
      </c>
      <c r="H16" s="175"/>
    </row>
    <row r="17" spans="2:8" ht="45">
      <c r="B17" s="182" t="s">
        <v>305</v>
      </c>
      <c r="C17" s="183" t="s">
        <v>306</v>
      </c>
      <c r="D17" s="184" t="s">
        <v>288</v>
      </c>
      <c r="E17" s="4" t="s">
        <v>294</v>
      </c>
      <c r="F17" s="185"/>
      <c r="G17" s="186" t="s">
        <v>307</v>
      </c>
      <c r="H17" s="175"/>
    </row>
    <row r="18" spans="2:8" ht="17.25" thickBot="1">
      <c r="B18" s="182" t="s">
        <v>308</v>
      </c>
      <c r="C18" s="183" t="s">
        <v>309</v>
      </c>
      <c r="D18" s="184" t="s">
        <v>298</v>
      </c>
      <c r="E18" s="4" t="s">
        <v>294</v>
      </c>
      <c r="F18" s="185"/>
      <c r="G18" s="186" t="s">
        <v>310</v>
      </c>
      <c r="H18" s="175"/>
    </row>
    <row r="19" spans="2:8" ht="20.100000000000001" customHeight="1" thickBot="1">
      <c r="B19" s="172" t="s">
        <v>311</v>
      </c>
      <c r="C19" s="173"/>
      <c r="D19" s="173"/>
      <c r="E19" s="173"/>
      <c r="F19" s="173"/>
      <c r="G19" s="174"/>
      <c r="H19" s="175"/>
    </row>
    <row r="20" spans="2:8" ht="90">
      <c r="B20" s="182" t="s">
        <v>312</v>
      </c>
      <c r="C20" s="183" t="s">
        <v>313</v>
      </c>
      <c r="D20" s="184" t="s">
        <v>288</v>
      </c>
      <c r="E20" s="4" t="s">
        <v>294</v>
      </c>
      <c r="F20" s="185"/>
      <c r="G20" s="186" t="s">
        <v>314</v>
      </c>
      <c r="H20" s="175"/>
    </row>
    <row r="21" spans="2:8" ht="90">
      <c r="B21" s="182" t="s">
        <v>315</v>
      </c>
      <c r="C21" s="183" t="s">
        <v>316</v>
      </c>
      <c r="D21" s="184" t="s">
        <v>288</v>
      </c>
      <c r="E21" s="4" t="s">
        <v>294</v>
      </c>
      <c r="F21" s="185"/>
      <c r="G21" s="186" t="s">
        <v>317</v>
      </c>
      <c r="H21" s="175"/>
    </row>
    <row r="22" spans="2:8" ht="30">
      <c r="B22" s="182" t="s">
        <v>318</v>
      </c>
      <c r="C22" s="183" t="s">
        <v>319</v>
      </c>
      <c r="D22" s="184" t="s">
        <v>320</v>
      </c>
      <c r="E22" s="4" t="s">
        <v>277</v>
      </c>
      <c r="F22" s="185"/>
      <c r="G22" s="186" t="s">
        <v>321</v>
      </c>
      <c r="H22" s="175"/>
    </row>
    <row r="23" spans="2:8" ht="90">
      <c r="B23" s="182" t="s">
        <v>322</v>
      </c>
      <c r="C23" s="183" t="s">
        <v>323</v>
      </c>
      <c r="D23" s="184" t="s">
        <v>288</v>
      </c>
      <c r="E23" s="4" t="s">
        <v>294</v>
      </c>
      <c r="F23" s="185"/>
      <c r="G23" s="186" t="s">
        <v>317</v>
      </c>
      <c r="H23" s="175"/>
    </row>
    <row r="24" spans="2:8" ht="90">
      <c r="B24" s="182" t="s">
        <v>1393</v>
      </c>
      <c r="C24" s="183" t="s">
        <v>324</v>
      </c>
      <c r="D24" s="184" t="s">
        <v>288</v>
      </c>
      <c r="E24" s="4" t="s">
        <v>294</v>
      </c>
      <c r="F24" s="185"/>
      <c r="G24" s="186" t="s">
        <v>317</v>
      </c>
      <c r="H24" s="175"/>
    </row>
    <row r="25" spans="2:8" ht="90">
      <c r="B25" s="182" t="s">
        <v>1394</v>
      </c>
      <c r="C25" s="183" t="s">
        <v>325</v>
      </c>
      <c r="D25" s="184" t="s">
        <v>288</v>
      </c>
      <c r="E25" s="4" t="s">
        <v>326</v>
      </c>
      <c r="F25" s="185"/>
      <c r="G25" s="186" t="s">
        <v>317</v>
      </c>
      <c r="H25" s="175"/>
    </row>
    <row r="26" spans="2:8" ht="120">
      <c r="B26" s="182" t="s">
        <v>327</v>
      </c>
      <c r="C26" s="183" t="s">
        <v>328</v>
      </c>
      <c r="D26" s="184" t="s">
        <v>288</v>
      </c>
      <c r="E26" s="4" t="s">
        <v>326</v>
      </c>
      <c r="F26" s="185"/>
      <c r="G26" s="186" t="s">
        <v>329</v>
      </c>
      <c r="H26" s="175"/>
    </row>
    <row r="27" spans="2:8" ht="120">
      <c r="B27" s="182" t="s">
        <v>330</v>
      </c>
      <c r="C27" s="183" t="s">
        <v>331</v>
      </c>
      <c r="D27" s="184" t="s">
        <v>288</v>
      </c>
      <c r="E27" s="4" t="s">
        <v>326</v>
      </c>
      <c r="F27" s="185"/>
      <c r="G27" s="186" t="s">
        <v>332</v>
      </c>
      <c r="H27" s="175"/>
    </row>
    <row r="28" spans="2:8" ht="120">
      <c r="B28" s="182" t="s">
        <v>333</v>
      </c>
      <c r="C28" s="183" t="s">
        <v>334</v>
      </c>
      <c r="D28" s="184" t="s">
        <v>288</v>
      </c>
      <c r="E28" s="4" t="s">
        <v>326</v>
      </c>
      <c r="F28" s="185"/>
      <c r="G28" s="186" t="s">
        <v>329</v>
      </c>
      <c r="H28" s="175"/>
    </row>
    <row r="29" spans="2:8" ht="120.75" thickBot="1">
      <c r="B29" s="182" t="s">
        <v>335</v>
      </c>
      <c r="C29" s="183" t="s">
        <v>336</v>
      </c>
      <c r="D29" s="184" t="s">
        <v>288</v>
      </c>
      <c r="E29" s="4" t="s">
        <v>326</v>
      </c>
      <c r="F29" s="185"/>
      <c r="G29" s="186" t="s">
        <v>332</v>
      </c>
      <c r="H29" s="175"/>
    </row>
    <row r="30" spans="2:8" ht="20.100000000000001" customHeight="1" thickBot="1">
      <c r="B30" s="172" t="s">
        <v>337</v>
      </c>
      <c r="C30" s="173"/>
      <c r="D30" s="173"/>
      <c r="E30" s="173"/>
      <c r="F30" s="173"/>
      <c r="G30" s="199" t="s">
        <v>338</v>
      </c>
      <c r="H30" s="175"/>
    </row>
    <row r="31" spans="2:8" ht="60">
      <c r="B31" s="182" t="s">
        <v>339</v>
      </c>
      <c r="C31" s="183" t="s">
        <v>340</v>
      </c>
      <c r="D31" s="184" t="s">
        <v>288</v>
      </c>
      <c r="E31" s="4" t="s">
        <v>294</v>
      </c>
      <c r="F31" s="185"/>
      <c r="G31" s="186" t="s">
        <v>341</v>
      </c>
      <c r="H31" s="175"/>
    </row>
    <row r="32" spans="2:8" ht="75">
      <c r="B32" s="182" t="s">
        <v>342</v>
      </c>
      <c r="C32" s="183" t="s">
        <v>343</v>
      </c>
      <c r="D32" s="184" t="s">
        <v>288</v>
      </c>
      <c r="E32" s="4" t="s">
        <v>326</v>
      </c>
      <c r="F32" s="185"/>
      <c r="G32" s="186" t="s">
        <v>344</v>
      </c>
      <c r="H32" s="175"/>
    </row>
    <row r="33" spans="2:8" ht="30">
      <c r="B33" s="182" t="s">
        <v>345</v>
      </c>
      <c r="C33" s="183" t="s">
        <v>346</v>
      </c>
      <c r="D33" s="184" t="s">
        <v>347</v>
      </c>
      <c r="E33" s="4" t="s">
        <v>348</v>
      </c>
      <c r="F33" s="185"/>
      <c r="G33" s="186" t="s">
        <v>349</v>
      </c>
      <c r="H33" s="175"/>
    </row>
    <row r="34" spans="2:8" ht="60">
      <c r="B34" s="182" t="s">
        <v>350</v>
      </c>
      <c r="C34" s="183" t="s">
        <v>351</v>
      </c>
      <c r="D34" s="184" t="s">
        <v>288</v>
      </c>
      <c r="E34" s="4" t="s">
        <v>284</v>
      </c>
      <c r="F34" s="185"/>
      <c r="G34" s="186" t="s">
        <v>352</v>
      </c>
      <c r="H34" s="175"/>
    </row>
    <row r="35" spans="2:8" ht="30.75" thickBot="1">
      <c r="B35" s="182" t="s">
        <v>353</v>
      </c>
      <c r="C35" s="183" t="s">
        <v>354</v>
      </c>
      <c r="D35" s="184" t="s">
        <v>355</v>
      </c>
      <c r="E35" s="4" t="s">
        <v>356</v>
      </c>
      <c r="F35" s="185"/>
      <c r="G35" s="186" t="s">
        <v>357</v>
      </c>
      <c r="H35" s="175"/>
    </row>
    <row r="36" spans="2:8" ht="20.100000000000001" customHeight="1" thickBot="1">
      <c r="B36" s="172" t="s">
        <v>358</v>
      </c>
      <c r="C36" s="173"/>
      <c r="D36" s="173"/>
      <c r="E36" s="173"/>
      <c r="F36" s="173"/>
      <c r="G36" s="174"/>
      <c r="H36" s="175"/>
    </row>
    <row r="37" spans="2:8">
      <c r="B37" s="182" t="s">
        <v>359</v>
      </c>
      <c r="C37" s="183" t="s">
        <v>360</v>
      </c>
      <c r="D37" s="184" t="s">
        <v>268</v>
      </c>
      <c r="E37" s="4" t="s">
        <v>356</v>
      </c>
      <c r="F37" s="185"/>
      <c r="G37" s="186"/>
      <c r="H37" s="175"/>
    </row>
    <row r="38" spans="2:8" ht="17.25" thickBot="1">
      <c r="B38" s="182" t="s">
        <v>361</v>
      </c>
      <c r="C38" s="183" t="s">
        <v>362</v>
      </c>
      <c r="D38" s="184" t="s">
        <v>268</v>
      </c>
      <c r="E38" s="4" t="s">
        <v>356</v>
      </c>
      <c r="F38" s="185"/>
      <c r="G38" s="186"/>
      <c r="H38" s="175"/>
    </row>
    <row r="39" spans="2:8" ht="20.100000000000001" customHeight="1" thickBot="1">
      <c r="B39" s="172" t="s">
        <v>363</v>
      </c>
      <c r="C39" s="173"/>
      <c r="D39" s="173"/>
      <c r="E39" s="173"/>
      <c r="F39" s="173"/>
      <c r="G39" s="174"/>
      <c r="H39" s="175"/>
    </row>
    <row r="40" spans="2:8" ht="75.75" thickBot="1">
      <c r="B40" s="182" t="s">
        <v>184</v>
      </c>
      <c r="C40" s="183" t="s">
        <v>364</v>
      </c>
      <c r="D40" s="184" t="s">
        <v>288</v>
      </c>
      <c r="E40" s="4" t="s">
        <v>284</v>
      </c>
      <c r="F40" s="185"/>
      <c r="G40" s="186" t="s">
        <v>365</v>
      </c>
      <c r="H40" s="175"/>
    </row>
    <row r="41" spans="2:8" ht="20.100000000000001" customHeight="1" thickBot="1">
      <c r="B41" s="172" t="s">
        <v>366</v>
      </c>
      <c r="C41" s="173"/>
      <c r="D41" s="173"/>
      <c r="E41" s="173"/>
      <c r="F41" s="173"/>
      <c r="G41" s="174"/>
      <c r="H41" s="175"/>
    </row>
    <row r="42" spans="2:8" ht="45.75" thickBot="1">
      <c r="B42" s="182" t="s">
        <v>367</v>
      </c>
      <c r="C42" s="183" t="s">
        <v>368</v>
      </c>
      <c r="D42" s="184" t="s">
        <v>288</v>
      </c>
      <c r="E42" s="4" t="s">
        <v>284</v>
      </c>
      <c r="F42" s="185"/>
      <c r="G42" s="186" t="s">
        <v>369</v>
      </c>
      <c r="H42" s="175"/>
    </row>
    <row r="43" spans="2:8" ht="20.100000000000001" customHeight="1" thickBot="1">
      <c r="B43" s="172" t="s">
        <v>370</v>
      </c>
      <c r="C43" s="173"/>
      <c r="D43" s="173"/>
      <c r="E43" s="173"/>
      <c r="F43" s="173"/>
      <c r="G43" s="174"/>
      <c r="H43" s="175"/>
    </row>
    <row r="44" spans="2:8" ht="105">
      <c r="B44" s="182" t="s">
        <v>371</v>
      </c>
      <c r="C44" s="183" t="s">
        <v>372</v>
      </c>
      <c r="D44" s="184" t="s">
        <v>288</v>
      </c>
      <c r="E44" s="4" t="s">
        <v>294</v>
      </c>
      <c r="F44" s="185"/>
      <c r="G44" s="186" t="s">
        <v>373</v>
      </c>
      <c r="H44" s="175"/>
    </row>
    <row r="45" spans="2:8" ht="45">
      <c r="B45" s="182" t="s">
        <v>374</v>
      </c>
      <c r="C45" s="183" t="s">
        <v>375</v>
      </c>
      <c r="D45" s="184" t="s">
        <v>288</v>
      </c>
      <c r="E45" s="4" t="s">
        <v>294</v>
      </c>
      <c r="F45" s="185"/>
      <c r="G45" s="186" t="s">
        <v>376</v>
      </c>
      <c r="H45" s="175"/>
    </row>
    <row r="46" spans="2:8" ht="30">
      <c r="B46" s="182" t="s">
        <v>377</v>
      </c>
      <c r="C46" s="183" t="s">
        <v>378</v>
      </c>
      <c r="D46" s="184" t="s">
        <v>379</v>
      </c>
      <c r="E46" s="4" t="s">
        <v>356</v>
      </c>
      <c r="F46" s="185"/>
      <c r="G46" s="186" t="s">
        <v>380</v>
      </c>
      <c r="H46" s="175"/>
    </row>
    <row r="47" spans="2:8" ht="45">
      <c r="B47" s="182" t="s">
        <v>381</v>
      </c>
      <c r="C47" s="183" t="s">
        <v>382</v>
      </c>
      <c r="D47" s="184" t="s">
        <v>288</v>
      </c>
      <c r="E47" s="4" t="s">
        <v>294</v>
      </c>
      <c r="F47" s="185"/>
      <c r="G47" s="186" t="s">
        <v>383</v>
      </c>
      <c r="H47" s="175"/>
    </row>
    <row r="48" spans="2:8" ht="30">
      <c r="B48" s="182" t="s">
        <v>384</v>
      </c>
      <c r="C48" s="183" t="s">
        <v>385</v>
      </c>
      <c r="D48" s="184" t="s">
        <v>379</v>
      </c>
      <c r="E48" s="4" t="s">
        <v>356</v>
      </c>
      <c r="F48" s="185"/>
      <c r="G48" s="186" t="s">
        <v>386</v>
      </c>
      <c r="H48" s="175"/>
    </row>
    <row r="49" spans="2:8" ht="60">
      <c r="B49" s="182" t="s">
        <v>387</v>
      </c>
      <c r="C49" s="183" t="s">
        <v>388</v>
      </c>
      <c r="D49" s="184" t="s">
        <v>288</v>
      </c>
      <c r="E49" s="4" t="s">
        <v>294</v>
      </c>
      <c r="F49" s="185"/>
      <c r="G49" s="186" t="s">
        <v>389</v>
      </c>
      <c r="H49" s="175"/>
    </row>
    <row r="50" spans="2:8" ht="30">
      <c r="B50" s="182" t="s">
        <v>390</v>
      </c>
      <c r="C50" s="183" t="s">
        <v>391</v>
      </c>
      <c r="D50" s="184" t="s">
        <v>379</v>
      </c>
      <c r="E50" s="4" t="s">
        <v>356</v>
      </c>
      <c r="F50" s="185"/>
      <c r="G50" s="186" t="s">
        <v>392</v>
      </c>
      <c r="H50" s="175"/>
    </row>
    <row r="51" spans="2:8" ht="60">
      <c r="B51" s="182" t="s">
        <v>393</v>
      </c>
      <c r="C51" s="183" t="s">
        <v>394</v>
      </c>
      <c r="D51" s="184" t="s">
        <v>288</v>
      </c>
      <c r="E51" s="4" t="s">
        <v>294</v>
      </c>
      <c r="F51" s="185"/>
      <c r="G51" s="186" t="s">
        <v>389</v>
      </c>
      <c r="H51" s="175"/>
    </row>
    <row r="52" spans="2:8" ht="30.75" thickBot="1">
      <c r="B52" s="182" t="s">
        <v>395</v>
      </c>
      <c r="C52" s="183" t="s">
        <v>396</v>
      </c>
      <c r="D52" s="184" t="s">
        <v>379</v>
      </c>
      <c r="E52" s="4" t="s">
        <v>356</v>
      </c>
      <c r="F52" s="185"/>
      <c r="G52" s="186" t="s">
        <v>397</v>
      </c>
      <c r="H52" s="175"/>
    </row>
    <row r="53" spans="2:8" ht="20.100000000000001" customHeight="1" thickBot="1">
      <c r="B53" s="172" t="s">
        <v>398</v>
      </c>
      <c r="C53" s="173"/>
      <c r="D53" s="173"/>
      <c r="E53" s="173"/>
      <c r="F53" s="173"/>
      <c r="G53" s="174"/>
      <c r="H53" s="175"/>
    </row>
    <row r="54" spans="2:8" ht="105">
      <c r="B54" s="182" t="s">
        <v>399</v>
      </c>
      <c r="C54" s="183" t="s">
        <v>400</v>
      </c>
      <c r="D54" s="184" t="s">
        <v>288</v>
      </c>
      <c r="E54" s="4" t="s">
        <v>284</v>
      </c>
      <c r="F54" s="185"/>
      <c r="G54" s="186" t="s">
        <v>401</v>
      </c>
      <c r="H54" s="175"/>
    </row>
    <row r="55" spans="2:8" ht="30">
      <c r="B55" s="182" t="s">
        <v>402</v>
      </c>
      <c r="C55" s="183" t="s">
        <v>403</v>
      </c>
      <c r="D55" s="184" t="s">
        <v>288</v>
      </c>
      <c r="E55" s="4" t="s">
        <v>294</v>
      </c>
      <c r="F55" s="185"/>
      <c r="G55" s="186" t="s">
        <v>404</v>
      </c>
      <c r="H55" s="175"/>
    </row>
    <row r="56" spans="2:8" ht="30">
      <c r="B56" s="182" t="s">
        <v>405</v>
      </c>
      <c r="C56" s="183" t="s">
        <v>406</v>
      </c>
      <c r="D56" s="184" t="s">
        <v>379</v>
      </c>
      <c r="E56" s="4" t="s">
        <v>356</v>
      </c>
      <c r="F56" s="185"/>
      <c r="G56" s="186" t="s">
        <v>380</v>
      </c>
      <c r="H56" s="175"/>
    </row>
    <row r="57" spans="2:8" ht="45">
      <c r="B57" s="182" t="s">
        <v>407</v>
      </c>
      <c r="C57" s="183" t="s">
        <v>408</v>
      </c>
      <c r="D57" s="184" t="s">
        <v>288</v>
      </c>
      <c r="E57" s="4" t="s">
        <v>294</v>
      </c>
      <c r="F57" s="185"/>
      <c r="G57" s="186" t="s">
        <v>409</v>
      </c>
      <c r="H57" s="175"/>
    </row>
    <row r="58" spans="2:8" ht="30">
      <c r="B58" s="182" t="s">
        <v>410</v>
      </c>
      <c r="C58" s="183" t="s">
        <v>411</v>
      </c>
      <c r="D58" s="184" t="s">
        <v>379</v>
      </c>
      <c r="E58" s="4" t="s">
        <v>356</v>
      </c>
      <c r="F58" s="185"/>
      <c r="G58" s="186" t="s">
        <v>392</v>
      </c>
      <c r="H58" s="175"/>
    </row>
    <row r="59" spans="2:8" ht="45">
      <c r="B59" s="182" t="s">
        <v>412</v>
      </c>
      <c r="C59" s="183" t="s">
        <v>413</v>
      </c>
      <c r="D59" s="184" t="s">
        <v>288</v>
      </c>
      <c r="E59" s="4" t="s">
        <v>294</v>
      </c>
      <c r="F59" s="185"/>
      <c r="G59" s="186" t="s">
        <v>409</v>
      </c>
      <c r="H59" s="175"/>
    </row>
    <row r="60" spans="2:8" ht="30.75" thickBot="1">
      <c r="B60" s="187" t="s">
        <v>254</v>
      </c>
      <c r="C60" s="188" t="s">
        <v>414</v>
      </c>
      <c r="D60" s="189" t="s">
        <v>379</v>
      </c>
      <c r="E60" s="190" t="s">
        <v>356</v>
      </c>
      <c r="F60" s="191"/>
      <c r="G60" s="192" t="s">
        <v>397</v>
      </c>
      <c r="H60" s="175"/>
    </row>
    <row r="61" spans="2:8" ht="17.25" thickBot="1">
      <c r="B61" s="200"/>
      <c r="C61" s="201"/>
      <c r="D61" s="202"/>
      <c r="E61" s="196"/>
      <c r="F61" s="196"/>
      <c r="G61" s="203"/>
      <c r="H61" s="204"/>
    </row>
    <row r="62" spans="2:8">
      <c r="B62" s="205" t="s">
        <v>415</v>
      </c>
      <c r="C62" s="201"/>
      <c r="D62" s="202"/>
      <c r="E62" s="196"/>
      <c r="F62" s="196"/>
      <c r="G62" s="206"/>
      <c r="H62" s="175"/>
    </row>
    <row r="63" spans="2:8">
      <c r="B63" s="207" t="s">
        <v>416</v>
      </c>
      <c r="C63" s="208"/>
      <c r="D63" s="209"/>
      <c r="G63" s="210"/>
      <c r="H63" s="175"/>
    </row>
    <row r="64" spans="2:8" ht="20.100000000000001" customHeight="1">
      <c r="B64" s="211" t="s">
        <v>55</v>
      </c>
      <c r="C64" s="212"/>
      <c r="D64" s="213" t="s">
        <v>417</v>
      </c>
      <c r="E64" s="214"/>
      <c r="F64" s="214"/>
      <c r="G64" s="215"/>
      <c r="H64" s="175"/>
    </row>
    <row r="65" spans="2:8">
      <c r="B65" s="216" t="s">
        <v>308</v>
      </c>
      <c r="C65" s="217"/>
      <c r="D65" s="218" t="s">
        <v>418</v>
      </c>
      <c r="G65" s="210"/>
      <c r="H65" s="175"/>
    </row>
    <row r="66" spans="2:8" ht="17.25" thickBot="1">
      <c r="B66" s="219"/>
      <c r="C66" s="220"/>
      <c r="D66" s="221" t="s">
        <v>419</v>
      </c>
      <c r="E66" s="222"/>
      <c r="F66" s="222"/>
      <c r="G66" s="223"/>
      <c r="H66" s="175"/>
    </row>
    <row r="67" spans="2:8" ht="18.75">
      <c r="B67" s="193"/>
      <c r="C67" s="193"/>
      <c r="D67" s="194"/>
      <c r="E67" s="195"/>
      <c r="F67" s="195"/>
      <c r="G67" s="193"/>
      <c r="H67" s="160"/>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EA3F-B190-4409-9E7F-3FC3D748C36B}">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171</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ht="20.100000000000001" customHeight="1" thickBot="1">
      <c r="B5" s="172" t="s">
        <v>266</v>
      </c>
      <c r="C5" s="173"/>
      <c r="D5" s="173"/>
      <c r="E5" s="173"/>
      <c r="F5" s="173"/>
      <c r="G5" s="174"/>
      <c r="H5" s="175"/>
    </row>
    <row r="6" spans="2:8">
      <c r="B6" s="176" t="s">
        <v>65</v>
      </c>
      <c r="C6" s="177" t="s">
        <v>420</v>
      </c>
      <c r="D6" s="178" t="s">
        <v>268</v>
      </c>
      <c r="E6" s="179" t="s">
        <v>269</v>
      </c>
      <c r="F6" s="180" t="s">
        <v>270</v>
      </c>
      <c r="G6" s="197" t="s">
        <v>271</v>
      </c>
      <c r="H6" s="175"/>
    </row>
    <row r="7" spans="2:8">
      <c r="B7" s="182" t="s">
        <v>222</v>
      </c>
      <c r="C7" s="183" t="s">
        <v>421</v>
      </c>
      <c r="D7" s="184" t="s">
        <v>355</v>
      </c>
      <c r="E7" s="4" t="s">
        <v>356</v>
      </c>
      <c r="F7" s="185" t="s">
        <v>270</v>
      </c>
      <c r="G7" s="198"/>
      <c r="H7" s="175"/>
    </row>
    <row r="8" spans="2:8">
      <c r="B8" s="182" t="s">
        <v>223</v>
      </c>
      <c r="C8" s="183" t="s">
        <v>422</v>
      </c>
      <c r="D8" s="184" t="s">
        <v>273</v>
      </c>
      <c r="E8" s="4" t="s">
        <v>274</v>
      </c>
      <c r="F8" s="185"/>
      <c r="G8" s="186"/>
      <c r="H8" s="175"/>
    </row>
    <row r="9" spans="2:8" ht="17.25" thickBot="1">
      <c r="B9" s="182" t="s">
        <v>67</v>
      </c>
      <c r="C9" s="183" t="s">
        <v>423</v>
      </c>
      <c r="D9" s="184" t="s">
        <v>276</v>
      </c>
      <c r="E9" s="4" t="s">
        <v>277</v>
      </c>
      <c r="F9" s="185"/>
      <c r="G9" s="186"/>
      <c r="H9" s="175"/>
    </row>
    <row r="10" spans="2:8" ht="20.100000000000001" customHeight="1" thickBot="1">
      <c r="B10" s="172" t="s">
        <v>290</v>
      </c>
      <c r="C10" s="173"/>
      <c r="D10" s="173"/>
      <c r="E10" s="173"/>
      <c r="F10" s="173"/>
      <c r="G10" s="174"/>
      <c r="H10" s="175"/>
    </row>
    <row r="11" spans="2:8" ht="45">
      <c r="B11" s="182" t="s">
        <v>186</v>
      </c>
      <c r="C11" s="183" t="s">
        <v>425</v>
      </c>
      <c r="D11" s="184" t="s">
        <v>288</v>
      </c>
      <c r="E11" s="4" t="s">
        <v>284</v>
      </c>
      <c r="F11" s="185"/>
      <c r="G11" s="186" t="s">
        <v>426</v>
      </c>
      <c r="H11" s="175"/>
    </row>
    <row r="12" spans="2:8">
      <c r="B12" s="182" t="s">
        <v>291</v>
      </c>
      <c r="C12" s="183" t="s">
        <v>427</v>
      </c>
      <c r="D12" s="184" t="s">
        <v>293</v>
      </c>
      <c r="E12" s="4" t="s">
        <v>294</v>
      </c>
      <c r="F12" s="185"/>
      <c r="G12" s="224" t="s">
        <v>428</v>
      </c>
      <c r="H12" s="175"/>
    </row>
    <row r="13" spans="2:8">
      <c r="B13" s="182" t="s">
        <v>296</v>
      </c>
      <c r="C13" s="183" t="s">
        <v>429</v>
      </c>
      <c r="D13" s="184" t="s">
        <v>293</v>
      </c>
      <c r="E13" s="4" t="s">
        <v>294</v>
      </c>
      <c r="F13" s="185"/>
      <c r="G13" s="198"/>
      <c r="H13" s="175"/>
    </row>
    <row r="14" spans="2:8" ht="45">
      <c r="B14" s="182" t="s">
        <v>299</v>
      </c>
      <c r="C14" s="183" t="s">
        <v>430</v>
      </c>
      <c r="D14" s="184" t="s">
        <v>288</v>
      </c>
      <c r="E14" s="4" t="s">
        <v>294</v>
      </c>
      <c r="F14" s="185"/>
      <c r="G14" s="186" t="s">
        <v>431</v>
      </c>
      <c r="H14" s="175"/>
    </row>
    <row r="15" spans="2:8" ht="45">
      <c r="B15" s="182" t="s">
        <v>302</v>
      </c>
      <c r="C15" s="183" t="s">
        <v>432</v>
      </c>
      <c r="D15" s="184" t="s">
        <v>288</v>
      </c>
      <c r="E15" s="4" t="s">
        <v>294</v>
      </c>
      <c r="F15" s="185"/>
      <c r="G15" s="186" t="s">
        <v>304</v>
      </c>
      <c r="H15" s="175"/>
    </row>
    <row r="16" spans="2:8" ht="45">
      <c r="B16" s="182" t="s">
        <v>305</v>
      </c>
      <c r="C16" s="183" t="s">
        <v>433</v>
      </c>
      <c r="D16" s="184" t="s">
        <v>288</v>
      </c>
      <c r="E16" s="4" t="s">
        <v>294</v>
      </c>
      <c r="F16" s="185"/>
      <c r="G16" s="186" t="s">
        <v>307</v>
      </c>
      <c r="H16" s="175"/>
    </row>
    <row r="17" spans="2:8" ht="17.25" thickBot="1">
      <c r="B17" s="182" t="s">
        <v>308</v>
      </c>
      <c r="C17" s="183" t="s">
        <v>434</v>
      </c>
      <c r="D17" s="184" t="s">
        <v>298</v>
      </c>
      <c r="E17" s="4" t="s">
        <v>294</v>
      </c>
      <c r="F17" s="185"/>
      <c r="G17" s="186" t="s">
        <v>435</v>
      </c>
      <c r="H17" s="175"/>
    </row>
    <row r="18" spans="2:8" ht="20.100000000000001" customHeight="1" thickBot="1">
      <c r="B18" s="172" t="s">
        <v>337</v>
      </c>
      <c r="C18" s="173"/>
      <c r="D18" s="173"/>
      <c r="E18" s="173"/>
      <c r="F18" s="173"/>
      <c r="G18" s="199" t="s">
        <v>338</v>
      </c>
      <c r="H18" s="175"/>
    </row>
    <row r="19" spans="2:8" ht="45">
      <c r="B19" s="182" t="s">
        <v>186</v>
      </c>
      <c r="C19" s="183" t="s">
        <v>436</v>
      </c>
      <c r="D19" s="184" t="s">
        <v>288</v>
      </c>
      <c r="E19" s="4" t="s">
        <v>294</v>
      </c>
      <c r="F19" s="185"/>
      <c r="G19" s="186" t="s">
        <v>426</v>
      </c>
      <c r="H19" s="175"/>
    </row>
    <row r="20" spans="2:8" ht="60">
      <c r="B20" s="182" t="s">
        <v>339</v>
      </c>
      <c r="C20" s="183" t="s">
        <v>437</v>
      </c>
      <c r="D20" s="184" t="s">
        <v>288</v>
      </c>
      <c r="E20" s="4" t="s">
        <v>294</v>
      </c>
      <c r="F20" s="185"/>
      <c r="G20" s="186" t="s">
        <v>341</v>
      </c>
      <c r="H20" s="175"/>
    </row>
    <row r="21" spans="2:8" ht="75">
      <c r="B21" s="182" t="s">
        <v>342</v>
      </c>
      <c r="C21" s="183" t="s">
        <v>438</v>
      </c>
      <c r="D21" s="184" t="s">
        <v>288</v>
      </c>
      <c r="E21" s="4" t="s">
        <v>294</v>
      </c>
      <c r="F21" s="185"/>
      <c r="G21" s="186" t="s">
        <v>344</v>
      </c>
      <c r="H21" s="175"/>
    </row>
    <row r="22" spans="2:8" ht="30">
      <c r="B22" s="182" t="s">
        <v>345</v>
      </c>
      <c r="C22" s="183" t="s">
        <v>439</v>
      </c>
      <c r="D22" s="184" t="s">
        <v>347</v>
      </c>
      <c r="E22" s="4" t="s">
        <v>348</v>
      </c>
      <c r="F22" s="185"/>
      <c r="G22" s="186" t="s">
        <v>349</v>
      </c>
      <c r="H22" s="175"/>
    </row>
    <row r="23" spans="2:8" ht="60">
      <c r="B23" s="182" t="s">
        <v>350</v>
      </c>
      <c r="C23" s="183" t="s">
        <v>440</v>
      </c>
      <c r="D23" s="184" t="s">
        <v>288</v>
      </c>
      <c r="E23" s="4" t="s">
        <v>294</v>
      </c>
      <c r="F23" s="185"/>
      <c r="G23" s="186" t="s">
        <v>441</v>
      </c>
      <c r="H23" s="175"/>
    </row>
    <row r="24" spans="2:8" ht="30.75" thickBot="1">
      <c r="B24" s="182" t="s">
        <v>353</v>
      </c>
      <c r="C24" s="183" t="s">
        <v>442</v>
      </c>
      <c r="D24" s="184" t="s">
        <v>355</v>
      </c>
      <c r="E24" s="4" t="s">
        <v>356</v>
      </c>
      <c r="F24" s="185"/>
      <c r="G24" s="186" t="s">
        <v>357</v>
      </c>
      <c r="H24" s="175"/>
    </row>
    <row r="25" spans="2:8" ht="20.100000000000001" customHeight="1" thickBot="1">
      <c r="B25" s="172" t="s">
        <v>358</v>
      </c>
      <c r="C25" s="173"/>
      <c r="D25" s="173"/>
      <c r="E25" s="173"/>
      <c r="F25" s="173"/>
      <c r="G25" s="174"/>
      <c r="H25" s="175"/>
    </row>
    <row r="26" spans="2:8" ht="45">
      <c r="B26" s="182" t="s">
        <v>186</v>
      </c>
      <c r="C26" s="183" t="s">
        <v>443</v>
      </c>
      <c r="D26" s="184" t="s">
        <v>288</v>
      </c>
      <c r="E26" s="4" t="s">
        <v>284</v>
      </c>
      <c r="F26" s="185"/>
      <c r="G26" s="186" t="s">
        <v>426</v>
      </c>
      <c r="H26" s="175"/>
    </row>
    <row r="27" spans="2:8">
      <c r="B27" s="182" t="s">
        <v>444</v>
      </c>
      <c r="C27" s="183" t="s">
        <v>445</v>
      </c>
      <c r="D27" s="184" t="s">
        <v>268</v>
      </c>
      <c r="E27" s="4" t="s">
        <v>356</v>
      </c>
      <c r="F27" s="185"/>
      <c r="G27" s="224" t="s">
        <v>428</v>
      </c>
      <c r="H27" s="175"/>
    </row>
    <row r="28" spans="2:8" ht="17.25" thickBot="1">
      <c r="B28" s="182" t="s">
        <v>446</v>
      </c>
      <c r="C28" s="183" t="s">
        <v>447</v>
      </c>
      <c r="D28" s="184" t="s">
        <v>268</v>
      </c>
      <c r="E28" s="4" t="s">
        <v>356</v>
      </c>
      <c r="F28" s="185"/>
      <c r="G28" s="225"/>
      <c r="H28" s="175"/>
    </row>
    <row r="29" spans="2:8" ht="20.100000000000001" customHeight="1" thickBot="1">
      <c r="B29" s="172" t="s">
        <v>363</v>
      </c>
      <c r="C29" s="173"/>
      <c r="D29" s="173"/>
      <c r="E29" s="173"/>
      <c r="F29" s="173"/>
      <c r="G29" s="174"/>
      <c r="H29" s="175"/>
    </row>
    <row r="30" spans="2:8" ht="45">
      <c r="B30" s="182" t="s">
        <v>186</v>
      </c>
      <c r="C30" s="183" t="s">
        <v>448</v>
      </c>
      <c r="D30" s="184" t="s">
        <v>288</v>
      </c>
      <c r="E30" s="4" t="s">
        <v>284</v>
      </c>
      <c r="F30" s="185"/>
      <c r="G30" s="186" t="s">
        <v>426</v>
      </c>
      <c r="H30" s="175"/>
    </row>
    <row r="31" spans="2:8" ht="60.75" thickBot="1">
      <c r="B31" s="182" t="s">
        <v>184</v>
      </c>
      <c r="C31" s="183" t="s">
        <v>449</v>
      </c>
      <c r="D31" s="184" t="s">
        <v>288</v>
      </c>
      <c r="E31" s="4" t="s">
        <v>294</v>
      </c>
      <c r="F31" s="185"/>
      <c r="G31" s="186" t="s">
        <v>450</v>
      </c>
      <c r="H31" s="175"/>
    </row>
    <row r="32" spans="2:8" ht="20.100000000000001" customHeight="1" thickBot="1">
      <c r="B32" s="172" t="s">
        <v>366</v>
      </c>
      <c r="C32" s="173"/>
      <c r="D32" s="173"/>
      <c r="E32" s="173"/>
      <c r="F32" s="173"/>
      <c r="G32" s="174"/>
      <c r="H32" s="175"/>
    </row>
    <row r="33" spans="2:8" ht="45.75" thickBot="1">
      <c r="B33" s="182" t="s">
        <v>367</v>
      </c>
      <c r="C33" s="183" t="s">
        <v>451</v>
      </c>
      <c r="D33" s="184" t="s">
        <v>288</v>
      </c>
      <c r="E33" s="4" t="s">
        <v>294</v>
      </c>
      <c r="F33" s="185"/>
      <c r="G33" s="186" t="s">
        <v>369</v>
      </c>
      <c r="H33" s="175"/>
    </row>
    <row r="34" spans="2:8" ht="20.100000000000001" customHeight="1" thickBot="1">
      <c r="B34" s="172" t="s">
        <v>370</v>
      </c>
      <c r="C34" s="173"/>
      <c r="D34" s="173"/>
      <c r="E34" s="173"/>
      <c r="F34" s="173"/>
      <c r="G34" s="174"/>
      <c r="H34" s="175"/>
    </row>
    <row r="35" spans="2:8" ht="45">
      <c r="B35" s="182" t="s">
        <v>452</v>
      </c>
      <c r="C35" s="183" t="s">
        <v>453</v>
      </c>
      <c r="D35" s="184" t="s">
        <v>288</v>
      </c>
      <c r="E35" s="4" t="s">
        <v>294</v>
      </c>
      <c r="F35" s="185"/>
      <c r="G35" s="186" t="s">
        <v>426</v>
      </c>
      <c r="H35" s="175"/>
    </row>
    <row r="36" spans="2:8" ht="90">
      <c r="B36" s="182" t="s">
        <v>371</v>
      </c>
      <c r="C36" s="183" t="s">
        <v>454</v>
      </c>
      <c r="D36" s="184" t="s">
        <v>288</v>
      </c>
      <c r="E36" s="4" t="s">
        <v>294</v>
      </c>
      <c r="F36" s="185"/>
      <c r="G36" s="186" t="s">
        <v>455</v>
      </c>
      <c r="H36" s="175"/>
    </row>
    <row r="37" spans="2:8" ht="45">
      <c r="B37" s="182" t="s">
        <v>456</v>
      </c>
      <c r="C37" s="183" t="s">
        <v>457</v>
      </c>
      <c r="D37" s="184" t="s">
        <v>288</v>
      </c>
      <c r="E37" s="4" t="s">
        <v>294</v>
      </c>
      <c r="F37" s="185"/>
      <c r="G37" s="186" t="s">
        <v>458</v>
      </c>
      <c r="H37" s="175"/>
    </row>
    <row r="38" spans="2:8" ht="30">
      <c r="B38" s="182" t="s">
        <v>377</v>
      </c>
      <c r="C38" s="183" t="s">
        <v>459</v>
      </c>
      <c r="D38" s="184" t="s">
        <v>460</v>
      </c>
      <c r="E38" s="4" t="s">
        <v>356</v>
      </c>
      <c r="F38" s="185"/>
      <c r="G38" s="186" t="s">
        <v>461</v>
      </c>
      <c r="H38" s="175"/>
    </row>
    <row r="39" spans="2:8" ht="45">
      <c r="B39" s="182" t="s">
        <v>381</v>
      </c>
      <c r="C39" s="183" t="s">
        <v>462</v>
      </c>
      <c r="D39" s="184" t="s">
        <v>288</v>
      </c>
      <c r="E39" s="4" t="s">
        <v>284</v>
      </c>
      <c r="F39" s="185"/>
      <c r="G39" s="186" t="s">
        <v>463</v>
      </c>
      <c r="H39" s="175"/>
    </row>
    <row r="40" spans="2:8" ht="30">
      <c r="B40" s="182" t="s">
        <v>384</v>
      </c>
      <c r="C40" s="183" t="s">
        <v>464</v>
      </c>
      <c r="D40" s="184" t="s">
        <v>460</v>
      </c>
      <c r="E40" s="4" t="s">
        <v>356</v>
      </c>
      <c r="F40" s="185"/>
      <c r="G40" s="186" t="s">
        <v>465</v>
      </c>
      <c r="H40" s="175"/>
    </row>
    <row r="41" spans="2:8" ht="60">
      <c r="B41" s="182" t="s">
        <v>387</v>
      </c>
      <c r="C41" s="183" t="s">
        <v>466</v>
      </c>
      <c r="D41" s="184" t="s">
        <v>288</v>
      </c>
      <c r="E41" s="4" t="s">
        <v>284</v>
      </c>
      <c r="F41" s="185"/>
      <c r="G41" s="186" t="s">
        <v>467</v>
      </c>
      <c r="H41" s="175"/>
    </row>
    <row r="42" spans="2:8" ht="30">
      <c r="B42" s="182" t="s">
        <v>390</v>
      </c>
      <c r="C42" s="183" t="s">
        <v>468</v>
      </c>
      <c r="D42" s="184" t="s">
        <v>460</v>
      </c>
      <c r="E42" s="4" t="s">
        <v>356</v>
      </c>
      <c r="F42" s="185"/>
      <c r="G42" s="186" t="s">
        <v>469</v>
      </c>
      <c r="H42" s="175"/>
    </row>
    <row r="43" spans="2:8" ht="60">
      <c r="B43" s="182" t="s">
        <v>470</v>
      </c>
      <c r="C43" s="183" t="s">
        <v>471</v>
      </c>
      <c r="D43" s="184" t="s">
        <v>288</v>
      </c>
      <c r="E43" s="4" t="s">
        <v>284</v>
      </c>
      <c r="F43" s="185"/>
      <c r="G43" s="186" t="s">
        <v>467</v>
      </c>
      <c r="H43" s="175"/>
    </row>
    <row r="44" spans="2:8" ht="30.75" thickBot="1">
      <c r="B44" s="182" t="s">
        <v>395</v>
      </c>
      <c r="C44" s="183" t="s">
        <v>472</v>
      </c>
      <c r="D44" s="184" t="s">
        <v>460</v>
      </c>
      <c r="E44" s="4" t="s">
        <v>356</v>
      </c>
      <c r="F44" s="185"/>
      <c r="G44" s="186" t="s">
        <v>473</v>
      </c>
      <c r="H44" s="175"/>
    </row>
    <row r="45" spans="2:8" ht="20.100000000000001" customHeight="1" thickBot="1">
      <c r="B45" s="172" t="s">
        <v>398</v>
      </c>
      <c r="C45" s="173"/>
      <c r="D45" s="173"/>
      <c r="E45" s="173"/>
      <c r="F45" s="173"/>
      <c r="G45" s="174"/>
      <c r="H45" s="175"/>
    </row>
    <row r="46" spans="2:8" ht="45">
      <c r="B46" s="182" t="s">
        <v>474</v>
      </c>
      <c r="C46" s="183" t="s">
        <v>475</v>
      </c>
      <c r="D46" s="184" t="s">
        <v>288</v>
      </c>
      <c r="E46" s="4" t="s">
        <v>284</v>
      </c>
      <c r="F46" s="185"/>
      <c r="G46" s="186" t="s">
        <v>426</v>
      </c>
      <c r="H46" s="175"/>
    </row>
    <row r="47" spans="2:8" ht="90">
      <c r="B47" s="182" t="s">
        <v>476</v>
      </c>
      <c r="C47" s="183" t="s">
        <v>477</v>
      </c>
      <c r="D47" s="184" t="s">
        <v>288</v>
      </c>
      <c r="E47" s="4" t="s">
        <v>284</v>
      </c>
      <c r="F47" s="185"/>
      <c r="G47" s="186" t="s">
        <v>478</v>
      </c>
      <c r="H47" s="175"/>
    </row>
    <row r="48" spans="2:8" ht="30">
      <c r="B48" s="182" t="s">
        <v>479</v>
      </c>
      <c r="C48" s="183" t="s">
        <v>480</v>
      </c>
      <c r="D48" s="184" t="s">
        <v>288</v>
      </c>
      <c r="E48" s="4" t="s">
        <v>284</v>
      </c>
      <c r="F48" s="185"/>
      <c r="G48" s="186" t="s">
        <v>481</v>
      </c>
      <c r="H48" s="175"/>
    </row>
    <row r="49" spans="2:8" ht="30">
      <c r="B49" s="182" t="s">
        <v>482</v>
      </c>
      <c r="C49" s="183" t="s">
        <v>483</v>
      </c>
      <c r="D49" s="184" t="s">
        <v>460</v>
      </c>
      <c r="E49" s="4" t="s">
        <v>356</v>
      </c>
      <c r="F49" s="185"/>
      <c r="G49" s="186" t="s">
        <v>461</v>
      </c>
      <c r="H49" s="175"/>
    </row>
    <row r="50" spans="2:8" ht="45">
      <c r="B50" s="182" t="s">
        <v>484</v>
      </c>
      <c r="C50" s="183" t="s">
        <v>485</v>
      </c>
      <c r="D50" s="184" t="s">
        <v>288</v>
      </c>
      <c r="E50" s="4" t="s">
        <v>284</v>
      </c>
      <c r="F50" s="185"/>
      <c r="G50" s="186" t="s">
        <v>486</v>
      </c>
      <c r="H50" s="175"/>
    </row>
    <row r="51" spans="2:8" ht="30">
      <c r="B51" s="182" t="s">
        <v>487</v>
      </c>
      <c r="C51" s="183" t="s">
        <v>488</v>
      </c>
      <c r="D51" s="184" t="s">
        <v>460</v>
      </c>
      <c r="E51" s="4" t="s">
        <v>356</v>
      </c>
      <c r="F51" s="185"/>
      <c r="G51" s="186" t="s">
        <v>469</v>
      </c>
      <c r="H51" s="175"/>
    </row>
    <row r="52" spans="2:8" ht="45">
      <c r="B52" s="182" t="s">
        <v>489</v>
      </c>
      <c r="C52" s="183" t="s">
        <v>490</v>
      </c>
      <c r="D52" s="184" t="s">
        <v>288</v>
      </c>
      <c r="E52" s="4" t="s">
        <v>284</v>
      </c>
      <c r="F52" s="185"/>
      <c r="G52" s="186" t="s">
        <v>486</v>
      </c>
      <c r="H52" s="175"/>
    </row>
    <row r="53" spans="2:8" ht="30.75" thickBot="1">
      <c r="B53" s="187" t="s">
        <v>254</v>
      </c>
      <c r="C53" s="188" t="s">
        <v>491</v>
      </c>
      <c r="D53" s="189" t="s">
        <v>460</v>
      </c>
      <c r="E53" s="190" t="s">
        <v>356</v>
      </c>
      <c r="F53" s="191"/>
      <c r="G53" s="192" t="s">
        <v>473</v>
      </c>
      <c r="H53" s="175"/>
    </row>
    <row r="54" spans="2:8" ht="17.25" thickBot="1">
      <c r="B54" s="226"/>
      <c r="C54" s="227"/>
      <c r="D54" s="228"/>
      <c r="E54" s="229"/>
      <c r="F54" s="229"/>
      <c r="G54" s="230"/>
      <c r="H54" s="204"/>
    </row>
    <row r="55" spans="2:8">
      <c r="B55" s="205" t="s">
        <v>415</v>
      </c>
      <c r="C55" s="201"/>
      <c r="D55" s="202"/>
      <c r="E55" s="196"/>
      <c r="F55" s="196"/>
      <c r="G55" s="206"/>
      <c r="H55" s="175"/>
    </row>
    <row r="56" spans="2:8">
      <c r="B56" s="207" t="s">
        <v>416</v>
      </c>
      <c r="C56" s="208"/>
      <c r="D56" s="209"/>
      <c r="G56" s="210"/>
      <c r="H56" s="175"/>
    </row>
    <row r="57" spans="2:8" ht="20.100000000000001" customHeight="1">
      <c r="B57" s="211" t="s">
        <v>55</v>
      </c>
      <c r="C57" s="212"/>
      <c r="D57" s="213" t="s">
        <v>417</v>
      </c>
      <c r="E57" s="214"/>
      <c r="F57" s="214"/>
      <c r="G57" s="215"/>
      <c r="H57" s="175"/>
    </row>
    <row r="58" spans="2:8">
      <c r="B58" s="216" t="s">
        <v>308</v>
      </c>
      <c r="C58" s="217"/>
      <c r="D58" s="218" t="s">
        <v>418</v>
      </c>
      <c r="G58" s="210"/>
      <c r="H58" s="175"/>
    </row>
    <row r="59" spans="2:8" ht="17.25" thickBot="1">
      <c r="B59" s="219"/>
      <c r="C59" s="220"/>
      <c r="D59" s="221" t="s">
        <v>419</v>
      </c>
      <c r="E59" s="222"/>
      <c r="F59" s="222"/>
      <c r="G59" s="223"/>
      <c r="H59" s="175"/>
    </row>
    <row r="60" spans="2:8" ht="20.100000000000001" customHeight="1">
      <c r="B60" s="193"/>
      <c r="C60" s="193"/>
      <c r="D60" s="194"/>
      <c r="E60" s="195"/>
      <c r="F60" s="195"/>
      <c r="G60" s="193"/>
      <c r="H60" s="160"/>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38307-068E-4FBB-A90A-6C555996B61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494</v>
      </c>
      <c r="C2" s="164"/>
      <c r="D2" s="164"/>
      <c r="E2" s="164"/>
      <c r="F2" s="164"/>
      <c r="G2" s="165"/>
      <c r="H2" s="166"/>
    </row>
    <row r="3" spans="2:8" ht="13.5" customHeight="1" thickBot="1">
      <c r="B3" s="167"/>
      <c r="C3" s="167"/>
      <c r="D3" s="167"/>
      <c r="E3" s="167"/>
      <c r="F3" s="167"/>
      <c r="G3" s="167"/>
    </row>
    <row r="4" spans="2:8" ht="20.25" customHeight="1" thickBot="1">
      <c r="B4" s="168" t="s">
        <v>55</v>
      </c>
      <c r="C4" s="169" t="s">
        <v>261</v>
      </c>
      <c r="D4" s="169" t="s">
        <v>262</v>
      </c>
      <c r="E4" s="169" t="s">
        <v>263</v>
      </c>
      <c r="F4" s="170" t="s">
        <v>264</v>
      </c>
      <c r="G4" s="171" t="s">
        <v>265</v>
      </c>
    </row>
    <row r="5" spans="2:8">
      <c r="B5" s="176" t="s">
        <v>90</v>
      </c>
      <c r="C5" s="177" t="s">
        <v>495</v>
      </c>
      <c r="D5" s="178" t="s">
        <v>320</v>
      </c>
      <c r="E5" s="179" t="s">
        <v>277</v>
      </c>
      <c r="F5" s="180" t="s">
        <v>270</v>
      </c>
      <c r="G5" s="181" t="s">
        <v>271</v>
      </c>
      <c r="H5" s="175"/>
    </row>
    <row r="6" spans="2:8">
      <c r="B6" s="182" t="s">
        <v>225</v>
      </c>
      <c r="C6" s="183" t="s">
        <v>496</v>
      </c>
      <c r="D6" s="184" t="s">
        <v>273</v>
      </c>
      <c r="E6" s="4" t="s">
        <v>274</v>
      </c>
      <c r="F6" s="185"/>
      <c r="G6" s="186"/>
      <c r="H6" s="175"/>
    </row>
    <row r="7" spans="2:8">
      <c r="B7" s="182" t="s">
        <v>67</v>
      </c>
      <c r="C7" s="183" t="s">
        <v>497</v>
      </c>
      <c r="D7" s="184" t="s">
        <v>276</v>
      </c>
      <c r="E7" s="4" t="s">
        <v>277</v>
      </c>
      <c r="F7" s="185"/>
      <c r="G7" s="186"/>
      <c r="H7" s="175"/>
    </row>
    <row r="8" spans="2:8">
      <c r="B8" s="182" t="s">
        <v>498</v>
      </c>
      <c r="C8" s="183" t="s">
        <v>499</v>
      </c>
      <c r="D8" s="184" t="s">
        <v>500</v>
      </c>
      <c r="E8" s="4" t="s">
        <v>274</v>
      </c>
      <c r="F8" s="185"/>
      <c r="G8" s="224" t="s">
        <v>501</v>
      </c>
      <c r="H8" s="175"/>
    </row>
    <row r="9" spans="2:8" ht="17.25" thickBot="1">
      <c r="B9" s="231" t="s">
        <v>502</v>
      </c>
      <c r="C9" s="232" t="s">
        <v>503</v>
      </c>
      <c r="D9" s="233" t="s">
        <v>500</v>
      </c>
      <c r="E9" s="234" t="s">
        <v>274</v>
      </c>
      <c r="F9" s="235"/>
      <c r="G9" s="236"/>
      <c r="H9" s="175"/>
    </row>
    <row r="10" spans="2:8" ht="20.100000000000001" customHeight="1">
      <c r="B10" s="193"/>
      <c r="C10" s="193"/>
      <c r="D10" s="194"/>
      <c r="E10" s="195"/>
      <c r="F10" s="195"/>
      <c r="G10" s="193"/>
      <c r="H10" s="160"/>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A45E0-7EDF-4D7F-B1BC-3B349BF27C87}">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240" t="s">
        <v>504</v>
      </c>
      <c r="C2" s="241"/>
      <c r="D2" s="241"/>
      <c r="E2" s="241"/>
      <c r="F2" s="241"/>
      <c r="G2" s="242"/>
      <c r="H2" s="166"/>
    </row>
    <row r="3" spans="2:8" ht="13.5" customHeight="1">
      <c r="D3" s="6"/>
      <c r="E3" s="6"/>
      <c r="F3" s="6"/>
    </row>
    <row r="4" spans="2:8" ht="13.5" customHeight="1">
      <c r="D4" s="6"/>
      <c r="E4" s="6"/>
      <c r="F4" s="6"/>
      <c r="G4" s="243" t="s">
        <v>505</v>
      </c>
    </row>
    <row r="5" spans="2:8" ht="13.5" customHeight="1" thickBot="1">
      <c r="B5" s="244"/>
      <c r="C5" s="244"/>
      <c r="D5" s="244"/>
      <c r="E5" s="244"/>
      <c r="F5" s="244"/>
      <c r="G5" s="244"/>
    </row>
    <row r="6" spans="2:8" ht="20.25" customHeight="1" thickBot="1">
      <c r="B6" s="168" t="s">
        <v>55</v>
      </c>
      <c r="C6" s="169" t="s">
        <v>261</v>
      </c>
      <c r="D6" s="169" t="s">
        <v>262</v>
      </c>
      <c r="E6" s="169" t="s">
        <v>263</v>
      </c>
      <c r="F6" s="170" t="s">
        <v>264</v>
      </c>
      <c r="G6" s="171" t="s">
        <v>265</v>
      </c>
    </row>
    <row r="7" spans="2:8">
      <c r="B7" s="176" t="s">
        <v>506</v>
      </c>
      <c r="C7" s="177" t="s">
        <v>507</v>
      </c>
      <c r="D7" s="178" t="s">
        <v>320</v>
      </c>
      <c r="E7" s="179" t="s">
        <v>277</v>
      </c>
      <c r="F7" s="180" t="s">
        <v>270</v>
      </c>
      <c r="G7" s="181" t="s">
        <v>271</v>
      </c>
      <c r="H7" s="175"/>
    </row>
    <row r="8" spans="2:8">
      <c r="B8" s="182" t="s">
        <v>508</v>
      </c>
      <c r="C8" s="183" t="s">
        <v>509</v>
      </c>
      <c r="D8" s="184" t="s">
        <v>273</v>
      </c>
      <c r="E8" s="4" t="s">
        <v>274</v>
      </c>
      <c r="F8" s="185"/>
      <c r="G8" s="245"/>
      <c r="H8" s="175"/>
    </row>
    <row r="9" spans="2:8" ht="39.950000000000003" customHeight="1">
      <c r="B9" s="246" t="s">
        <v>510</v>
      </c>
      <c r="C9" s="183" t="s">
        <v>511</v>
      </c>
      <c r="D9" s="184" t="s">
        <v>512</v>
      </c>
      <c r="E9" s="4" t="s">
        <v>277</v>
      </c>
      <c r="F9" s="185"/>
      <c r="G9" s="224" t="s">
        <v>513</v>
      </c>
      <c r="H9" s="175"/>
    </row>
    <row r="10" spans="2:8" ht="39.950000000000003" customHeight="1">
      <c r="B10" s="247" t="s">
        <v>514</v>
      </c>
      <c r="C10" s="248" t="s">
        <v>514</v>
      </c>
      <c r="D10" s="184" t="s">
        <v>512</v>
      </c>
      <c r="E10" s="4" t="s">
        <v>277</v>
      </c>
      <c r="F10" s="185"/>
      <c r="G10" s="236"/>
      <c r="H10" s="175"/>
    </row>
    <row r="11" spans="2:8" ht="39.950000000000003" customHeight="1">
      <c r="B11" s="246" t="s">
        <v>515</v>
      </c>
      <c r="C11" s="183" t="s">
        <v>516</v>
      </c>
      <c r="D11" s="184" t="s">
        <v>320</v>
      </c>
      <c r="E11" s="4" t="s">
        <v>277</v>
      </c>
      <c r="F11" s="185"/>
      <c r="G11" s="198"/>
      <c r="H11" s="175"/>
    </row>
    <row r="12" spans="2:8" ht="24.95" customHeight="1">
      <c r="B12" s="246" t="s">
        <v>517</v>
      </c>
      <c r="C12" s="183" t="s">
        <v>518</v>
      </c>
      <c r="D12" s="184" t="s">
        <v>273</v>
      </c>
      <c r="E12" s="4" t="s">
        <v>274</v>
      </c>
      <c r="F12" s="185"/>
      <c r="G12" s="224" t="s">
        <v>519</v>
      </c>
      <c r="H12" s="175"/>
    </row>
    <row r="13" spans="2:8" ht="24.95" customHeight="1">
      <c r="B13" s="247" t="s">
        <v>514</v>
      </c>
      <c r="C13" s="248" t="s">
        <v>514</v>
      </c>
      <c r="D13" s="184" t="s">
        <v>273</v>
      </c>
      <c r="E13" s="4" t="s">
        <v>274</v>
      </c>
      <c r="F13" s="185"/>
      <c r="G13" s="236"/>
      <c r="H13" s="175"/>
    </row>
    <row r="14" spans="2:8" ht="24.95" customHeight="1">
      <c r="B14" s="246" t="s">
        <v>520</v>
      </c>
      <c r="C14" s="183" t="s">
        <v>521</v>
      </c>
      <c r="D14" s="184" t="s">
        <v>273</v>
      </c>
      <c r="E14" s="4" t="s">
        <v>274</v>
      </c>
      <c r="F14" s="185"/>
      <c r="G14" s="198"/>
      <c r="H14" s="175"/>
    </row>
    <row r="15" spans="2:8" ht="30.75" thickBot="1">
      <c r="B15" s="187" t="s">
        <v>7</v>
      </c>
      <c r="C15" s="188" t="s">
        <v>522</v>
      </c>
      <c r="D15" s="189" t="s">
        <v>512</v>
      </c>
      <c r="E15" s="190" t="s">
        <v>277</v>
      </c>
      <c r="F15" s="191"/>
      <c r="G15" s="192" t="s">
        <v>523</v>
      </c>
      <c r="H15" s="175"/>
    </row>
    <row r="16" spans="2:8" ht="17.25" thickBot="1">
      <c r="B16" s="226"/>
      <c r="C16" s="227"/>
      <c r="D16" s="228"/>
      <c r="E16" s="229"/>
      <c r="F16" s="229"/>
      <c r="G16" s="230"/>
      <c r="H16" s="204"/>
    </row>
    <row r="17" spans="2:8">
      <c r="B17" s="205" t="s">
        <v>524</v>
      </c>
      <c r="C17" s="201"/>
      <c r="D17" s="202"/>
      <c r="E17" s="196"/>
      <c r="F17" s="196"/>
      <c r="G17" s="206"/>
      <c r="H17" s="175"/>
    </row>
    <row r="18" spans="2:8" ht="16.5" customHeight="1">
      <c r="B18" s="249" t="s">
        <v>525</v>
      </c>
      <c r="C18" s="250"/>
      <c r="D18" s="250"/>
      <c r="E18" s="250"/>
      <c r="F18" s="250"/>
      <c r="G18" s="251"/>
      <c r="H18" s="175"/>
    </row>
    <row r="19" spans="2:8">
      <c r="B19" s="249"/>
      <c r="C19" s="250"/>
      <c r="D19" s="250"/>
      <c r="E19" s="250"/>
      <c r="F19" s="250"/>
      <c r="G19" s="251"/>
      <c r="H19" s="175"/>
    </row>
    <row r="20" spans="2:8">
      <c r="B20" s="249"/>
      <c r="C20" s="250"/>
      <c r="D20" s="250"/>
      <c r="E20" s="250"/>
      <c r="F20" s="250"/>
      <c r="G20" s="251"/>
      <c r="H20" s="175"/>
    </row>
    <row r="21" spans="2:8">
      <c r="B21" s="249"/>
      <c r="C21" s="250"/>
      <c r="D21" s="250"/>
      <c r="E21" s="250"/>
      <c r="F21" s="250"/>
      <c r="G21" s="251"/>
      <c r="H21" s="175"/>
    </row>
    <row r="22" spans="2:8">
      <c r="B22" s="249"/>
      <c r="C22" s="250"/>
      <c r="D22" s="250"/>
      <c r="E22" s="250"/>
      <c r="F22" s="250"/>
      <c r="G22" s="251"/>
      <c r="H22" s="175"/>
    </row>
    <row r="23" spans="2:8">
      <c r="B23" s="249"/>
      <c r="C23" s="250"/>
      <c r="D23" s="250"/>
      <c r="E23" s="250"/>
      <c r="F23" s="250"/>
      <c r="G23" s="251"/>
      <c r="H23" s="175"/>
    </row>
    <row r="24" spans="2:8">
      <c r="B24" s="249"/>
      <c r="C24" s="250"/>
      <c r="D24" s="250"/>
      <c r="E24" s="250"/>
      <c r="F24" s="250"/>
      <c r="G24" s="251"/>
      <c r="H24" s="175"/>
    </row>
    <row r="25" spans="2:8">
      <c r="B25" s="249"/>
      <c r="C25" s="250"/>
      <c r="D25" s="250"/>
      <c r="E25" s="250"/>
      <c r="F25" s="250"/>
      <c r="G25" s="251"/>
      <c r="H25" s="175"/>
    </row>
    <row r="26" spans="2:8">
      <c r="B26" s="249"/>
      <c r="C26" s="250"/>
      <c r="D26" s="250"/>
      <c r="E26" s="250"/>
      <c r="F26" s="250"/>
      <c r="G26" s="251"/>
      <c r="H26" s="175"/>
    </row>
    <row r="27" spans="2:8">
      <c r="B27" s="249"/>
      <c r="C27" s="250"/>
      <c r="D27" s="250"/>
      <c r="E27" s="250"/>
      <c r="F27" s="250"/>
      <c r="G27" s="251"/>
      <c r="H27" s="175"/>
    </row>
    <row r="28" spans="2:8">
      <c r="B28" s="249"/>
      <c r="C28" s="250"/>
      <c r="D28" s="250"/>
      <c r="E28" s="250"/>
      <c r="F28" s="250"/>
      <c r="G28" s="251"/>
      <c r="H28" s="175"/>
    </row>
    <row r="29" spans="2:8">
      <c r="B29" s="249"/>
      <c r="C29" s="250"/>
      <c r="D29" s="250"/>
      <c r="E29" s="250"/>
      <c r="F29" s="250"/>
      <c r="G29" s="251"/>
      <c r="H29" s="175"/>
    </row>
    <row r="30" spans="2:8" ht="17.25" thickBot="1">
      <c r="B30" s="252"/>
      <c r="C30" s="253"/>
      <c r="D30" s="253"/>
      <c r="E30" s="253"/>
      <c r="F30" s="253"/>
      <c r="G30" s="254"/>
      <c r="H30" s="175"/>
    </row>
    <row r="31" spans="2:8" ht="17.25" thickBot="1">
      <c r="B31" s="226"/>
      <c r="C31" s="227"/>
      <c r="D31" s="228"/>
      <c r="E31" s="229"/>
      <c r="F31" s="229"/>
      <c r="G31" s="230"/>
      <c r="H31" s="204"/>
    </row>
    <row r="32" spans="2:8">
      <c r="B32" s="255" t="s">
        <v>526</v>
      </c>
      <c r="C32" s="201"/>
      <c r="D32" s="202"/>
      <c r="E32" s="196"/>
      <c r="F32" s="196"/>
      <c r="G32" s="256"/>
      <c r="H32" s="175"/>
    </row>
    <row r="33" spans="2:8">
      <c r="B33" s="257" t="s">
        <v>527</v>
      </c>
      <c r="C33" s="258"/>
      <c r="D33" s="258"/>
      <c r="E33" s="258"/>
      <c r="F33" s="258"/>
      <c r="G33" s="260"/>
      <c r="H33" s="175"/>
    </row>
    <row r="34" spans="2:8">
      <c r="B34" s="257" t="s">
        <v>528</v>
      </c>
      <c r="C34" s="258"/>
      <c r="D34" s="258"/>
      <c r="E34" s="258"/>
      <c r="F34" s="258"/>
      <c r="G34" s="260"/>
      <c r="H34" s="175"/>
    </row>
    <row r="35" spans="2:8">
      <c r="B35" s="257"/>
      <c r="C35" s="258"/>
      <c r="D35" s="258"/>
      <c r="E35" s="258"/>
      <c r="F35" s="258"/>
      <c r="G35" s="260"/>
      <c r="H35" s="175"/>
    </row>
    <row r="36" spans="2:8">
      <c r="B36" s="261" t="s">
        <v>529</v>
      </c>
      <c r="C36" s="259"/>
      <c r="D36" s="259"/>
      <c r="E36" s="262" t="s">
        <v>530</v>
      </c>
      <c r="F36" s="262"/>
      <c r="G36" s="260"/>
      <c r="H36" s="175"/>
    </row>
    <row r="37" spans="2:8">
      <c r="B37" s="263"/>
      <c r="C37" s="259"/>
      <c r="D37" s="259"/>
      <c r="E37" s="259"/>
      <c r="F37" s="259"/>
      <c r="G37" s="260"/>
      <c r="H37" s="175"/>
    </row>
    <row r="38" spans="2:8">
      <c r="B38" s="263"/>
      <c r="C38" s="259"/>
      <c r="D38" s="259"/>
      <c r="E38" s="259"/>
      <c r="F38" s="259"/>
      <c r="G38" s="260"/>
      <c r="H38" s="175"/>
    </row>
    <row r="39" spans="2:8">
      <c r="B39" s="263"/>
      <c r="C39" s="259"/>
      <c r="D39" s="259"/>
      <c r="E39" s="259"/>
      <c r="F39" s="259"/>
      <c r="G39" s="260"/>
      <c r="H39" s="175"/>
    </row>
    <row r="40" spans="2:8">
      <c r="B40" s="263"/>
      <c r="C40" s="259"/>
      <c r="D40" s="259"/>
      <c r="E40" s="259"/>
      <c r="F40" s="259"/>
      <c r="G40" s="260"/>
      <c r="H40" s="175"/>
    </row>
    <row r="41" spans="2:8">
      <c r="B41" s="263"/>
      <c r="C41" s="259"/>
      <c r="D41" s="259"/>
      <c r="E41" s="259"/>
      <c r="F41" s="259"/>
      <c r="G41" s="260"/>
      <c r="H41" s="175"/>
    </row>
    <row r="42" spans="2:8">
      <c r="B42" s="263"/>
      <c r="C42" s="259"/>
      <c r="D42" s="259"/>
      <c r="E42" s="259"/>
      <c r="F42" s="259"/>
      <c r="G42" s="260"/>
      <c r="H42" s="175"/>
    </row>
    <row r="43" spans="2:8">
      <c r="B43" s="263"/>
      <c r="C43" s="259"/>
      <c r="D43" s="259"/>
      <c r="E43" s="259"/>
      <c r="F43" s="259"/>
      <c r="G43" s="260"/>
      <c r="H43" s="175"/>
    </row>
    <row r="44" spans="2:8">
      <c r="B44" s="263"/>
      <c r="C44" s="259"/>
      <c r="D44" s="259"/>
      <c r="E44" s="259"/>
      <c r="F44" s="259"/>
      <c r="G44" s="260"/>
      <c r="H44" s="175"/>
    </row>
    <row r="45" spans="2:8">
      <c r="B45" s="263"/>
      <c r="C45" s="259"/>
      <c r="D45" s="259"/>
      <c r="E45" s="259"/>
      <c r="F45" s="259"/>
      <c r="G45" s="260"/>
      <c r="H45" s="175"/>
    </row>
    <row r="46" spans="2:8">
      <c r="B46" s="257"/>
      <c r="C46" s="258"/>
      <c r="D46" s="258"/>
      <c r="E46" s="258"/>
      <c r="F46" s="258"/>
      <c r="G46" s="260"/>
      <c r="H46" s="175"/>
    </row>
    <row r="47" spans="2:8">
      <c r="B47" s="257"/>
      <c r="C47" s="258"/>
      <c r="D47" s="258"/>
      <c r="E47" s="258"/>
      <c r="F47" s="258"/>
      <c r="G47" s="260"/>
      <c r="H47" s="175"/>
    </row>
    <row r="48" spans="2:8">
      <c r="B48" s="257"/>
      <c r="C48" s="258"/>
      <c r="D48" s="258"/>
      <c r="E48" s="258"/>
      <c r="F48" s="258"/>
      <c r="G48" s="260"/>
      <c r="H48" s="175"/>
    </row>
    <row r="49" spans="2:8">
      <c r="B49" s="263" t="s">
        <v>531</v>
      </c>
      <c r="C49" s="259"/>
      <c r="D49" s="259"/>
      <c r="E49" s="259"/>
      <c r="F49" s="259"/>
      <c r="G49" s="260"/>
      <c r="H49" s="175"/>
    </row>
    <row r="50" spans="2:8">
      <c r="B50" s="263" t="s">
        <v>532</v>
      </c>
      <c r="C50" s="259"/>
      <c r="D50" s="259"/>
      <c r="E50" s="259"/>
      <c r="F50" s="259"/>
      <c r="G50" s="260"/>
      <c r="H50" s="175"/>
    </row>
    <row r="51" spans="2:8">
      <c r="B51" s="263"/>
      <c r="C51" s="259"/>
      <c r="D51" s="259"/>
      <c r="E51" s="259"/>
      <c r="F51" s="259"/>
      <c r="G51" s="260"/>
      <c r="H51" s="175"/>
    </row>
    <row r="52" spans="2:8">
      <c r="B52" s="261" t="s">
        <v>529</v>
      </c>
      <c r="C52" s="259"/>
      <c r="D52" s="259"/>
      <c r="E52" s="262" t="s">
        <v>530</v>
      </c>
      <c r="F52" s="259"/>
      <c r="G52" s="260"/>
      <c r="H52" s="175"/>
    </row>
    <row r="53" spans="2:8">
      <c r="B53" s="263" t="s">
        <v>533</v>
      </c>
      <c r="C53" s="259"/>
      <c r="D53" s="259"/>
      <c r="E53" s="259"/>
      <c r="F53" s="259"/>
      <c r="G53" s="260"/>
      <c r="H53" s="175"/>
    </row>
    <row r="54" spans="2:8">
      <c r="B54" s="263"/>
      <c r="C54" s="259"/>
      <c r="D54" s="259"/>
      <c r="E54" s="259"/>
      <c r="F54" s="259"/>
      <c r="G54" s="260"/>
      <c r="H54" s="175"/>
    </row>
    <row r="55" spans="2:8">
      <c r="B55" s="263"/>
      <c r="C55" s="259"/>
      <c r="D55" s="259"/>
      <c r="E55" s="259"/>
      <c r="F55" s="259"/>
      <c r="G55" s="260"/>
      <c r="H55" s="175"/>
    </row>
    <row r="56" spans="2:8">
      <c r="B56" s="263"/>
      <c r="C56" s="259"/>
      <c r="D56" s="259"/>
      <c r="E56" s="259"/>
      <c r="F56" s="259"/>
      <c r="G56" s="260"/>
      <c r="H56" s="175"/>
    </row>
    <row r="57" spans="2:8">
      <c r="B57" s="263"/>
      <c r="C57" s="259"/>
      <c r="D57" s="259"/>
      <c r="E57" s="259"/>
      <c r="F57" s="259"/>
      <c r="G57" s="260"/>
      <c r="H57" s="175"/>
    </row>
    <row r="58" spans="2:8">
      <c r="B58" s="263"/>
      <c r="C58" s="259"/>
      <c r="D58" s="259"/>
      <c r="E58" s="259"/>
      <c r="F58" s="259"/>
      <c r="G58" s="260"/>
      <c r="H58" s="175"/>
    </row>
    <row r="59" spans="2:8">
      <c r="B59" s="263"/>
      <c r="C59" s="259"/>
      <c r="D59" s="259"/>
      <c r="E59" s="259"/>
      <c r="F59" s="259"/>
      <c r="G59" s="260"/>
      <c r="H59" s="175"/>
    </row>
    <row r="60" spans="2:8">
      <c r="B60" s="263"/>
      <c r="C60" s="259"/>
      <c r="D60" s="259"/>
      <c r="E60" s="259"/>
      <c r="F60" s="259"/>
      <c r="G60" s="260"/>
      <c r="H60" s="175"/>
    </row>
    <row r="61" spans="2:8">
      <c r="B61" s="263"/>
      <c r="C61" s="259"/>
      <c r="D61" s="259"/>
      <c r="E61" s="259"/>
      <c r="F61" s="259"/>
      <c r="G61" s="260"/>
      <c r="H61" s="175"/>
    </row>
    <row r="62" spans="2:8">
      <c r="B62" s="263"/>
      <c r="C62" s="259"/>
      <c r="D62" s="259"/>
      <c r="E62" s="259"/>
      <c r="F62" s="259"/>
      <c r="G62" s="260"/>
      <c r="H62" s="175"/>
    </row>
    <row r="63" spans="2:8">
      <c r="B63" s="263"/>
      <c r="C63" s="259"/>
      <c r="D63" s="259"/>
      <c r="E63" s="259"/>
      <c r="F63" s="259"/>
      <c r="G63" s="260"/>
      <c r="H63" s="175"/>
    </row>
    <row r="64" spans="2:8">
      <c r="B64" s="263"/>
      <c r="C64" s="259"/>
      <c r="D64" s="259"/>
      <c r="E64" s="259"/>
      <c r="F64" s="259"/>
      <c r="G64" s="260"/>
      <c r="H64" s="175"/>
    </row>
    <row r="65" spans="2:8">
      <c r="B65" s="263" t="s">
        <v>534</v>
      </c>
      <c r="C65" s="259"/>
      <c r="D65" s="259"/>
      <c r="E65" s="259"/>
      <c r="F65" s="259"/>
      <c r="G65" s="260"/>
      <c r="H65" s="175"/>
    </row>
    <row r="66" spans="2:8">
      <c r="B66" s="263"/>
      <c r="C66" s="259"/>
      <c r="D66" s="259"/>
      <c r="E66" s="259"/>
      <c r="F66" s="259"/>
      <c r="G66" s="260"/>
      <c r="H66" s="175"/>
    </row>
    <row r="67" spans="2:8">
      <c r="B67" s="263"/>
      <c r="C67" s="259"/>
      <c r="D67" s="259"/>
      <c r="E67" s="259"/>
      <c r="F67" s="259"/>
      <c r="G67" s="260"/>
      <c r="H67" s="175"/>
    </row>
    <row r="68" spans="2:8">
      <c r="B68" s="263"/>
      <c r="C68" s="259"/>
      <c r="D68" s="259"/>
      <c r="E68" s="259"/>
      <c r="F68" s="259"/>
      <c r="G68" s="260"/>
      <c r="H68" s="175"/>
    </row>
    <row r="69" spans="2:8">
      <c r="B69" s="263"/>
      <c r="C69" s="259"/>
      <c r="D69" s="259"/>
      <c r="E69" s="259"/>
      <c r="F69" s="259"/>
      <c r="G69" s="260"/>
      <c r="H69" s="175"/>
    </row>
    <row r="70" spans="2:8">
      <c r="B70" s="263"/>
      <c r="C70" s="259"/>
      <c r="D70" s="259"/>
      <c r="E70" s="259"/>
      <c r="F70" s="259"/>
      <c r="G70" s="260"/>
      <c r="H70" s="175"/>
    </row>
    <row r="71" spans="2:8">
      <c r="B71" s="263"/>
      <c r="C71" s="259"/>
      <c r="D71" s="259"/>
      <c r="E71" s="259"/>
      <c r="F71" s="259"/>
      <c r="G71" s="260"/>
      <c r="H71" s="175"/>
    </row>
    <row r="72" spans="2:8">
      <c r="B72" s="263"/>
      <c r="C72" s="259"/>
      <c r="D72" s="259"/>
      <c r="E72" s="259"/>
      <c r="F72" s="259"/>
      <c r="G72" s="260"/>
      <c r="H72" s="175"/>
    </row>
    <row r="73" spans="2:8">
      <c r="B73" s="263"/>
      <c r="C73" s="259"/>
      <c r="D73" s="259"/>
      <c r="E73" s="259"/>
      <c r="F73" s="259"/>
      <c r="G73" s="260"/>
      <c r="H73" s="175"/>
    </row>
    <row r="74" spans="2:8">
      <c r="B74" s="263"/>
      <c r="C74" s="259"/>
      <c r="D74" s="259"/>
      <c r="E74" s="259"/>
      <c r="F74" s="259"/>
      <c r="G74" s="260"/>
      <c r="H74" s="175"/>
    </row>
    <row r="75" spans="2:8">
      <c r="B75" s="263"/>
      <c r="C75" s="259"/>
      <c r="D75" s="259"/>
      <c r="E75" s="259"/>
      <c r="F75" s="259"/>
      <c r="G75" s="260"/>
      <c r="H75" s="175"/>
    </row>
    <row r="76" spans="2:8">
      <c r="B76" s="263"/>
      <c r="C76" s="259"/>
      <c r="D76" s="259"/>
      <c r="E76" s="259"/>
      <c r="F76" s="259"/>
      <c r="G76" s="260"/>
      <c r="H76" s="175"/>
    </row>
    <row r="77" spans="2:8">
      <c r="B77" s="263"/>
      <c r="C77" s="259"/>
      <c r="D77" s="259"/>
      <c r="E77" s="259"/>
      <c r="F77" s="259"/>
      <c r="G77" s="260"/>
      <c r="H77" s="175"/>
    </row>
    <row r="78" spans="2:8" ht="17.25" thickBot="1">
      <c r="B78" s="264"/>
      <c r="C78" s="265"/>
      <c r="D78" s="265"/>
      <c r="E78" s="265"/>
      <c r="F78" s="265"/>
      <c r="G78" s="266"/>
      <c r="H78" s="175"/>
    </row>
    <row r="79" spans="2:8" ht="20.100000000000001" customHeight="1">
      <c r="B79" s="193"/>
      <c r="C79" s="193"/>
      <c r="D79" s="194"/>
      <c r="E79" s="195"/>
      <c r="F79" s="195"/>
      <c r="G79" s="193"/>
      <c r="H79" s="160"/>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A63F-6E33-40D1-B865-757067388D3A}">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4.1" customHeight="1" thickBot="1">
      <c r="B2" s="163" t="s">
        <v>535</v>
      </c>
      <c r="C2" s="164"/>
      <c r="D2" s="164"/>
      <c r="E2" s="164"/>
      <c r="F2" s="164"/>
      <c r="G2" s="165"/>
      <c r="H2" s="166"/>
    </row>
    <row r="3" spans="2:8" ht="13.5" customHeight="1">
      <c r="B3" s="267"/>
      <c r="C3" s="267"/>
      <c r="D3" s="267"/>
      <c r="E3" s="267"/>
      <c r="F3" s="267"/>
      <c r="G3" s="267"/>
    </row>
    <row r="4" spans="2:8" ht="13.5" customHeight="1">
      <c r="D4" s="6"/>
      <c r="E4" s="6"/>
      <c r="F4" s="6"/>
      <c r="G4" s="243" t="s">
        <v>536</v>
      </c>
    </row>
    <row r="5" spans="2:8" ht="13.5" customHeight="1" thickBot="1">
      <c r="B5" s="244"/>
      <c r="C5" s="244"/>
      <c r="D5" s="244"/>
      <c r="E5" s="244"/>
      <c r="F5" s="244"/>
      <c r="G5" s="244"/>
    </row>
    <row r="6" spans="2:8" ht="20.25" customHeight="1" thickBot="1">
      <c r="B6" s="168" t="s">
        <v>55</v>
      </c>
      <c r="C6" s="169" t="s">
        <v>261</v>
      </c>
      <c r="D6" s="169" t="s">
        <v>262</v>
      </c>
      <c r="E6" s="169" t="s">
        <v>263</v>
      </c>
      <c r="F6" s="170" t="s">
        <v>264</v>
      </c>
      <c r="G6" s="171" t="s">
        <v>265</v>
      </c>
    </row>
    <row r="7" spans="2:8">
      <c r="B7" s="176" t="s">
        <v>537</v>
      </c>
      <c r="C7" s="177" t="s">
        <v>507</v>
      </c>
      <c r="D7" s="178" t="s">
        <v>320</v>
      </c>
      <c r="E7" s="179" t="s">
        <v>277</v>
      </c>
      <c r="F7" s="180" t="s">
        <v>270</v>
      </c>
      <c r="G7" s="181" t="s">
        <v>271</v>
      </c>
      <c r="H7" s="175"/>
    </row>
    <row r="8" spans="2:8">
      <c r="B8" s="182" t="s">
        <v>538</v>
      </c>
      <c r="C8" s="183" t="s">
        <v>509</v>
      </c>
      <c r="D8" s="184" t="s">
        <v>273</v>
      </c>
      <c r="E8" s="4" t="s">
        <v>274</v>
      </c>
      <c r="F8" s="185"/>
      <c r="G8" s="186"/>
      <c r="H8" s="175"/>
    </row>
    <row r="9" spans="2:8" ht="39.950000000000003" customHeight="1">
      <c r="B9" s="246" t="s">
        <v>510</v>
      </c>
      <c r="C9" s="183" t="s">
        <v>511</v>
      </c>
      <c r="D9" s="184" t="s">
        <v>320</v>
      </c>
      <c r="E9" s="4" t="s">
        <v>277</v>
      </c>
      <c r="F9" s="185"/>
      <c r="G9" s="224" t="s">
        <v>513</v>
      </c>
      <c r="H9" s="175"/>
    </row>
    <row r="10" spans="2:8" ht="39.950000000000003" customHeight="1">
      <c r="B10" s="247" t="s">
        <v>514</v>
      </c>
      <c r="C10" s="248" t="s">
        <v>514</v>
      </c>
      <c r="D10" s="184" t="s">
        <v>320</v>
      </c>
      <c r="E10" s="4" t="s">
        <v>277</v>
      </c>
      <c r="F10" s="185"/>
      <c r="G10" s="236"/>
      <c r="H10" s="175"/>
    </row>
    <row r="11" spans="2:8" ht="39.950000000000003" customHeight="1">
      <c r="B11" s="246" t="s">
        <v>515</v>
      </c>
      <c r="C11" s="183" t="s">
        <v>516</v>
      </c>
      <c r="D11" s="184" t="s">
        <v>320</v>
      </c>
      <c r="E11" s="4" t="s">
        <v>277</v>
      </c>
      <c r="F11" s="185"/>
      <c r="G11" s="198"/>
      <c r="H11" s="175"/>
    </row>
    <row r="12" spans="2:8" ht="24.95" customHeight="1">
      <c r="B12" s="246" t="s">
        <v>517</v>
      </c>
      <c r="C12" s="183" t="s">
        <v>539</v>
      </c>
      <c r="D12" s="184" t="s">
        <v>273</v>
      </c>
      <c r="E12" s="4" t="s">
        <v>274</v>
      </c>
      <c r="F12" s="185"/>
      <c r="G12" s="224" t="s">
        <v>519</v>
      </c>
      <c r="H12" s="175"/>
    </row>
    <row r="13" spans="2:8" ht="24.95" customHeight="1">
      <c r="B13" s="247" t="s">
        <v>514</v>
      </c>
      <c r="C13" s="248" t="s">
        <v>514</v>
      </c>
      <c r="D13" s="184" t="s">
        <v>273</v>
      </c>
      <c r="E13" s="4" t="s">
        <v>274</v>
      </c>
      <c r="F13" s="185"/>
      <c r="G13" s="236"/>
      <c r="H13" s="175"/>
    </row>
    <row r="14" spans="2:8" ht="24.95" customHeight="1">
      <c r="B14" s="246" t="s">
        <v>520</v>
      </c>
      <c r="C14" s="183" t="s">
        <v>521</v>
      </c>
      <c r="D14" s="184" t="s">
        <v>273</v>
      </c>
      <c r="E14" s="4" t="s">
        <v>274</v>
      </c>
      <c r="F14" s="185"/>
      <c r="G14" s="198"/>
      <c r="H14" s="175"/>
    </row>
    <row r="15" spans="2:8" ht="30.75" thickBot="1">
      <c r="B15" s="187" t="s">
        <v>540</v>
      </c>
      <c r="C15" s="188" t="s">
        <v>522</v>
      </c>
      <c r="D15" s="189" t="s">
        <v>320</v>
      </c>
      <c r="E15" s="190" t="s">
        <v>277</v>
      </c>
      <c r="F15" s="191"/>
      <c r="G15" s="192" t="s">
        <v>523</v>
      </c>
      <c r="H15" s="175"/>
    </row>
    <row r="16" spans="2:8" ht="17.25" customHeight="1" thickBot="1">
      <c r="B16" s="268"/>
      <c r="C16" s="268"/>
      <c r="D16" s="268"/>
      <c r="E16" s="268"/>
      <c r="F16" s="268"/>
      <c r="G16" s="268"/>
      <c r="H16" s="204"/>
    </row>
    <row r="17" spans="2:8">
      <c r="B17" s="205" t="s">
        <v>524</v>
      </c>
      <c r="C17" s="201"/>
      <c r="D17" s="202"/>
      <c r="E17" s="196"/>
      <c r="F17" s="196"/>
      <c r="G17" s="206"/>
      <c r="H17" s="175"/>
    </row>
    <row r="18" spans="2:8" ht="16.5" customHeight="1">
      <c r="B18" s="249" t="s">
        <v>541</v>
      </c>
      <c r="C18" s="250"/>
      <c r="D18" s="250"/>
      <c r="E18" s="250"/>
      <c r="F18" s="250"/>
      <c r="G18" s="251"/>
      <c r="H18" s="175"/>
    </row>
    <row r="19" spans="2:8">
      <c r="B19" s="249"/>
      <c r="C19" s="250"/>
      <c r="D19" s="250"/>
      <c r="E19" s="250"/>
      <c r="F19" s="250"/>
      <c r="G19" s="251"/>
      <c r="H19" s="175"/>
    </row>
    <row r="20" spans="2:8">
      <c r="B20" s="249"/>
      <c r="C20" s="250"/>
      <c r="D20" s="250"/>
      <c r="E20" s="250"/>
      <c r="F20" s="250"/>
      <c r="G20" s="251"/>
      <c r="H20" s="175"/>
    </row>
    <row r="21" spans="2:8">
      <c r="B21" s="249"/>
      <c r="C21" s="250"/>
      <c r="D21" s="250"/>
      <c r="E21" s="250"/>
      <c r="F21" s="250"/>
      <c r="G21" s="251"/>
      <c r="H21" s="175"/>
    </row>
    <row r="22" spans="2:8">
      <c r="B22" s="249"/>
      <c r="C22" s="250"/>
      <c r="D22" s="250"/>
      <c r="E22" s="250"/>
      <c r="F22" s="250"/>
      <c r="G22" s="251"/>
      <c r="H22" s="175"/>
    </row>
    <row r="23" spans="2:8">
      <c r="B23" s="249"/>
      <c r="C23" s="250"/>
      <c r="D23" s="250"/>
      <c r="E23" s="250"/>
      <c r="F23" s="250"/>
      <c r="G23" s="251"/>
      <c r="H23" s="175"/>
    </row>
    <row r="24" spans="2:8">
      <c r="B24" s="249"/>
      <c r="C24" s="250"/>
      <c r="D24" s="250"/>
      <c r="E24" s="250"/>
      <c r="F24" s="250"/>
      <c r="G24" s="251"/>
      <c r="H24" s="175"/>
    </row>
    <row r="25" spans="2:8">
      <c r="B25" s="249"/>
      <c r="C25" s="250"/>
      <c r="D25" s="250"/>
      <c r="E25" s="250"/>
      <c r="F25" s="250"/>
      <c r="G25" s="251"/>
      <c r="H25" s="175"/>
    </row>
    <row r="26" spans="2:8">
      <c r="B26" s="249"/>
      <c r="C26" s="250"/>
      <c r="D26" s="250"/>
      <c r="E26" s="250"/>
      <c r="F26" s="250"/>
      <c r="G26" s="251"/>
      <c r="H26" s="175"/>
    </row>
    <row r="27" spans="2:8">
      <c r="B27" s="249"/>
      <c r="C27" s="250"/>
      <c r="D27" s="250"/>
      <c r="E27" s="250"/>
      <c r="F27" s="250"/>
      <c r="G27" s="251"/>
      <c r="H27" s="175"/>
    </row>
    <row r="28" spans="2:8">
      <c r="B28" s="249"/>
      <c r="C28" s="250"/>
      <c r="D28" s="250"/>
      <c r="E28" s="250"/>
      <c r="F28" s="250"/>
      <c r="G28" s="251"/>
      <c r="H28" s="175"/>
    </row>
    <row r="29" spans="2:8">
      <c r="B29" s="249"/>
      <c r="C29" s="250"/>
      <c r="D29" s="250"/>
      <c r="E29" s="250"/>
      <c r="F29" s="250"/>
      <c r="G29" s="251"/>
      <c r="H29" s="175"/>
    </row>
    <row r="30" spans="2:8" ht="17.25" thickBot="1">
      <c r="B30" s="252"/>
      <c r="C30" s="253"/>
      <c r="D30" s="253"/>
      <c r="E30" s="253"/>
      <c r="F30" s="253"/>
      <c r="G30" s="254"/>
      <c r="H30" s="175"/>
    </row>
    <row r="31" spans="2:8" ht="17.25" thickBot="1">
      <c r="B31" s="226"/>
      <c r="C31" s="227"/>
      <c r="D31" s="228"/>
      <c r="E31" s="229"/>
      <c r="F31" s="229"/>
      <c r="G31" s="230"/>
      <c r="H31" s="204"/>
    </row>
    <row r="32" spans="2:8">
      <c r="B32" s="255" t="s">
        <v>526</v>
      </c>
      <c r="C32" s="201"/>
      <c r="D32" s="202"/>
      <c r="E32" s="196"/>
      <c r="F32" s="196"/>
      <c r="G32" s="256"/>
      <c r="H32" s="175"/>
    </row>
    <row r="33" spans="2:8">
      <c r="B33" s="257" t="s">
        <v>527</v>
      </c>
      <c r="C33" s="258"/>
      <c r="D33" s="258"/>
      <c r="E33" s="258"/>
      <c r="F33" s="258"/>
      <c r="G33" s="260"/>
      <c r="H33" s="175"/>
    </row>
    <row r="34" spans="2:8">
      <c r="B34" s="257" t="s">
        <v>528</v>
      </c>
      <c r="C34" s="258"/>
      <c r="D34" s="258"/>
      <c r="E34" s="258"/>
      <c r="F34" s="258"/>
      <c r="G34" s="260"/>
      <c r="H34" s="175"/>
    </row>
    <row r="35" spans="2:8">
      <c r="B35" s="257"/>
      <c r="C35" s="258"/>
      <c r="D35" s="258"/>
      <c r="E35" s="258"/>
      <c r="F35" s="258"/>
      <c r="G35" s="260"/>
      <c r="H35" s="175"/>
    </row>
    <row r="36" spans="2:8">
      <c r="B36" s="261" t="s">
        <v>529</v>
      </c>
      <c r="C36" s="259"/>
      <c r="D36" s="259"/>
      <c r="E36" s="262" t="s">
        <v>530</v>
      </c>
      <c r="F36" s="262"/>
      <c r="G36" s="260"/>
      <c r="H36" s="175"/>
    </row>
    <row r="37" spans="2:8">
      <c r="B37" s="263"/>
      <c r="C37" s="259"/>
      <c r="D37" s="259"/>
      <c r="E37" s="259"/>
      <c r="F37" s="259"/>
      <c r="G37" s="260"/>
      <c r="H37" s="175"/>
    </row>
    <row r="38" spans="2:8">
      <c r="B38" s="263"/>
      <c r="C38" s="259"/>
      <c r="D38" s="259"/>
      <c r="E38" s="259"/>
      <c r="F38" s="259"/>
      <c r="G38" s="260"/>
      <c r="H38" s="175"/>
    </row>
    <row r="39" spans="2:8">
      <c r="B39" s="263"/>
      <c r="C39" s="259"/>
      <c r="D39" s="259"/>
      <c r="E39" s="259"/>
      <c r="F39" s="259"/>
      <c r="G39" s="260"/>
      <c r="H39" s="175"/>
    </row>
    <row r="40" spans="2:8">
      <c r="B40" s="263"/>
      <c r="C40" s="259"/>
      <c r="D40" s="259"/>
      <c r="E40" s="259"/>
      <c r="F40" s="259"/>
      <c r="G40" s="260"/>
      <c r="H40" s="175"/>
    </row>
    <row r="41" spans="2:8">
      <c r="B41" s="263"/>
      <c r="C41" s="259"/>
      <c r="D41" s="259"/>
      <c r="E41" s="259"/>
      <c r="F41" s="259"/>
      <c r="G41" s="260"/>
      <c r="H41" s="175"/>
    </row>
    <row r="42" spans="2:8">
      <c r="B42" s="263"/>
      <c r="C42" s="259"/>
      <c r="D42" s="259"/>
      <c r="E42" s="259"/>
      <c r="F42" s="259"/>
      <c r="G42" s="260"/>
      <c r="H42" s="175"/>
    </row>
    <row r="43" spans="2:8">
      <c r="B43" s="263"/>
      <c r="C43" s="259"/>
      <c r="D43" s="259"/>
      <c r="E43" s="259"/>
      <c r="F43" s="259"/>
      <c r="G43" s="260"/>
      <c r="H43" s="175"/>
    </row>
    <row r="44" spans="2:8">
      <c r="B44" s="263"/>
      <c r="C44" s="259"/>
      <c r="D44" s="259"/>
      <c r="E44" s="259"/>
      <c r="F44" s="259"/>
      <c r="G44" s="260"/>
      <c r="H44" s="175"/>
    </row>
    <row r="45" spans="2:8">
      <c r="B45" s="263"/>
      <c r="C45" s="259"/>
      <c r="D45" s="259"/>
      <c r="E45" s="259"/>
      <c r="F45" s="259"/>
      <c r="G45" s="260"/>
      <c r="H45" s="175"/>
    </row>
    <row r="46" spans="2:8">
      <c r="B46" s="257"/>
      <c r="C46" s="258"/>
      <c r="D46" s="258"/>
      <c r="E46" s="258"/>
      <c r="F46" s="258"/>
      <c r="G46" s="260"/>
      <c r="H46" s="175"/>
    </row>
    <row r="47" spans="2:8">
      <c r="B47" s="257"/>
      <c r="C47" s="258"/>
      <c r="D47" s="258"/>
      <c r="E47" s="258"/>
      <c r="F47" s="258"/>
      <c r="G47" s="260"/>
      <c r="H47" s="175"/>
    </row>
    <row r="48" spans="2:8">
      <c r="B48" s="257"/>
      <c r="C48" s="258"/>
      <c r="D48" s="258"/>
      <c r="E48" s="258"/>
      <c r="F48" s="258"/>
      <c r="G48" s="260"/>
      <c r="H48" s="175"/>
    </row>
    <row r="49" spans="2:8">
      <c r="B49" s="263" t="s">
        <v>531</v>
      </c>
      <c r="C49" s="259"/>
      <c r="D49" s="259"/>
      <c r="E49" s="259"/>
      <c r="F49" s="259"/>
      <c r="G49" s="260"/>
      <c r="H49" s="175"/>
    </row>
    <row r="50" spans="2:8">
      <c r="B50" s="263" t="s">
        <v>532</v>
      </c>
      <c r="C50" s="259"/>
      <c r="D50" s="259"/>
      <c r="E50" s="259"/>
      <c r="F50" s="259"/>
      <c r="G50" s="260"/>
      <c r="H50" s="175"/>
    </row>
    <row r="51" spans="2:8">
      <c r="B51" s="263"/>
      <c r="C51" s="259"/>
      <c r="D51" s="259"/>
      <c r="E51" s="259"/>
      <c r="F51" s="259"/>
      <c r="G51" s="260"/>
      <c r="H51" s="175"/>
    </row>
    <row r="52" spans="2:8">
      <c r="B52" s="261" t="s">
        <v>529</v>
      </c>
      <c r="C52" s="259"/>
      <c r="D52" s="259"/>
      <c r="E52" s="262" t="s">
        <v>530</v>
      </c>
      <c r="F52" s="259"/>
      <c r="G52" s="260"/>
      <c r="H52" s="175"/>
    </row>
    <row r="53" spans="2:8">
      <c r="B53" s="263" t="s">
        <v>533</v>
      </c>
      <c r="C53" s="259"/>
      <c r="D53" s="259"/>
      <c r="E53" s="259"/>
      <c r="F53" s="259"/>
      <c r="G53" s="260"/>
      <c r="H53" s="175"/>
    </row>
    <row r="54" spans="2:8">
      <c r="B54" s="263"/>
      <c r="C54" s="259"/>
      <c r="D54" s="259"/>
      <c r="E54" s="259"/>
      <c r="F54" s="259"/>
      <c r="G54" s="260"/>
      <c r="H54" s="175"/>
    </row>
    <row r="55" spans="2:8">
      <c r="B55" s="263"/>
      <c r="C55" s="259"/>
      <c r="D55" s="259"/>
      <c r="E55" s="259"/>
      <c r="F55" s="259"/>
      <c r="G55" s="260"/>
      <c r="H55" s="175"/>
    </row>
    <row r="56" spans="2:8">
      <c r="B56" s="263"/>
      <c r="C56" s="259"/>
      <c r="D56" s="259"/>
      <c r="E56" s="259"/>
      <c r="F56" s="259"/>
      <c r="G56" s="260"/>
      <c r="H56" s="175"/>
    </row>
    <row r="57" spans="2:8">
      <c r="B57" s="263"/>
      <c r="C57" s="259"/>
      <c r="D57" s="259"/>
      <c r="E57" s="259"/>
      <c r="F57" s="259"/>
      <c r="G57" s="260"/>
      <c r="H57" s="175"/>
    </row>
    <row r="58" spans="2:8">
      <c r="B58" s="263"/>
      <c r="C58" s="259"/>
      <c r="D58" s="259"/>
      <c r="E58" s="259"/>
      <c r="F58" s="259"/>
      <c r="G58" s="260"/>
      <c r="H58" s="175"/>
    </row>
    <row r="59" spans="2:8">
      <c r="B59" s="263"/>
      <c r="C59" s="259"/>
      <c r="D59" s="259"/>
      <c r="E59" s="259"/>
      <c r="F59" s="259"/>
      <c r="G59" s="260"/>
      <c r="H59" s="175"/>
    </row>
    <row r="60" spans="2:8">
      <c r="B60" s="263"/>
      <c r="C60" s="259"/>
      <c r="D60" s="259"/>
      <c r="E60" s="259"/>
      <c r="F60" s="259"/>
      <c r="G60" s="260"/>
      <c r="H60" s="175"/>
    </row>
    <row r="61" spans="2:8">
      <c r="B61" s="263"/>
      <c r="C61" s="259"/>
      <c r="D61" s="259"/>
      <c r="E61" s="259"/>
      <c r="F61" s="259"/>
      <c r="G61" s="260"/>
      <c r="H61" s="175"/>
    </row>
    <row r="62" spans="2:8">
      <c r="B62" s="263"/>
      <c r="C62" s="259"/>
      <c r="D62" s="259"/>
      <c r="E62" s="259"/>
      <c r="F62" s="259"/>
      <c r="G62" s="260"/>
      <c r="H62" s="175"/>
    </row>
    <row r="63" spans="2:8">
      <c r="B63" s="263"/>
      <c r="C63" s="259"/>
      <c r="D63" s="259"/>
      <c r="E63" s="259"/>
      <c r="F63" s="259"/>
      <c r="G63" s="260"/>
      <c r="H63" s="175"/>
    </row>
    <row r="64" spans="2:8">
      <c r="B64" s="263"/>
      <c r="C64" s="259"/>
      <c r="D64" s="259"/>
      <c r="E64" s="259"/>
      <c r="F64" s="259"/>
      <c r="G64" s="260"/>
      <c r="H64" s="175"/>
    </row>
    <row r="65" spans="2:8">
      <c r="B65" s="263" t="s">
        <v>534</v>
      </c>
      <c r="C65" s="259"/>
      <c r="D65" s="259"/>
      <c r="E65" s="259"/>
      <c r="F65" s="259"/>
      <c r="G65" s="260"/>
      <c r="H65" s="175"/>
    </row>
    <row r="66" spans="2:8">
      <c r="B66" s="263"/>
      <c r="C66" s="259"/>
      <c r="D66" s="259"/>
      <c r="E66" s="259"/>
      <c r="F66" s="259"/>
      <c r="G66" s="260"/>
      <c r="H66" s="175"/>
    </row>
    <row r="67" spans="2:8">
      <c r="B67" s="263"/>
      <c r="C67" s="259"/>
      <c r="D67" s="259"/>
      <c r="E67" s="259"/>
      <c r="F67" s="259"/>
      <c r="G67" s="260"/>
      <c r="H67" s="175"/>
    </row>
    <row r="68" spans="2:8">
      <c r="B68" s="263"/>
      <c r="C68" s="259"/>
      <c r="D68" s="259"/>
      <c r="E68" s="259"/>
      <c r="F68" s="259"/>
      <c r="G68" s="260"/>
      <c r="H68" s="175"/>
    </row>
    <row r="69" spans="2:8">
      <c r="B69" s="263"/>
      <c r="C69" s="259"/>
      <c r="D69" s="259"/>
      <c r="E69" s="259"/>
      <c r="F69" s="259"/>
      <c r="G69" s="260"/>
      <c r="H69" s="175"/>
    </row>
    <row r="70" spans="2:8">
      <c r="B70" s="263"/>
      <c r="C70" s="259"/>
      <c r="D70" s="259"/>
      <c r="E70" s="259"/>
      <c r="F70" s="259"/>
      <c r="G70" s="260"/>
      <c r="H70" s="175"/>
    </row>
    <row r="71" spans="2:8">
      <c r="B71" s="263"/>
      <c r="C71" s="259"/>
      <c r="D71" s="259"/>
      <c r="E71" s="259"/>
      <c r="F71" s="259"/>
      <c r="G71" s="260"/>
      <c r="H71" s="175"/>
    </row>
    <row r="72" spans="2:8">
      <c r="B72" s="263"/>
      <c r="C72" s="259"/>
      <c r="D72" s="259"/>
      <c r="E72" s="259"/>
      <c r="F72" s="259"/>
      <c r="G72" s="260"/>
      <c r="H72" s="175"/>
    </row>
    <row r="73" spans="2:8">
      <c r="B73" s="263"/>
      <c r="C73" s="259"/>
      <c r="D73" s="259"/>
      <c r="E73" s="259"/>
      <c r="F73" s="259"/>
      <c r="G73" s="260"/>
      <c r="H73" s="175"/>
    </row>
    <row r="74" spans="2:8">
      <c r="B74" s="263"/>
      <c r="C74" s="259"/>
      <c r="D74" s="259"/>
      <c r="E74" s="259"/>
      <c r="F74" s="259"/>
      <c r="G74" s="260"/>
      <c r="H74" s="175"/>
    </row>
    <row r="75" spans="2:8">
      <c r="B75" s="263"/>
      <c r="C75" s="259"/>
      <c r="D75" s="259"/>
      <c r="E75" s="259"/>
      <c r="F75" s="259"/>
      <c r="G75" s="260"/>
      <c r="H75" s="175"/>
    </row>
    <row r="76" spans="2:8">
      <c r="B76" s="263"/>
      <c r="C76" s="259"/>
      <c r="D76" s="259"/>
      <c r="E76" s="259"/>
      <c r="F76" s="259"/>
      <c r="G76" s="260"/>
      <c r="H76" s="175"/>
    </row>
    <row r="77" spans="2:8">
      <c r="B77" s="263"/>
      <c r="C77" s="259"/>
      <c r="D77" s="259"/>
      <c r="E77" s="259"/>
      <c r="F77" s="259"/>
      <c r="G77" s="260"/>
      <c r="H77" s="175"/>
    </row>
    <row r="78" spans="2:8" ht="17.25" thickBot="1">
      <c r="B78" s="264"/>
      <c r="C78" s="265"/>
      <c r="D78" s="265"/>
      <c r="E78" s="265"/>
      <c r="F78" s="265"/>
      <c r="G78" s="266"/>
      <c r="H78" s="175"/>
    </row>
    <row r="79" spans="2:8" ht="20.100000000000001" customHeight="1">
      <c r="B79" s="193"/>
      <c r="C79" s="193"/>
      <c r="D79" s="194"/>
      <c r="E79" s="195"/>
      <c r="F79" s="195"/>
      <c r="G79" s="193"/>
      <c r="H79" s="160"/>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5B10E-0DD1-4AA5-8A40-33CFB42C0C2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9" customWidth="1"/>
    <col min="7" max="7" width="98.7109375" style="6" customWidth="1"/>
    <col min="8" max="8" width="2.7109375" style="6" customWidth="1"/>
    <col min="9" max="16384" width="10.28515625" style="6"/>
  </cols>
  <sheetData>
    <row r="1" spans="2:8" ht="13.5" customHeight="1" thickBot="1">
      <c r="B1" s="160"/>
      <c r="C1" s="160"/>
      <c r="D1" s="161"/>
      <c r="E1" s="162"/>
      <c r="F1" s="162"/>
      <c r="G1" s="160"/>
      <c r="H1" s="160"/>
    </row>
    <row r="2" spans="2:8" ht="43.9" customHeight="1" thickBot="1">
      <c r="B2" s="240" t="s">
        <v>1</v>
      </c>
      <c r="C2" s="241"/>
      <c r="D2" s="241"/>
      <c r="E2" s="241"/>
      <c r="F2" s="241"/>
      <c r="G2" s="242"/>
      <c r="H2" s="166"/>
    </row>
    <row r="3" spans="2:8" ht="13.5" customHeight="1">
      <c r="B3" s="267"/>
      <c r="C3" s="267"/>
      <c r="D3" s="267"/>
      <c r="E3" s="267"/>
      <c r="F3" s="267"/>
      <c r="G3" s="267"/>
    </row>
    <row r="4" spans="2:8" ht="13.5" customHeight="1">
      <c r="D4" s="6"/>
      <c r="E4" s="6"/>
      <c r="F4" s="6"/>
      <c r="G4" s="243" t="s">
        <v>8</v>
      </c>
    </row>
    <row r="5" spans="2:8" ht="13.5" customHeight="1" thickBot="1">
      <c r="D5" s="6"/>
      <c r="E5" s="6"/>
      <c r="F5" s="6"/>
    </row>
    <row r="6" spans="2:8" ht="20.25" customHeight="1" thickBot="1">
      <c r="B6" s="645" t="s">
        <v>55</v>
      </c>
      <c r="C6" s="646" t="s">
        <v>261</v>
      </c>
      <c r="D6" s="646" t="s">
        <v>262</v>
      </c>
      <c r="E6" s="646" t="s">
        <v>263</v>
      </c>
      <c r="F6" s="647" t="s">
        <v>264</v>
      </c>
      <c r="G6" s="648" t="s">
        <v>265</v>
      </c>
    </row>
    <row r="7" spans="2:8">
      <c r="B7" s="176" t="s">
        <v>84</v>
      </c>
      <c r="C7" s="177" t="s">
        <v>1405</v>
      </c>
      <c r="D7" s="178" t="s">
        <v>545</v>
      </c>
      <c r="E7" s="179" t="s">
        <v>280</v>
      </c>
      <c r="F7" s="180" t="s">
        <v>547</v>
      </c>
      <c r="G7" s="181" t="s">
        <v>271</v>
      </c>
      <c r="H7" s="175"/>
    </row>
    <row r="8" spans="2:8">
      <c r="B8" s="182" t="s">
        <v>1406</v>
      </c>
      <c r="C8" s="183" t="s">
        <v>1407</v>
      </c>
      <c r="D8" s="184" t="s">
        <v>550</v>
      </c>
      <c r="E8" s="4" t="s">
        <v>551</v>
      </c>
      <c r="F8" s="185"/>
      <c r="G8" s="186"/>
      <c r="H8" s="175"/>
    </row>
    <row r="9" spans="2:8" ht="17.25" thickBot="1">
      <c r="B9" s="231" t="s">
        <v>67</v>
      </c>
      <c r="C9" s="232" t="s">
        <v>1408</v>
      </c>
      <c r="D9" s="233" t="s">
        <v>553</v>
      </c>
      <c r="E9" s="234" t="s">
        <v>554</v>
      </c>
      <c r="F9" s="235"/>
      <c r="G9" s="245"/>
      <c r="H9" s="175"/>
    </row>
    <row r="10" spans="2:8" ht="20.100000000000001" customHeight="1">
      <c r="B10" s="193"/>
      <c r="C10" s="193"/>
      <c r="D10" s="194"/>
      <c r="E10" s="195"/>
      <c r="F10" s="195"/>
      <c r="G10" s="193"/>
      <c r="H10" s="16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29</vt:i4>
      </vt:variant>
    </vt:vector>
  </HeadingPairs>
  <TitlesOfParts>
    <vt:vector size="29"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為替レートデータ</vt:lpstr>
      <vt:lpstr>法人口座データ</vt:lpstr>
      <vt:lpstr>摘要データ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部門配賦基準データ</vt:lpstr>
      <vt:lpstr>予算額データ</vt:lpstr>
      <vt:lpstr>期首残高データ</vt:lpstr>
      <vt:lpstr>通貨別期首残高データ</vt:lpstr>
      <vt:lpstr>導入前実績金額データ</vt:lpstr>
      <vt:lpstr>通貨別導入前実績金額データ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2024-03-19T05:58:08Z</dcterms:created>
  <dcterms:modified xsi:type="dcterms:W3CDTF">2024-03-19T05:58:16Z</dcterms:modified>
</cp:coreProperties>
</file>