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855" windowWidth="29040" windowHeight="15840"/>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商品データ!$B$2:$H$96</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<sst xmlns="http://schemas.openxmlformats.org/spreadsheetml/2006/main" count="26498" uniqueCount="8748">
  <si>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</si>
  <si>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</si>
  <si>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</si>
  <si>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</si>
  <si>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</si>
  <si>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</si>
  <si>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</si>
  <si>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</si>
  <si>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</si>
  <si>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</si>
  <si>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</si>
  <si>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</si>
  <si>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</si>
  <si>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</si>
  <si>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</si>
  <si>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</si>
  <si>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</si>
  <si>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</si>
  <si>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</si>
  <si>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</si>
  <si>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</si>
  <si>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</si>
  <si>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</si>
  <si>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</si>
  <si>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</si>
  <si>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</si>
  <si>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</si>
  <si>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</si>
  <si>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</si>
  <si>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</si>
  <si>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</si>
  <si>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</si>
  <si>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</si>
  <si>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</si>
  <si>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</si>
  <si>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</si>
  <si>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</si>
  <si>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</si>
  <si>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</si>
  <si>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</si>
  <si>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</si>
  <si>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</si>
  <si>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</si>
  <si>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</si>
  <si>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</si>
  <si>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</si>
  <si>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</si>
  <si>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</si>
  <si>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</si>
  <si>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</si>
  <si>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</si>
  <si>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</si>
  <si>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</si>
  <si>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</si>
  <si>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</si>
  <si>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</si>
  <si>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</si>
  <si>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</si>
  <si>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</si>
  <si>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</si>
  <si>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</si>
  <si>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</si>
  <si>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</si>
  <si>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</si>
  <si>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</si>
  <si>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</si>
  <si>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</si>
  <si>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</si>
  <si>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</si>
  <si>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</si>
  <si>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</si>
  <si>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</si>
  <si>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</si>
  <si>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</si>
  <si>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</si>
  <si>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</si>
  <si>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</si>
  <si>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</si>
  <si>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</si>
  <si>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</si>
  <si>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</si>
  <si>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</si>
  <si>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t>
    <phoneticPr fontId="6"/>
  </si>
  <si>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</si>
  <si>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</si>
  <si>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</si>
  <si>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</si>
  <si>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</si>
  <si>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</si>
  <si>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</si>
  <si>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</si>
  <si>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</si>
  <si>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</si>
  <si>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</si>
  <si>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得意先データ</t>
    <rPh sb="0" eb="3">
      <t>トクイサキ</t>
    </rPh>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</si>
  <si>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</si>
  <si>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</si>
  <si>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</si>
  <si>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</si>
  <si>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</si>
  <si>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得意先データ</t>
    <phoneticPr fontId="6"/>
  </si>
  <si>
    <t>商品データ</t>
    <rPh sb="0" eb="2">
      <t>ショウヒン</t>
    </rPh>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</si>
  <si>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</si>
  <si>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</si>
  <si>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</si>
  <si>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</si>
  <si>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</si>
  <si>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</si>
  <si>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</si>
  <si>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3"/>
  </si>
  <si>
    <t>商品区分６</t>
    <rPh sb="0" eb="2">
      <t>ショウヒン</t>
    </rPh>
    <rPh sb="2" eb="4">
      <t>クブン</t>
    </rPh>
    <phoneticPr fontId="3"/>
  </si>
  <si>
    <t>項目の新規追加</t>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</si>
  <si>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</si>
  <si>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</si>
  <si>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</si>
  <si>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</si>
  <si>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売上伝票データ</t>
    <rPh sb="0" eb="4">
      <t>ウリアゲデンピョウ</t>
    </rPh>
    <phoneticPr fontId="6"/>
  </si>
  <si>
    <t>区切</t>
    <phoneticPr fontId="6"/>
  </si>
  <si>
    <t>種別の誤植を修正
（半角→文字）</t>
    <phoneticPr fontId="6"/>
  </si>
  <si>
    <t>仕入税額控除割合</t>
    <rPh sb="0" eb="2">
      <t>シイレ</t>
    </rPh>
    <rPh sb="2" eb="4">
      <t>ゼイガク</t>
    </rPh>
    <rPh sb="4" eb="6">
      <t>コウジョ</t>
    </rPh>
    <rPh sb="6" eb="8">
      <t>ワリアイ</t>
    </rPh>
    <phoneticPr fontId="3"/>
  </si>
  <si>
    <t>項目の名称変更
「仕入税額控除経過措置の控除割合」→「仕入税額控除割合」</t>
    <phoneticPr fontId="3"/>
  </si>
  <si>
    <t>債権伝票データ</t>
    <rPh sb="0" eb="2">
      <t>サイケン</t>
    </rPh>
    <rPh sb="2" eb="4">
      <t>デンピョウ</t>
    </rPh>
    <phoneticPr fontId="6"/>
  </si>
  <si>
    <t>区切</t>
    <rPh sb="0" eb="2">
      <t>クギ</t>
    </rPh>
    <phoneticPr fontId="6"/>
  </si>
  <si>
    <t>プロジェクト区分10コード</t>
    <phoneticPr fontId="3"/>
  </si>
  <si>
    <t>相殺伝票データ</t>
    <rPh sb="0" eb="2">
      <t>ソウサイ</t>
    </rPh>
    <rPh sb="2" eb="4">
      <t>デンピョウ</t>
    </rPh>
    <phoneticPr fontId="6"/>
  </si>
  <si>
    <t>入金伝票データ</t>
    <rPh sb="0" eb="4">
      <t>ニュウキンデンピョウ</t>
    </rPh>
    <phoneticPr fontId="6"/>
  </si>
  <si>
    <t>債権残高データ</t>
    <rPh sb="0" eb="4">
      <t>サイケンザンダカ</t>
    </rPh>
    <phoneticPr fontId="3"/>
  </si>
  <si>
    <t>前受金残高データ</t>
    <rPh sb="0" eb="5">
      <t>マエウケキンザンダカ</t>
    </rPh>
    <phoneticPr fontId="6"/>
  </si>
  <si>
    <t>仮受金残高データ</t>
    <rPh sb="0" eb="2">
      <t>カリウケ</t>
    </rPh>
    <rPh sb="2" eb="3">
      <t>キン</t>
    </rPh>
    <rPh sb="3" eb="5">
      <t>ザンダカ</t>
    </rPh>
    <phoneticPr fontId="3"/>
  </si>
  <si>
    <t>取引通貨コード</t>
  </si>
  <si>
    <t>Ver230523　変更内容</t>
    <phoneticPr fontId="3"/>
  </si>
  <si>
    <t>ー</t>
    <phoneticPr fontId="6"/>
  </si>
  <si>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</si>
  <si>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</si>
  <si>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</si>
  <si>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</si>
  <si>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</si>
  <si>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</si>
  <si>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</si>
  <si>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</si>
  <si>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</si>
  <si>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</si>
  <si>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</si>
  <si>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</si>
  <si>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</si>
  <si>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</si>
  <si>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</si>
  <si>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</si>
  <si>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</si>
  <si>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</si>
  <si>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</si>
  <si>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</si>
  <si>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</si>
  <si>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</si>
  <si>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</si>
  <si>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</si>
  <si>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</si>
  <si>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</si>
  <si>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</si>
  <si>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</si>
  <si>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</si>
  <si>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</si>
  <si>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</si>
  <si>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</si>
  <si>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</si>
  <si>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</si>
  <si>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</si>
  <si>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</si>
  <si>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</si>
  <si>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</si>
  <si>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</si>
  <si>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</si>
  <si>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</si>
  <si>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</si>
  <si>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</si>
  <si>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</si>
  <si>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</si>
  <si>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</si>
  <si>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</si>
  <si>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</si>
  <si>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</si>
  <si>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</si>
  <si>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</si>
  <si>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</si>
  <si>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</si>
  <si>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</si>
  <si>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</si>
  <si>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</si>
  <si>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</si>
  <si>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</si>
  <si>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</si>
  <si>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</si>
  <si>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</si>
  <si>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</si>
  <si>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</si>
  <si>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</si>
  <si>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</si>
  <si>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</si>
  <si>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</si>
  <si>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</si>
  <si>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</si>
  <si>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</si>
  <si>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</si>
  <si>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</si>
  <si>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</si>
  <si>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</si>
  <si>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</si>
  <si>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</si>
  <si>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</si>
  <si>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</si>
  <si>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</si>
  <si>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</si>
  <si>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</si>
  <si>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</si>
  <si>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</si>
  <si>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</si>
  <si>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</si>
  <si>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</si>
  <si>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</si>
  <si>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</si>
  <si>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</si>
  <si>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</si>
  <si>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</si>
  <si>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</si>
  <si>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</si>
  <si>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</si>
  <si>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</si>
  <si>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</si>
  <si>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</si>
  <si>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</si>
  <si>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</si>
  <si>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</si>
  <si>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</si>
  <si>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</si>
  <si>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</si>
  <si>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</si>
  <si>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</si>
  <si>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</si>
  <si>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</si>
  <si>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</si>
  <si>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</si>
  <si>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</si>
  <si>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</si>
  <si>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</si>
  <si>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</si>
  <si>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</si>
  <si>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</si>
  <si>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</si>
  <si>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</si>
  <si>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</si>
  <si>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</si>
  <si>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</si>
  <si>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</si>
  <si>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</si>
  <si>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</si>
  <si>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</si>
  <si>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</si>
  <si>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</si>
  <si>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</si>
  <si>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</si>
  <si>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得意先コード</t>
    <rPh sb="0" eb="3">
      <t>トクイサキ</t>
    </rPh>
    <phoneticPr fontId="3"/>
  </si>
  <si>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</si>
  <si>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</si>
  <si>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</si>
  <si>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</si>
  <si>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</si>
  <si>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</si>
  <si>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</si>
  <si>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</si>
  <si>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</si>
  <si>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</si>
  <si>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</si>
  <si>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</si>
  <si>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</si>
  <si>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</si>
  <si>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</si>
  <si>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</si>
  <si>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</si>
  <si>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</si>
  <si>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</si>
  <si>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</si>
  <si>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</si>
  <si>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</si>
  <si>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</si>
  <si>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</si>
  <si>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</si>
  <si>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</si>
  <si>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</si>
  <si>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</si>
  <si>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</si>
  <si>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</si>
  <si>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</si>
  <si>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</si>
  <si>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</si>
  <si>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</si>
  <si>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</si>
  <si>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</si>
  <si>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</si>
  <si>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</si>
  <si>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</si>
  <si>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</si>
  <si>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</si>
  <si>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</si>
  <si>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</si>
  <si>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</si>
  <si>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</si>
  <si>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phoneticPr fontId="6"/>
  </si>
  <si>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</si>
  <si>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</si>
  <si>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</si>
  <si>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</si>
  <si>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</si>
  <si>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</si>
  <si>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</si>
  <si>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</si>
  <si>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</si>
  <si>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</si>
  <si>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</si>
  <si>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</si>
  <si>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</si>
  <si>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</si>
  <si>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</si>
  <si>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</si>
  <si>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</si>
  <si>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</si>
  <si>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</si>
  <si>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</si>
  <si>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</si>
  <si>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</si>
  <si>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</si>
  <si>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</si>
  <si>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</si>
  <si>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</si>
  <si>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</si>
  <si>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</si>
  <si>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</si>
  <si>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</si>
  <si>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</si>
  <si>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</si>
  <si>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</si>
  <si>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</si>
  <si>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</si>
  <si>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</si>
  <si>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</si>
  <si>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</si>
  <si>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</si>
  <si>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</si>
  <si>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</si>
  <si>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</si>
  <si>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</si>
  <si>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</si>
  <si>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</si>
  <si>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</si>
  <si>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</si>
  <si>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</si>
  <si>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</si>
  <si>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</si>
  <si>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</si>
  <si>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</si>
  <si>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</si>
  <si>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</si>
  <si>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</si>
  <si>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</si>
  <si>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</si>
  <si>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</si>
  <si>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</si>
  <si>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</si>
  <si>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</si>
  <si>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</si>
  <si>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</si>
  <si>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</si>
  <si>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</si>
  <si>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</si>
  <si>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</si>
  <si>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</si>
  <si>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</si>
  <si>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</si>
  <si>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</si>
  <si>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</si>
  <si>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</si>
  <si>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</si>
  <si>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</si>
  <si>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</si>
  <si>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</si>
  <si>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</si>
  <si>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</si>
  <si>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</si>
  <si>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</si>
  <si>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</si>
  <si>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</si>
  <si>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</si>
  <si>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</si>
  <si>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</si>
  <si>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</si>
  <si>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</si>
  <si>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</si>
  <si>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</si>
  <si>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</si>
  <si>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</si>
  <si>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</si>
  <si>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</si>
  <si>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</si>
  <si>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</si>
  <si>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</si>
  <si>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</si>
  <si>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</si>
  <si>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</si>
  <si>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</si>
  <si>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</si>
  <si>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</si>
  <si>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</si>
  <si>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</si>
  <si>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</si>
  <si>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</si>
  <si>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</si>
  <si>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</si>
  <si>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</si>
  <si>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</si>
  <si>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</si>
  <si>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</si>
  <si>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</si>
  <si>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</si>
  <si>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</si>
  <si>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</si>
  <si>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</si>
  <si>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</si>
  <si>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</si>
  <si>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</si>
  <si>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</si>
  <si>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</si>
  <si>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</si>
  <si>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</si>
  <si>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</si>
  <si>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</si>
  <si>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</si>
  <si>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</si>
  <si>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</si>
  <si>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</si>
  <si>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</si>
  <si>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</si>
  <si>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</si>
  <si>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</si>
  <si>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</si>
  <si>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</si>
  <si>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</si>
  <si>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</si>
  <si>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</si>
  <si>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</si>
  <si>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</si>
  <si>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</si>
  <si>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</si>
  <si>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</si>
  <si>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</si>
  <si>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</si>
  <si>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</si>
  <si>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</si>
  <si>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</si>
  <si>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</si>
  <si>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29"/>
  </si>
  <si>
    <t>不渡補助科目コード</t>
    <rPh sb="0" eb="2">
      <t>フワタリ</t>
    </rPh>
    <rPh sb="2" eb="4">
      <t>ホジョ</t>
    </rPh>
    <rPh sb="4" eb="6">
      <t>カモク</t>
    </rPh>
    <phoneticPr fontId="29"/>
  </si>
  <si>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</si>
  <si>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</si>
  <si>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</si>
  <si>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</si>
  <si>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</si>
  <si>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</si>
  <si>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</si>
  <si>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</si>
  <si>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</si>
  <si>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</si>
  <si>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</si>
  <si>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</si>
  <si>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</si>
  <si>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</si>
  <si>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</si>
  <si>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</si>
  <si>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</si>
  <si>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</si>
  <si>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</si>
  <si>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</si>
  <si>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</si>
  <si>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</si>
  <si>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</si>
  <si>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</si>
  <si>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</si>
  <si>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</si>
  <si>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</si>
  <si>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</si>
  <si>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</si>
  <si>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</si>
  <si>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</si>
  <si>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</si>
  <si>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</si>
  <si>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</si>
  <si>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</si>
  <si>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</si>
  <si>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</si>
  <si>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</si>
  <si>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</si>
  <si>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</si>
  <si>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</si>
  <si>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</si>
  <si>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</si>
  <si>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</si>
  <si>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</si>
  <si>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</si>
  <si>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</si>
  <si>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</si>
  <si>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</si>
  <si>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</si>
  <si>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</si>
  <si>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</si>
  <si>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</si>
  <si>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</si>
  <si>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</si>
  <si>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</si>
  <si>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</si>
  <si>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</si>
  <si>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</si>
  <si>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</si>
  <si>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</si>
  <si>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</si>
  <si>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</si>
  <si>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</si>
  <si>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</si>
  <si>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</si>
  <si>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</si>
  <si>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</si>
  <si>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</si>
  <si>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</si>
  <si>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</si>
  <si>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</si>
  <si>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売上伝票データ</t>
    <rPh sb="0" eb="2">
      <t>ウリアゲ</t>
    </rPh>
    <rPh sb="2" eb="4">
      <t>デンピョウ</t>
    </rPh>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</si>
  <si>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</si>
  <si>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</si>
  <si>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</si>
  <si>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</si>
  <si>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</si>
  <si>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</si>
  <si>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</si>
  <si>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</si>
  <si>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</si>
  <si>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</si>
  <si>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</si>
  <si>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</si>
  <si>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</si>
  <si>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</si>
  <si>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</si>
  <si>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</si>
  <si>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</si>
  <si>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</si>
  <si>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</si>
  <si>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</si>
  <si>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</si>
  <si>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</si>
  <si>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</si>
  <si>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</si>
  <si>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</si>
  <si>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</si>
  <si>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</si>
  <si>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</si>
  <si>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</si>
  <si>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</si>
  <si>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</si>
  <si>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</si>
  <si>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</si>
  <si>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</si>
  <si>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</si>
  <si>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</si>
  <si>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</si>
  <si>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</si>
  <si>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</si>
  <si>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</si>
  <si>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</si>
  <si>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</si>
  <si>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</si>
  <si>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</si>
  <si>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</si>
  <si>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</si>
  <si>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</si>
  <si>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</si>
  <si>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</si>
  <si>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</si>
  <si>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</si>
  <si>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</si>
  <si>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</si>
  <si>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</si>
  <si>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</si>
  <si>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</si>
  <si>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</si>
  <si>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</si>
  <si>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</si>
  <si>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</si>
  <si>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</si>
  <si>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</si>
  <si>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</si>
  <si>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</si>
  <si>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</si>
  <si>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</si>
  <si>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</si>
  <si>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</si>
  <si>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</si>
  <si>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</si>
  <si>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</si>
  <si>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</si>
  <si>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</si>
  <si>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</si>
  <si>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</si>
  <si>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</si>
  <si>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</si>
  <si>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</si>
  <si>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</si>
  <si>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</si>
  <si>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</si>
  <si>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</si>
  <si>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</si>
  <si>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</si>
  <si>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</si>
  <si>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</si>
  <si>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</si>
  <si>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</si>
  <si>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</si>
  <si>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</si>
  <si>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</si>
  <si>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</si>
  <si>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</si>
  <si>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</si>
  <si>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</si>
  <si>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</si>
  <si>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</si>
  <si>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</si>
  <si>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</si>
  <si>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</si>
  <si>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</si>
  <si>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</si>
  <si>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</si>
  <si>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</si>
  <si>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</si>
  <si>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</si>
  <si>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</si>
  <si>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</si>
  <si>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</si>
  <si>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</si>
  <si>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</si>
  <si>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</si>
  <si>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</si>
  <si>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</si>
  <si>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</si>
  <si>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</si>
  <si>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</si>
  <si>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</si>
  <si>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</si>
  <si>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</si>
  <si>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</si>
  <si>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</si>
  <si>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</si>
  <si>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</si>
  <si>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</si>
  <si>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</si>
  <si>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</si>
  <si>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</si>
  <si>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</si>
  <si>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</si>
  <si>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</si>
  <si>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</si>
  <si>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</si>
  <si>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</si>
  <si>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</si>
  <si>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</si>
  <si>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</si>
  <si>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</si>
  <si>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</si>
  <si>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</si>
  <si>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</si>
  <si>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</si>
  <si>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</si>
  <si>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</si>
  <si>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</si>
  <si>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</si>
  <si>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</si>
  <si>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</si>
  <si>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</si>
  <si>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</si>
  <si>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</si>
  <si>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</si>
  <si>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</si>
  <si>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</si>
  <si>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</si>
  <si>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</si>
  <si>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</si>
  <si>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</si>
  <si>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</si>
  <si>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</si>
  <si>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</si>
  <si>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</si>
  <si>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</si>
  <si>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</si>
  <si>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3"/>
  </si>
  <si>
    <t>振替元入金日付</t>
    <rPh sb="0" eb="2">
      <t>フリカエ</t>
    </rPh>
    <rPh sb="2" eb="3">
      <t>モト</t>
    </rPh>
    <rPh sb="3" eb="5">
      <t>ニュウキン</t>
    </rPh>
    <rPh sb="5" eb="7">
      <t>ヒヅケ</t>
    </rPh>
    <phoneticPr fontId="33"/>
  </si>
  <si>
    <t>振替元入金先コード</t>
    <rPh sb="3" eb="5">
      <t>ニュウキン</t>
    </rPh>
    <rPh sb="5" eb="6">
      <t>サキ</t>
    </rPh>
    <phoneticPr fontId="33"/>
  </si>
  <si>
    <t>振替元入金部門コード</t>
    <rPh sb="3" eb="5">
      <t>ニュウキン</t>
    </rPh>
    <rPh sb="5" eb="7">
      <t>ブモン</t>
    </rPh>
    <phoneticPr fontId="33"/>
  </si>
  <si>
    <t>振替元ＯＢＣｉＤ</t>
  </si>
  <si>
    <t>振替元明細行番号</t>
    <rPh sb="3" eb="5">
      <t>メイサイ</t>
    </rPh>
    <rPh sb="5" eb="8">
      <t>ギョウバンゴウ</t>
    </rPh>
    <phoneticPr fontId="33"/>
  </si>
  <si>
    <t>伝票区分</t>
    <phoneticPr fontId="3"/>
  </si>
  <si>
    <t>控除売上先コード</t>
    <rPh sb="0" eb="2">
      <t>コウジョ</t>
    </rPh>
    <rPh sb="2" eb="4">
      <t>ウリアゲ</t>
    </rPh>
    <rPh sb="4" eb="5">
      <t>サキ</t>
    </rPh>
    <phoneticPr fontId="32"/>
  </si>
  <si>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</si>
  <si>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</si>
  <si>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</si>
  <si>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</si>
  <si>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</si>
  <si>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</si>
  <si>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</si>
  <si>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</si>
  <si>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</si>
  <si>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</si>
  <si>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</si>
  <si>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</si>
  <si>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</si>
  <si>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</si>
  <si>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</si>
  <si>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</si>
  <si>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</si>
  <si>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</si>
  <si>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</si>
  <si>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</si>
  <si>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</si>
  <si>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</si>
  <si>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</si>
  <si>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</si>
  <si>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</si>
  <si>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</si>
  <si>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</si>
  <si>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</si>
  <si>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</si>
  <si>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</si>
  <si>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</si>
  <si>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</si>
  <si>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</si>
  <si>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</si>
  <si>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</si>
  <si>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</si>
  <si>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</si>
  <si>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</si>
  <si>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</si>
  <si>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</si>
  <si>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</si>
  <si>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</si>
  <si>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</si>
  <si>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</si>
  <si>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</si>
  <si>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</si>
  <si>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</si>
  <si>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</si>
  <si>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</si>
  <si>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</si>
  <si>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</si>
  <si>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</si>
  <si>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</si>
  <si>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</si>
  <si>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</si>
  <si>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</si>
  <si>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</si>
  <si>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</si>
  <si>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</si>
  <si>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</si>
  <si>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</si>
  <si>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</si>
  <si>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</si>
  <si>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</si>
  <si>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</si>
  <si>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</si>
  <si>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</si>
  <si>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</si>
  <si>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</si>
  <si>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</si>
  <si>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</si>
  <si>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</si>
  <si>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</si>
  <si>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</si>
  <si>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</si>
  <si>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</si>
  <si>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</si>
  <si>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</si>
  <si>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</si>
  <si>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</si>
  <si>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</si>
  <si>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</si>
  <si>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</si>
  <si>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</si>
  <si>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</si>
  <si>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</si>
  <si>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</si>
  <si>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</si>
  <si>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</si>
  <si>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</si>
  <si>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</si>
  <si>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</si>
  <si>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</si>
  <si>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</si>
  <si>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</si>
  <si>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</si>
  <si>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</si>
  <si>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</si>
  <si>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</si>
  <si>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</si>
  <si>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</si>
  <si>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</si>
  <si>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</si>
  <si>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</si>
  <si>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</si>
  <si>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</si>
  <si>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8"/>
  </si>
  <si>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</si>
  <si>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</si>
  <si>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</si>
  <si>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</si>
  <si>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</si>
  <si>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</si>
  <si>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</si>
  <si>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</si>
  <si>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</si>
  <si>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</si>
  <si>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</si>
  <si>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</si>
  <si>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</si>
  <si>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</si>
  <si>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</si>
  <si>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</si>
  <si>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</si>
  <si>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</si>
  <si>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</si>
  <si>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</si>
  <si>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</si>
  <si>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</si>
  <si>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</si>
  <si>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</si>
  <si>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</si>
  <si>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</si>
  <si>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</si>
  <si>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</si>
  <si>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</si>
  <si>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</si>
  <si>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</si>
  <si>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</si>
  <si>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</si>
  <si>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</si>
  <si>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</si>
  <si>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</si>
  <si>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</si>
  <si>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</si>
  <si>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</si>
  <si>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</si>
  <si>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</si>
  <si>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</si>
  <si>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</si>
  <si>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</si>
  <si>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</si>
  <si>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</si>
  <si>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</si>
  <si>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</si>
  <si>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</si>
  <si>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</si>
  <si>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</si>
  <si>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</si>
  <si>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</si>
  <si>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</si>
  <si>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</si>
  <si>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</si>
  <si>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</si>
  <si>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</si>
  <si>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</si>
  <si>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</si>
  <si>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</si>
  <si>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</si>
  <si>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</si>
  <si>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</si>
  <si>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</si>
  <si>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</si>
  <si>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</si>
  <si>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</si>
  <si>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</si>
  <si>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</si>
  <si>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</si>
  <si>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</si>
  <si>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</si>
  <si>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</si>
  <si>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</si>
  <si>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</si>
  <si>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</si>
  <si>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</si>
  <si>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39"/>
  </si>
  <si>
    <t>入金プロジェクトコード</t>
  </si>
  <si>
    <t>値引プロジェクト指定</t>
    <rPh sb="0" eb="2">
      <t>ネビキ</t>
    </rPh>
    <rPh sb="8" eb="10">
      <t>シテイ</t>
    </rPh>
    <phoneticPr fontId="29"/>
  </si>
  <si>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</si>
  <si>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</si>
  <si>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</si>
  <si>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</si>
  <si>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</si>
  <si>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</si>
  <si>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</si>
  <si>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</si>
  <si>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</si>
  <si>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</si>
  <si>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</si>
  <si>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</si>
  <si>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</si>
  <si>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</si>
  <si>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9"/>
  </si>
  <si>
    <t>仮受金残高データ</t>
    <rPh sb="3" eb="5">
      <t>ザンダカ</t>
    </rPh>
    <phoneticPr fontId="3"/>
  </si>
  <si>
    <t>明細回収プロジェクトコード</t>
    <rPh sb="0" eb="2">
      <t>メイサイ</t>
    </rPh>
    <rPh sb="2" eb="4">
      <t>カイシュウ</t>
    </rPh>
    <phoneticPr fontId="29"/>
  </si>
  <si>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</si>
  <si>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</si>
  <si>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</si>
  <si>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</si>
  <si>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</si>
  <si>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</si>
  <si>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</si>
  <si>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</si>
  <si>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</si>
  <si>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</si>
  <si>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</si>
  <si>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</si>
  <si>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</si>
  <si>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</si>
  <si>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</si>
  <si>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</si>
  <si>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</si>
  <si>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</si>
  <si>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</si>
  <si>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</si>
  <si>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</si>
  <si>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</si>
  <si>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</si>
  <si>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</si>
  <si>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</si>
  <si>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</si>
  <si>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</si>
  <si>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</si>
  <si>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</si>
  <si>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</si>
  <si>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</si>
  <si>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</si>
  <si>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</si>
  <si>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</si>
  <si>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</si>
  <si>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</si>
  <si>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</si>
  <si>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</si>
  <si>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</si>
  <si>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</si>
  <si>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</si>
  <si>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</si>
  <si>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</si>
  <si>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</si>
  <si>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</si>
  <si>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</si>
  <si>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</si>
  <si>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</si>
  <si>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</si>
  <si>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</si>
  <si>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</si>
  <si>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</si>
  <si>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</si>
  <si>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</si>
  <si>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</si>
  <si>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</si>
  <si>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</si>
  <si>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</si>
  <si>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</si>
  <si>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</si>
  <si>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</si>
  <si>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</si>
  <si>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</si>
  <si>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</si>
  <si>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</si>
  <si>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</si>
  <si>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</si>
  <si>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</si>
  <si>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</si>
  <si>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</si>
  <si>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</si>
  <si>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</si>
  <si>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</si>
  <si>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</si>
  <si>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</si>
  <si>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</si>
  <si>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</si>
  <si>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</si>
  <si>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</si>
  <si>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</si>
  <si>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</si>
  <si>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</si>
  <si>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</si>
  <si>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</si>
  <si>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</si>
  <si>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</si>
  <si>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</si>
  <si>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</si>
  <si>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</si>
  <si>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</si>
  <si>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</si>
  <si>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</si>
  <si>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</si>
  <si>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</si>
  <si>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</si>
  <si>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</si>
  <si>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</si>
  <si>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</si>
  <si>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</si>
  <si>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</si>
  <si>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</si>
  <si>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</si>
  <si>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</si>
  <si>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</si>
  <si>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</si>
  <si>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</si>
  <si>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</si>
  <si>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</si>
  <si>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</si>
  <si>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</si>
  <si>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</si>
  <si>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</si>
  <si>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</si>
  <si>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</si>
  <si>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</si>
  <si>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</si>
  <si>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</si>
  <si>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</si>
  <si>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</si>
  <si>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</si>
  <si>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</si>
  <si>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</si>
  <si>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</si>
  <si>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</si>
  <si>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</si>
  <si>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</si>
  <si>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</si>
  <si>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</si>
  <si>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</si>
  <si>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</si>
  <si>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</si>
  <si>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</si>
  <si>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</si>
  <si>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</si>
  <si>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</si>
  <si>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</si>
  <si>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</si>
  <si>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</si>
  <si>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</si>
  <si>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</si>
  <si>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</si>
  <si>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</si>
  <si>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</si>
  <si>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</si>
  <si>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</si>
  <si>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</si>
  <si>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</si>
  <si>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</si>
  <si>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</si>
  <si>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</si>
  <si>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</si>
  <si>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</si>
  <si>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</si>
  <si>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</si>
  <si>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</si>
  <si>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</si>
  <si>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</si>
  <si>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</si>
  <si>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</si>
  <si>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</si>
  <si>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</si>
  <si>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</si>
  <si>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</si>
  <si>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</si>
  <si>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</si>
  <si>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</si>
  <si>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</si>
  <si>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</si>
  <si>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</si>
  <si>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</si>
  <si>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</si>
  <si>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</si>
  <si>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</si>
  <si>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</si>
  <si>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</si>
  <si>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</si>
  <si>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</si>
  <si>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</si>
  <si>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</si>
  <si>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</si>
  <si>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</si>
  <si>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</si>
  <si>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</si>
  <si>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</si>
  <si>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</si>
  <si>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</si>
  <si>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</si>
  <si>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</si>
  <si>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</si>
  <si>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</si>
  <si>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</si>
  <si>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</si>
  <si>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</si>
  <si>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</si>
  <si>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</si>
  <si>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</si>
  <si>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</si>
  <si>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</si>
  <si>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</si>
  <si>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</si>
  <si>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</si>
  <si>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</si>
  <si>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</si>
  <si>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</si>
  <si>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</si>
  <si>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</si>
  <si>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</si>
  <si>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</si>
  <si>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</si>
  <si>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</si>
  <si>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</si>
  <si>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</si>
  <si>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</si>
  <si>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</si>
  <si>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</si>
  <si>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</si>
  <si>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</si>
  <si>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</si>
  <si>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</si>
  <si>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</si>
  <si>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</si>
  <si>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</si>
  <si>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</si>
  <si>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</si>
  <si>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</si>
  <si>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</si>
  <si>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</si>
  <si>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</si>
  <si>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</si>
  <si>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</si>
  <si>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</si>
  <si>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</si>
  <si>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</si>
  <si>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</si>
  <si>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</si>
  <si>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</si>
  <si>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</si>
  <si>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</si>
  <si>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</si>
  <si>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</si>
  <si>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</si>
  <si>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</si>
  <si>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</si>
  <si>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</si>
  <si>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</si>
  <si>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</si>
  <si>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</si>
  <si>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</si>
  <si>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</si>
  <si>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</si>
  <si>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</si>
  <si>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</si>
  <si>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</si>
  <si>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</si>
  <si>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</si>
  <si>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</si>
  <si>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</si>
  <si>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</si>
  <si>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</si>
  <si>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</si>
  <si>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</si>
  <si>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</si>
  <si>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</si>
  <si>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</si>
  <si>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</si>
  <si>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</si>
  <si>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</si>
  <si>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</si>
  <si>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</si>
  <si>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</si>
  <si>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</si>
  <si>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</si>
  <si>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</si>
  <si>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</si>
  <si>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</si>
  <si>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</si>
  <si>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</si>
  <si>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</si>
  <si>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</si>
  <si>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</si>
  <si>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</si>
  <si>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</si>
  <si>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</si>
  <si>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</si>
  <si>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</si>
  <si>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</si>
  <si>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</si>
  <si>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</si>
  <si>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</si>
  <si>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</si>
  <si>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</si>
  <si>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</si>
  <si>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</si>
  <si>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</si>
  <si>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</si>
  <si>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</si>
  <si>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</si>
  <si>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</si>
  <si>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</si>
  <si>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</si>
  <si>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</si>
  <si>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</si>
  <si>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</si>
  <si>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</si>
  <si>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</si>
  <si>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</si>
  <si>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</si>
  <si>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</si>
  <si>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</si>
  <si>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</si>
  <si>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</si>
  <si>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</si>
  <si>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</si>
  <si>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</si>
  <si>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</si>
  <si>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</si>
  <si>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</si>
  <si>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</si>
  <si>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</si>
  <si>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</si>
  <si>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</si>
  <si>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</si>
  <si>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</si>
  <si>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</si>
  <si>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</si>
  <si>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</si>
  <si>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</si>
  <si>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</si>
  <si>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</si>
  <si>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</si>
  <si>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</si>
  <si>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</si>
  <si>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</si>
  <si>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</si>
  <si>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</si>
  <si>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</si>
  <si>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</si>
  <si>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</si>
  <si>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</si>
  <si>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</si>
  <si>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</si>
  <si>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</si>
  <si>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</si>
  <si>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</si>
  <si>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</si>
  <si>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</si>
  <si>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</si>
  <si>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</si>
  <si>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</si>
  <si>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</si>
  <si>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</si>
  <si>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</si>
  <si>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</si>
  <si>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</si>
  <si>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</si>
  <si>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</si>
  <si>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</si>
  <si>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</si>
  <si>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</si>
  <si>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</si>
  <si>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</si>
  <si>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</si>
  <si>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</si>
  <si>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</si>
  <si>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</si>
  <si>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</si>
  <si>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</si>
  <si>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</si>
  <si>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</si>
  <si>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</si>
  <si>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</si>
  <si>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</si>
  <si>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</si>
  <si>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</si>
  <si>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</si>
  <si>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</si>
  <si>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</si>
  <si>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</si>
  <si>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</si>
  <si>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</si>
  <si>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</si>
  <si>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</si>
  <si>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</si>
  <si>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</si>
  <si>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</si>
  <si>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</si>
  <si>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</si>
  <si>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</si>
  <si>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</si>
  <si>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</si>
  <si>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</si>
  <si>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</si>
  <si>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</si>
  <si>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</si>
  <si>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</si>
  <si>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</si>
  <si>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</si>
  <si>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</si>
  <si>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</si>
  <si>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</si>
  <si>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</si>
  <si>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</si>
  <si>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</si>
  <si>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</si>
  <si>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</si>
  <si>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</si>
  <si>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</si>
  <si>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</si>
  <si>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</si>
  <si>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</si>
  <si>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</si>
  <si>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</si>
  <si>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</si>
  <si>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</si>
  <si>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</si>
  <si>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</si>
  <si>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</si>
  <si>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</si>
  <si>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</si>
  <si>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</si>
  <si>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</si>
  <si>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</si>
  <si>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</si>
  <si>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</si>
  <si>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</si>
  <si>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</si>
  <si>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</si>
  <si>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</si>
  <si>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</si>
  <si>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</si>
  <si>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</si>
  <si>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</si>
  <si>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</si>
  <si>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</si>
  <si>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</si>
  <si>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</si>
  <si>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</si>
  <si>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</si>
  <si>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</si>
  <si>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</si>
  <si>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</si>
  <si>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</si>
  <si>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</si>
  <si>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</si>
  <si>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</si>
  <si>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</si>
  <si>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</si>
  <si>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</si>
  <si>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</si>
  <si>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</si>
  <si>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</si>
  <si>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</si>
  <si>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</si>
  <si>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</si>
  <si>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</si>
  <si>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</si>
  <si>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</si>
  <si>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</si>
  <si>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</si>
  <si>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</si>
  <si>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</si>
  <si>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</si>
  <si>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</si>
  <si>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</si>
  <si>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</si>
  <si>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</si>
  <si>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</si>
  <si>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</si>
  <si>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</si>
  <si>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</si>
  <si>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</si>
  <si>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</si>
  <si>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</si>
  <si>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</si>
  <si>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</si>
  <si>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</si>
  <si>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</si>
  <si>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</si>
  <si>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</si>
  <si>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</si>
  <si>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</si>
  <si>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</si>
  <si>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</si>
  <si>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</si>
  <si>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</si>
  <si>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</si>
  <si>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</si>
  <si>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</si>
  <si>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</si>
  <si>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</si>
  <si>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</si>
  <si>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</si>
  <si>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</si>
  <si>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</si>
  <si>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</si>
  <si>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</si>
  <si>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</si>
  <si>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</si>
  <si>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</si>
  <si>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</si>
  <si>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</si>
  <si>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</si>
  <si>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</si>
  <si>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</si>
  <si>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</si>
  <si>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</si>
  <si>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</si>
  <si>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</si>
  <si>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</si>
  <si>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</si>
  <si>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</si>
  <si>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</si>
  <si>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</si>
  <si>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</si>
  <si>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</si>
  <si>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</si>
  <si>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</si>
  <si>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</si>
  <si>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</si>
  <si>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</si>
  <si>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</si>
  <si>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</si>
  <si>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</si>
  <si>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</si>
  <si>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</si>
  <si>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</si>
  <si>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</si>
  <si>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</si>
  <si>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</si>
  <si>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</si>
  <si>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</si>
  <si>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</si>
  <si>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</si>
  <si>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</si>
  <si>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</si>
  <si>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</si>
  <si>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</si>
  <si>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</si>
  <si>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</si>
  <si>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</si>
  <si>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</si>
  <si>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</si>
  <si>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</si>
  <si>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</si>
  <si>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</si>
  <si>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</si>
  <si>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</si>
  <si>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</si>
  <si>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</si>
  <si>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</si>
  <si>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</si>
  <si>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</si>
  <si>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</si>
  <si>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</si>
  <si>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</si>
  <si>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</si>
  <si>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</si>
  <si>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</si>
  <si>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</si>
  <si>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</si>
  <si>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</si>
  <si>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</si>
  <si>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</si>
  <si>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</si>
  <si>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</si>
  <si>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</si>
  <si>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</si>
  <si>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</si>
  <si>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</si>
  <si>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</si>
  <si>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</si>
  <si>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</si>
  <si>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</si>
  <si>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</si>
  <si>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</si>
  <si>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</si>
  <si>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</si>
  <si>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</si>
  <si>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</si>
  <si>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</si>
  <si>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</si>
  <si>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</si>
  <si>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</si>
  <si>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</si>
  <si>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</si>
  <si>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</si>
  <si>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</si>
  <si>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</si>
  <si>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</si>
  <si>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</si>
  <si>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</si>
  <si>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</si>
  <si>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</si>
  <si>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</si>
  <si>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</si>
  <si>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</si>
  <si>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</si>
  <si>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</si>
  <si>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</si>
  <si>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</si>
  <si>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</si>
  <si>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</si>
  <si>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</si>
  <si>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</si>
  <si>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</si>
  <si>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</si>
  <si>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</si>
  <si>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</si>
  <si>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</si>
  <si>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</si>
  <si>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</si>
  <si>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</si>
  <si>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</si>
  <si>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</si>
  <si>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</si>
  <si>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</si>
  <si>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</si>
  <si>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</si>
  <si>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</si>
  <si>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</si>
  <si>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</si>
  <si>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</si>
  <si>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</si>
  <si>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</si>
  <si>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</si>
  <si>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</si>
  <si>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</si>
  <si>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</si>
  <si>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</si>
  <si>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</si>
  <si>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</si>
  <si>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</si>
  <si>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</si>
  <si>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</si>
  <si>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</si>
  <si>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</si>
  <si>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</si>
  <si>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</si>
  <si>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</si>
  <si>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</si>
  <si>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</si>
  <si>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</si>
  <si>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</si>
  <si>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</si>
  <si>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</si>
  <si>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</si>
  <si>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</si>
  <si>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</si>
  <si>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</si>
  <si>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</si>
  <si>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</si>
  <si>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</si>
  <si>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</si>
  <si>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</si>
  <si>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</si>
  <si>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</si>
  <si>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</si>
  <si>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</si>
  <si>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</si>
  <si>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</si>
  <si>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</si>
  <si>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</si>
  <si>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</si>
  <si>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</si>
  <si>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</si>
  <si>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</si>
  <si>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</si>
  <si>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</si>
  <si>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</si>
  <si>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</si>
  <si>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</si>
  <si>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</si>
  <si>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</si>
  <si>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</si>
  <si>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</si>
  <si>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</si>
  <si>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</si>
  <si>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</si>
  <si>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</si>
  <si>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</si>
  <si>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</si>
  <si>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</si>
  <si>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</si>
  <si>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</si>
  <si>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</si>
  <si>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</si>
  <si>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</si>
  <si>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</si>
  <si>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</si>
  <si>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</si>
  <si>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</si>
  <si>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</si>
  <si>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</si>
  <si>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</si>
  <si>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</si>
  <si>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</si>
  <si>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</si>
  <si>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</si>
  <si>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</si>
  <si>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</si>
  <si>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</si>
  <si>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</si>
  <si>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</si>
  <si>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</si>
  <si>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</si>
  <si>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</si>
  <si>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</si>
  <si>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</si>
  <si>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</si>
  <si>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</si>
  <si>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</si>
  <si>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</si>
  <si>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</si>
  <si>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</si>
  <si>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</si>
  <si>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</si>
  <si>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</si>
  <si>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</si>
  <si>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</si>
  <si>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</si>
  <si>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</si>
  <si>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</si>
  <si>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</si>
  <si>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</si>
  <si>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</si>
  <si>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</si>
  <si>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</si>
  <si>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</si>
  <si>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</si>
  <si>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</si>
  <si>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</si>
  <si>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</si>
  <si>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</si>
  <si>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</si>
  <si>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</si>
  <si>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</si>
  <si>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</si>
  <si>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</si>
  <si>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</si>
  <si>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</si>
  <si>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</si>
  <si>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</si>
  <si>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</si>
  <si>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</si>
  <si>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</si>
  <si>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</si>
  <si>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</si>
  <si>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</si>
  <si>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</si>
  <si>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</si>
  <si>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</si>
  <si>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</si>
  <si>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</si>
  <si>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</si>
  <si>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</si>
  <si>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</si>
  <si>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</si>
  <si>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</si>
  <si>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</si>
  <si>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</si>
  <si>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</si>
  <si>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</si>
  <si>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</si>
  <si>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</si>
  <si>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</si>
  <si>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</si>
  <si>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</si>
  <si>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</si>
  <si>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</si>
  <si>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</si>
  <si>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</si>
  <si>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</si>
  <si>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</si>
  <si>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</si>
  <si>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</si>
  <si>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</si>
  <si>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</si>
  <si>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</si>
  <si>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</si>
  <si>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</si>
  <si>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</si>
  <si>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</si>
  <si>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</si>
  <si>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</si>
  <si>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</si>
  <si>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</si>
  <si>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</si>
  <si>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</si>
  <si>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</si>
  <si>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</si>
  <si>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</si>
  <si>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</si>
  <si>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</si>
  <si>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</si>
  <si>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</si>
  <si>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</si>
  <si>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</si>
  <si>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</si>
  <si>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</si>
  <si>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</si>
  <si>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</si>
  <si>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</si>
  <si>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</si>
  <si>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</si>
  <si>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</si>
  <si>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</si>
  <si>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</si>
  <si>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</si>
  <si>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</si>
  <si>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</si>
  <si>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</si>
  <si>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</si>
  <si>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</si>
  <si>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</si>
  <si>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</si>
  <si>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</si>
  <si>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</si>
  <si>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</si>
  <si>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</si>
  <si>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</si>
  <si>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</si>
  <si>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</si>
  <si>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</si>
  <si>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</si>
  <si>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</si>
  <si>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</si>
  <si>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</si>
  <si>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</si>
  <si>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</si>
  <si>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</si>
  <si>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</si>
  <si>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</si>
  <si>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</si>
  <si>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</si>
  <si>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</si>
  <si>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</si>
  <si>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</si>
  <si>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</si>
  <si>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</si>
  <si>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</si>
  <si>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</si>
  <si>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</si>
  <si>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</si>
  <si>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</si>
  <si>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</si>
  <si>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</si>
  <si>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</si>
  <si>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</si>
  <si>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</si>
  <si>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</si>
  <si>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</si>
  <si>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</si>
  <si>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</si>
  <si>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</si>
  <si>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</si>
  <si>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</si>
  <si>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</si>
  <si>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</si>
  <si>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</si>
  <si>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</si>
  <si>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</si>
  <si>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</si>
  <si>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</si>
  <si>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</si>
  <si>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</si>
  <si>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</si>
  <si>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</si>
  <si>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</si>
  <si>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</si>
  <si>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</si>
  <si>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</si>
  <si>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</si>
  <si>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</si>
  <si>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</si>
  <si>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</si>
  <si>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</si>
  <si>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</si>
  <si>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</si>
  <si>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</si>
  <si>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</si>
  <si>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</si>
  <si>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</si>
  <si>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</si>
  <si>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</si>
  <si>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</si>
  <si>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</si>
  <si>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</si>
  <si>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</si>
  <si>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</si>
  <si>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</si>
  <si>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</si>
  <si>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</si>
  <si>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</si>
  <si>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</si>
  <si>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</si>
  <si>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</si>
  <si>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</si>
  <si>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</si>
  <si>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</si>
  <si>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</si>
  <si>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</si>
  <si>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</si>
  <si>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</si>
  <si>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</si>
  <si>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</si>
  <si>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</si>
  <si>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</si>
  <si>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</si>
  <si>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</si>
  <si>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</si>
  <si>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</si>
  <si>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</si>
  <si>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</si>
  <si>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</si>
  <si>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</si>
  <si>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</si>
  <si>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</si>
  <si>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</si>
  <si>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</si>
  <si>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</si>
  <si>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</si>
  <si>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</si>
  <si>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</si>
  <si>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</si>
  <si>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</si>
  <si>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</si>
  <si>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</si>
  <si>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</si>
  <si>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</si>
  <si>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</si>
  <si>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</si>
  <si>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</si>
  <si>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</si>
  <si>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</si>
  <si>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</si>
  <si>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</si>
  <si>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</si>
  <si>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</si>
  <si>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</si>
  <si>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</si>
  <si>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</si>
  <si>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</si>
  <si>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</si>
  <si>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</si>
  <si>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</si>
  <si>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</si>
  <si>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</si>
  <si>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</si>
  <si>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</si>
  <si>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</si>
  <si>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</si>
  <si>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</si>
  <si>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</si>
  <si>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</si>
  <si>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</si>
  <si>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</si>
  <si>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</si>
  <si>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</si>
  <si>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</si>
  <si>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</si>
  <si>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</si>
  <si>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</si>
  <si>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</si>
  <si>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</si>
  <si>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</si>
  <si>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</si>
  <si>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</si>
  <si>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</si>
  <si>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</si>
  <si>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</si>
  <si>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</si>
  <si>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</si>
  <si>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</si>
  <si>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</si>
  <si>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</si>
  <si>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</si>
  <si>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</si>
  <si>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</si>
  <si>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</si>
  <si>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</si>
  <si>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</si>
  <si>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</si>
  <si>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</si>
  <si>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</si>
  <si>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</si>
  <si>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</si>
  <si>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</si>
  <si>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</si>
  <si>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</si>
  <si>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</si>
  <si>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</si>
  <si>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</si>
  <si>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</si>
  <si>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</si>
  <si>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</si>
  <si>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</si>
  <si>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</si>
  <si>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</si>
  <si>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</si>
  <si>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</si>
  <si>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</si>
  <si>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</si>
  <si>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</si>
  <si>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</si>
  <si>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</si>
  <si>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</si>
  <si>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</si>
  <si>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</si>
  <si>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</si>
  <si>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</si>
  <si>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</si>
  <si>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</si>
  <si>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</si>
  <si>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</si>
  <si>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</si>
  <si>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</si>
  <si>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</si>
  <si>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</si>
  <si>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</si>
  <si>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</si>
  <si>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</si>
  <si>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</si>
  <si>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</si>
  <si>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</si>
  <si>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</si>
  <si>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</si>
  <si>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</si>
  <si>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</si>
  <si>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</si>
  <si>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</si>
  <si>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</si>
  <si>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</si>
  <si>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</si>
  <si>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</si>
  <si>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</si>
  <si>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</si>
  <si>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</si>
  <si>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</si>
  <si>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</si>
  <si>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</si>
  <si>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</si>
  <si>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</si>
  <si>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</si>
  <si>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</si>
  <si>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</si>
  <si>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</si>
  <si>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</si>
  <si>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</si>
  <si>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</si>
  <si>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</si>
  <si>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</si>
  <si>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</si>
  <si>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</si>
  <si>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</si>
  <si>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</si>
  <si>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</si>
  <si>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</si>
  <si>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</si>
  <si>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</si>
  <si>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</si>
  <si>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</si>
  <si>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</si>
  <si>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</si>
  <si>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</si>
  <si>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</si>
  <si>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</si>
  <si>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</si>
  <si>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</si>
  <si>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</si>
  <si>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</si>
  <si>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</si>
  <si>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</si>
  <si>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</si>
  <si>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</si>
  <si>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</si>
  <si>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</si>
  <si>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</si>
  <si>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</si>
  <si>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</si>
  <si>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</si>
  <si>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</si>
  <si>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</si>
  <si>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</si>
  <si>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</si>
  <si>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</si>
  <si>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</si>
  <si>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</si>
  <si>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</si>
  <si>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</si>
  <si>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</si>
  <si>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</si>
  <si>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</si>
  <si>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</si>
  <si>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</si>
  <si>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</si>
  <si>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</si>
  <si>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</si>
  <si>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</si>
  <si>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</si>
  <si>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</si>
  <si>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</si>
  <si>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</si>
  <si>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</si>
  <si>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</si>
  <si>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</si>
  <si>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</si>
  <si>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</si>
  <si>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</si>
  <si>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</si>
  <si>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</si>
  <si>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</si>
  <si>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</si>
  <si>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</si>
  <si>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</si>
  <si>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</si>
  <si>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</si>
  <si>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</si>
  <si>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</si>
  <si>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</si>
  <si>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</si>
  <si>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</si>
  <si>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</si>
  <si>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</si>
  <si>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</si>
  <si>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</si>
  <si>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</si>
  <si>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</si>
  <si>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</si>
  <si>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</si>
  <si>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</si>
  <si>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</si>
  <si>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</si>
  <si>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</si>
  <si>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</si>
  <si>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</si>
  <si>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</si>
  <si>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</si>
  <si>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</si>
  <si>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</si>
  <si>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</si>
  <si>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</si>
  <si>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</si>
  <si>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</si>
  <si>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</si>
  <si>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</si>
  <si>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</si>
  <si>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</si>
  <si>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</si>
  <si>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</si>
  <si>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</si>
  <si>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</si>
  <si>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</si>
  <si>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</si>
  <si>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</si>
  <si>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</si>
  <si>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</si>
  <si>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</si>
  <si>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</si>
  <si>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</si>
  <si>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</si>
  <si>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</si>
  <si>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</si>
  <si>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</si>
  <si>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</si>
  <si>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</si>
  <si>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</si>
  <si>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</si>
  <si>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</si>
  <si>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</si>
  <si>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</si>
  <si>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</si>
  <si>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</si>
  <si>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</si>
  <si>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</si>
  <si>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</si>
  <si>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</si>
  <si>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</si>
  <si>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</si>
  <si>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</si>
  <si>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</si>
  <si>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</si>
  <si>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</si>
  <si>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</si>
  <si>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</si>
  <si>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</si>
  <si>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</si>
  <si>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</si>
  <si>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</si>
  <si>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</si>
  <si>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</si>
  <si>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</si>
  <si>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</si>
  <si>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</si>
  <si>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</si>
  <si>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</si>
  <si>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</si>
  <si>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</si>
  <si>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</si>
  <si>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</si>
  <si>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</si>
  <si>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</si>
  <si>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</si>
  <si>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</si>
  <si>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</si>
  <si>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</si>
  <si>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</si>
  <si>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</si>
  <si>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</si>
  <si>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</si>
  <si>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</si>
  <si>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</si>
  <si>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</si>
  <si>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</si>
  <si>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</si>
  <si>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</si>
  <si>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</si>
  <si>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</si>
  <si>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</si>
  <si>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</si>
  <si>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</si>
  <si>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</si>
  <si>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</si>
  <si>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</si>
  <si>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</si>
  <si>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</si>
  <si>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</si>
  <si>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</si>
  <si>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</si>
  <si>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</si>
  <si>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</si>
  <si>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</si>
  <si>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</si>
  <si>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</si>
  <si>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</si>
  <si>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</si>
  <si>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</si>
  <si>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</si>
  <si>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</si>
  <si>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</si>
  <si>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</si>
  <si>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</si>
  <si>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</si>
  <si>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</si>
  <si>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</si>
  <si>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</si>
  <si>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</si>
  <si>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</si>
  <si>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</si>
  <si>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</si>
  <si>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</si>
  <si>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</si>
  <si>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</si>
  <si>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</si>
  <si>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</si>
  <si>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</si>
  <si>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</si>
  <si>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</si>
  <si>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</si>
  <si>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</si>
  <si>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</si>
  <si>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</si>
  <si>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</si>
  <si>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</si>
  <si>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</si>
  <si>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</si>
  <si>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</si>
  <si>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</si>
  <si>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</si>
  <si>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</si>
  <si>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</si>
  <si>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</si>
  <si>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</si>
  <si>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</si>
  <si>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</si>
  <si>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</si>
  <si>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</si>
  <si>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</si>
  <si>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</si>
  <si>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</si>
  <si>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</si>
  <si>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</si>
  <si>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</si>
  <si>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</si>
  <si>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</si>
  <si>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</si>
  <si>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</si>
  <si>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</si>
  <si>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</si>
  <si>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</si>
  <si>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</si>
  <si>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</si>
  <si>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</si>
  <si>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</si>
  <si>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</si>
  <si>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</si>
  <si>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</si>
  <si>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</si>
  <si>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</si>
  <si>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</si>
  <si>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</si>
  <si>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</si>
  <si>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</si>
  <si>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</si>
  <si>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</si>
  <si>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</si>
  <si>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</si>
  <si>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</si>
  <si>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</si>
  <si>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</si>
  <si>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</si>
  <si>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</si>
  <si>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</si>
  <si>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</si>
  <si>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</si>
  <si>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</si>
  <si>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</si>
  <si>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</si>
  <si>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</si>
  <si>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</si>
  <si>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</si>
  <si>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</si>
  <si>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</si>
  <si>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</si>
  <si>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</si>
  <si>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</si>
  <si>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</si>
  <si>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</si>
  <si>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</si>
  <si>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</si>
  <si>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</si>
  <si>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</si>
  <si>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</si>
  <si>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</si>
  <si>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</si>
  <si>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</si>
  <si>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</si>
  <si>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</si>
  <si>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</si>
  <si>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</si>
  <si>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</si>
  <si>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</si>
  <si>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</si>
  <si>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</si>
  <si>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</si>
  <si>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</si>
  <si>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</si>
  <si>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</si>
  <si>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</si>
  <si>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</si>
  <si>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</si>
  <si>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</si>
  <si>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</si>
  <si>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</si>
  <si>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</si>
  <si>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</si>
  <si>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</si>
  <si>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</si>
  <si>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</si>
  <si>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</si>
  <si>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</si>
  <si>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</si>
  <si>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</si>
  <si>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</si>
  <si>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</si>
  <si>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</si>
  <si>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</si>
  <si>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</si>
  <si>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</si>
  <si>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</si>
  <si>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</si>
  <si>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</si>
  <si>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</si>
  <si>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</si>
  <si>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</si>
  <si>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</si>
  <si>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</si>
  <si>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</si>
  <si>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</si>
  <si>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</si>
  <si>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</si>
  <si>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</si>
  <si>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</si>
  <si>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</si>
  <si>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</si>
  <si>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</si>
  <si>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</si>
  <si>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</si>
  <si>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</si>
  <si>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</si>
  <si>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</si>
  <si>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</si>
  <si>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</si>
  <si>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</si>
  <si>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</si>
  <si>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</si>
  <si>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</si>
  <si>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</si>
  <si>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</si>
  <si>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</si>
  <si>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</si>
  <si>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</si>
  <si>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</si>
  <si>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</si>
  <si>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</si>
  <si>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</si>
  <si>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</si>
  <si>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</si>
  <si>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</si>
  <si>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</si>
  <si>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</si>
  <si>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</si>
  <si>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</si>
  <si>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</si>
  <si>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</si>
  <si>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</si>
  <si>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</si>
  <si>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</si>
  <si>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</si>
  <si>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</si>
  <si>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</si>
  <si>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0"/>
  </si>
  <si>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</si>
  <si>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</si>
  <si>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</si>
  <si>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</si>
  <si>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</si>
  <si>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</si>
  <si>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</si>
  <si>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</si>
  <si>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</si>
  <si>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</si>
  <si>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</si>
  <si>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</si>
  <si>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</si>
  <si>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</si>
  <si>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</si>
  <si>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</si>
  <si>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</si>
  <si>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</si>
  <si>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</si>
  <si>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</si>
  <si>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</si>
  <si>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</si>
  <si>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</si>
  <si>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</si>
  <si>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0"/>
  </si>
  <si>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</si>
  <si>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</si>
  <si>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</si>
  <si>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</si>
  <si>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</si>
  <si>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</si>
  <si>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</si>
  <si>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</si>
  <si>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40"/>
  </si>
  <si>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</si>
  <si>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</si>
  <si>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</si>
  <si>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</si>
  <si>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</si>
  <si>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</si>
  <si>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</si>
  <si>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</si>
  <si>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AR1081303</t>
  </si>
  <si>
    <t>AR1081304</t>
  </si>
  <si>
    <t>AR1081311</t>
  </si>
  <si>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</si>
  <si>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</si>
  <si>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</si>
  <si>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</si>
  <si>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</si>
  <si>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</si>
  <si>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</si>
  <si>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</si>
  <si>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</si>
  <si>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</si>
  <si>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</si>
  <si>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</si>
  <si>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</si>
  <si>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</si>
  <si>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</si>
  <si>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</si>
  <si>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</si>
  <si>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</si>
  <si>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</si>
  <si>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</si>
  <si>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</si>
  <si>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</si>
  <si>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</si>
  <si>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</si>
  <si>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</si>
  <si>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</si>
  <si>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</si>
  <si>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</si>
  <si>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</si>
  <si>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</si>
  <si>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</si>
  <si>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</si>
  <si>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</si>
  <si>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</si>
  <si>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</si>
  <si>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</si>
  <si>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</si>
  <si>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</si>
  <si>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</si>
  <si>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</si>
  <si>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</si>
  <si>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</si>
  <si>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</si>
  <si>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</si>
  <si>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</si>
  <si>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</si>
  <si>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</si>
  <si>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</si>
  <si>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</si>
  <si>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</si>
  <si>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</si>
  <si>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</si>
  <si>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</si>
  <si>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</si>
  <si>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</si>
  <si>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</si>
  <si>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</si>
  <si>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</si>
  <si>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</si>
  <si>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</si>
  <si>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</si>
  <si>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</si>
  <si>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</si>
  <si>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</si>
  <si>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</si>
  <si>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</si>
  <si>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</si>
  <si>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</si>
  <si>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</si>
  <si>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</si>
  <si>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</si>
  <si>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</si>
  <si>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</si>
  <si>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</si>
  <si>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</si>
  <si>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</si>
  <si>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</si>
  <si>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</si>
  <si>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</si>
  <si>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</si>
  <si>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</si>
  <si>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</si>
  <si>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</si>
  <si>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</si>
  <si>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</si>
  <si>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</si>
  <si>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</si>
  <si>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</si>
  <si>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</si>
  <si>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</si>
  <si>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</si>
  <si>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</si>
  <si>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</si>
  <si>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</si>
  <si>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</si>
  <si>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</si>
  <si>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</si>
  <si>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</si>
  <si>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</si>
  <si>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</si>
  <si>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</si>
  <si>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</si>
  <si>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</si>
  <si>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</si>
  <si>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</si>
  <si>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</si>
  <si>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</si>
  <si>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</si>
  <si>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</si>
  <si>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</si>
  <si>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</si>
  <si>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</si>
  <si>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</si>
  <si>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</si>
  <si>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</si>
  <si>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</si>
  <si>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</si>
  <si>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</si>
  <si>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</si>
  <si>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</si>
  <si>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</si>
  <si>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</si>
  <si>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</si>
  <si>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</si>
  <si>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</si>
  <si>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</si>
  <si>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</si>
  <si>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</si>
  <si>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</si>
  <si>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</si>
  <si>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</si>
  <si>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</si>
  <si>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</si>
  <si>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</si>
  <si>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</si>
  <si>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</si>
  <si>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</si>
  <si>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</si>
  <si>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</si>
  <si>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</si>
  <si>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</si>
  <si>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</si>
  <si>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</si>
  <si>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</si>
  <si>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</si>
  <si>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</si>
  <si>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</si>
  <si>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</si>
  <si>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</si>
  <si>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</si>
  <si>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</si>
  <si>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</si>
  <si>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</si>
  <si>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</si>
  <si>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</si>
  <si>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</si>
  <si>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</si>
  <si>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</si>
  <si>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</si>
  <si>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</si>
  <si>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</si>
  <si>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</si>
  <si>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</si>
  <si>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</si>
  <si>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</si>
  <si>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</si>
  <si>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</si>
  <si>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</si>
  <si>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</si>
  <si>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</si>
  <si>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</si>
  <si>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</si>
  <si>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</si>
  <si>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</si>
  <si>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</si>
  <si>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</si>
  <si>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</si>
  <si>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</si>
  <si>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</si>
  <si>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</si>
  <si>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</si>
  <si>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</si>
  <si>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</si>
  <si>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</si>
  <si>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</si>
  <si>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</si>
  <si>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</si>
  <si>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</si>
  <si>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</si>
  <si>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</si>
  <si>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</si>
  <si>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</si>
  <si>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</si>
  <si>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</si>
  <si>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</si>
  <si>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</si>
  <si>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</si>
  <si>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</si>
  <si>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</si>
  <si>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</si>
  <si>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</si>
  <si>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</si>
  <si>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</si>
  <si>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</si>
  <si>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</si>
  <si>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</si>
  <si>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</si>
  <si>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</si>
  <si>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</si>
  <si>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</si>
  <si>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</si>
  <si>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</si>
  <si>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</si>
  <si>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</si>
  <si>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</si>
  <si>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</si>
  <si>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</si>
  <si>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</si>
  <si>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</si>
  <si>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</si>
  <si>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</si>
  <si>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</si>
  <si>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</si>
  <si>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</si>
  <si>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</si>
  <si>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</si>
  <si>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</si>
  <si>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</si>
  <si>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</si>
  <si>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</si>
  <si>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</si>
  <si>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</si>
  <si>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</si>
  <si>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</si>
  <si>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</si>
  <si>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</si>
  <si>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</si>
  <si>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</si>
  <si>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</si>
  <si>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</si>
  <si>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</si>
  <si>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</si>
  <si>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</si>
  <si>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</si>
  <si>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</si>
  <si>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</si>
  <si>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</si>
  <si>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</si>
  <si>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</si>
  <si>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</si>
  <si>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</si>
  <si>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</si>
  <si>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</si>
  <si>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</si>
  <si>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</si>
  <si>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</si>
  <si>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</si>
  <si>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</si>
  <si>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</si>
  <si>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</si>
  <si>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</si>
  <si>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</si>
  <si>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</si>
  <si>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</si>
  <si>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</si>
  <si>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</si>
  <si>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</si>
  <si>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</si>
  <si>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</si>
  <si>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</si>
  <si>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</si>
  <si>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</si>
  <si>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</si>
  <si>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</si>
  <si>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</si>
  <si>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</si>
  <si>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</si>
  <si>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</si>
  <si>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</si>
  <si>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</si>
  <si>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</si>
  <si>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</si>
  <si>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</si>
  <si>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</si>
  <si>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</si>
  <si>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</si>
  <si>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</si>
  <si>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</si>
  <si>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</si>
  <si>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</si>
  <si>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</si>
  <si>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</si>
  <si>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</si>
  <si>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</si>
  <si>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</si>
  <si>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</si>
  <si>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</si>
  <si>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</si>
  <si>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</si>
  <si>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</si>
  <si>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</si>
  <si>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</si>
  <si>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</si>
  <si>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</si>
  <si>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</si>
  <si>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</si>
  <si>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</si>
  <si>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</si>
  <si>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</si>
  <si>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</si>
  <si>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</si>
  <si>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</si>
  <si>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</si>
  <si>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</si>
  <si>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</si>
  <si>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</si>
  <si>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</si>
  <si>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</si>
  <si>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</si>
  <si>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</si>
  <si>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</si>
  <si>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</si>
  <si>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</si>
  <si>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</si>
  <si>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</si>
  <si>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</si>
  <si>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</si>
  <si>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</si>
  <si>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</si>
  <si>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</si>
  <si>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</si>
  <si>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</si>
  <si>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</si>
  <si>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</si>
  <si>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</si>
  <si>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</si>
  <si>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</si>
  <si>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</si>
  <si>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</si>
  <si>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</si>
  <si>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</si>
  <si>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</si>
  <si>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</si>
  <si>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</si>
  <si>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</si>
  <si>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</si>
  <si>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</si>
  <si>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</si>
  <si>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</si>
  <si>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</si>
  <si>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</si>
  <si>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</si>
  <si>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</si>
  <si>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</si>
  <si>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</si>
  <si>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</si>
  <si>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</si>
  <si>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</si>
  <si>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</si>
  <si>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</si>
  <si>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</si>
  <si>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</si>
  <si>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</si>
  <si>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</si>
  <si>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</si>
  <si>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</si>
  <si>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</si>
  <si>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</si>
  <si>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</si>
  <si>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</si>
  <si>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</si>
  <si>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</si>
  <si>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</si>
  <si>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</si>
  <si>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</si>
  <si>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</si>
  <si>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</si>
  <si>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</si>
  <si>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</si>
  <si>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</si>
  <si>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</si>
  <si>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</si>
  <si>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</si>
  <si>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</si>
  <si>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</si>
  <si>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</si>
  <si>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</si>
  <si>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</si>
  <si>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</si>
  <si>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</si>
  <si>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</si>
  <si>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</si>
  <si>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</si>
  <si>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</si>
  <si>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</si>
  <si>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</si>
  <si>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</si>
  <si>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</si>
  <si>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</si>
  <si>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</si>
  <si>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</si>
  <si>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</si>
  <si>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</si>
  <si>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</si>
  <si>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</si>
  <si>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</si>
  <si>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</si>
  <si>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</si>
  <si>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</si>
  <si>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</si>
  <si>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</si>
  <si>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</si>
  <si>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</si>
  <si>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</si>
  <si>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</si>
  <si>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</si>
  <si>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</si>
  <si>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</si>
  <si>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</si>
  <si>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</si>
  <si>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</si>
  <si>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</si>
  <si>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</si>
  <si>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</si>
  <si>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</si>
  <si>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</si>
  <si>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</si>
  <si>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</si>
  <si>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</si>
  <si>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</si>
  <si>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</si>
  <si>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</si>
  <si>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</si>
  <si>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</si>
  <si>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</si>
  <si>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</si>
  <si>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</si>
  <si>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</si>
  <si>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</si>
  <si>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</si>
  <si>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</si>
  <si>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</si>
  <si>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</si>
  <si>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</si>
  <si>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</si>
  <si>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</si>
  <si>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</si>
  <si>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</si>
  <si>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</si>
  <si>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</si>
  <si>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</si>
  <si>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</si>
  <si>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</si>
  <si>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</si>
  <si>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</si>
  <si>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</si>
  <si>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</si>
  <si>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</si>
  <si>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</si>
  <si>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</si>
  <si>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</si>
  <si>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</si>
  <si>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</si>
  <si>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</si>
  <si>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</si>
  <si>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</si>
  <si>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</si>
  <si>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</si>
  <si>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</si>
  <si>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</si>
  <si>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</si>
  <si>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</si>
  <si>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</si>
  <si>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</si>
  <si>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</si>
  <si>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</si>
  <si>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</si>
  <si>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</si>
  <si>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</si>
  <si>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</si>
  <si>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</si>
  <si>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</si>
  <si>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</si>
  <si>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</si>
  <si>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</si>
  <si>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</si>
  <si>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</si>
  <si>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</si>
  <si>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</si>
  <si>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</si>
  <si>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</si>
  <si>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</si>
  <si>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</si>
  <si>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</si>
  <si>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</si>
  <si>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</si>
  <si>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</si>
  <si>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</si>
  <si>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</si>
  <si>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</si>
  <si>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</si>
  <si>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</si>
  <si>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</si>
  <si>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</si>
  <si>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</si>
  <si>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</si>
  <si>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</si>
  <si>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</si>
  <si>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</si>
  <si>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</si>
  <si>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</si>
  <si>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</si>
  <si>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</si>
  <si>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</si>
  <si>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</si>
  <si>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</si>
  <si>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</si>
  <si>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</si>
  <si>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</si>
  <si>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</si>
  <si>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</si>
  <si>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</si>
  <si>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</si>
  <si>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</si>
  <si>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</si>
  <si>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</si>
  <si>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</si>
  <si>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</si>
  <si>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</si>
  <si>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</si>
  <si>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</si>
  <si>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</si>
  <si>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</si>
  <si>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</si>
  <si>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</si>
  <si>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</si>
  <si>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</si>
  <si>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</si>
  <si>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</si>
  <si>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</si>
  <si>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</si>
  <si>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</si>
  <si>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</si>
  <si>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</si>
  <si>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</si>
  <si>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</si>
  <si>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</si>
  <si>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</si>
  <si>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</si>
  <si>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</si>
  <si>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</si>
  <si>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</si>
  <si>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</si>
  <si>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</si>
  <si>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</si>
  <si>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</si>
  <si>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</si>
  <si>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</si>
  <si>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</si>
  <si>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</si>
  <si>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</si>
  <si>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</si>
  <si>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</si>
  <si>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</si>
  <si>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</si>
  <si>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</si>
  <si>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</si>
  <si>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</si>
  <si>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</si>
  <si>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</si>
  <si>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</si>
  <si>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</si>
  <si>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</si>
  <si>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</si>
  <si>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</si>
  <si>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</si>
  <si>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</si>
  <si>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</si>
  <si>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</si>
  <si>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</si>
  <si>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</si>
  <si>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</si>
  <si>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</si>
  <si>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</si>
  <si>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</si>
  <si>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</si>
  <si>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</si>
  <si>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</si>
  <si>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</si>
  <si>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</si>
  <si>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</si>
  <si>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</si>
  <si>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</si>
  <si>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</si>
  <si>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</si>
  <si>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</si>
  <si>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</si>
  <si>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</si>
  <si>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</si>
  <si>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</si>
  <si>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</si>
  <si>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</si>
  <si>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</si>
  <si>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</si>
  <si>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</si>
  <si>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</si>
  <si>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</si>
  <si>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</si>
  <si>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</si>
  <si>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</si>
  <si>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</si>
  <si>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</si>
  <si>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</si>
  <si>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</si>
  <si>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</si>
  <si>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</si>
  <si>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</si>
  <si>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</si>
  <si>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</si>
  <si>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</si>
  <si>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</si>
  <si>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</si>
  <si>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</si>
  <si>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</si>
  <si>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</si>
  <si>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</si>
  <si>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</si>
  <si>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</si>
  <si>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</si>
  <si>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</si>
  <si>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</si>
  <si>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</si>
  <si>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</si>
  <si>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</si>
  <si>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</si>
  <si>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</si>
  <si>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</si>
  <si>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</si>
  <si>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</si>
  <si>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</si>
  <si>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</si>
  <si>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</si>
  <si>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</si>
  <si>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</si>
  <si>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</si>
  <si>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</si>
  <si>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</si>
  <si>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</si>
  <si>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</si>
  <si>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</si>
  <si>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</si>
  <si>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</si>
  <si>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</si>
  <si>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</si>
  <si>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</si>
  <si>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</si>
  <si>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</si>
  <si>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</si>
  <si>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</si>
  <si>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</si>
  <si>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</si>
  <si>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</si>
  <si>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</si>
  <si>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</si>
  <si>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</si>
  <si>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</si>
  <si>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</si>
  <si>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</si>
  <si>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</si>
  <si>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</si>
  <si>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</si>
  <si>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</si>
  <si>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</si>
  <si>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</si>
  <si>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</si>
  <si>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</si>
  <si>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</si>
  <si>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</si>
  <si>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</si>
  <si>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</si>
  <si>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</si>
  <si>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</si>
  <si>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</si>
  <si>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</si>
  <si>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</si>
  <si>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</si>
  <si>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</si>
  <si>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</si>
  <si>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</si>
  <si>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</si>
  <si>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</si>
  <si>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</si>
  <si>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</si>
  <si>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</si>
  <si>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</si>
  <si>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</si>
  <si>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</si>
  <si>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</si>
  <si>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</si>
  <si>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</si>
  <si>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</si>
  <si>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</si>
  <si>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</si>
  <si>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</si>
  <si>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</si>
  <si>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</si>
  <si>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</si>
  <si>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</si>
  <si>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</si>
  <si>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</si>
  <si>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</si>
  <si>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</si>
  <si>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</si>
  <si>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</si>
  <si>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</si>
  <si>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</si>
  <si>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</si>
  <si>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</si>
  <si>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</si>
  <si>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</si>
  <si>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</si>
  <si>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</si>
  <si>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</si>
  <si>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</si>
  <si>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</si>
  <si>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</si>
  <si>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</si>
  <si>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</si>
  <si>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</si>
  <si>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</si>
  <si>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</si>
  <si>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</si>
  <si>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</si>
  <si>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</si>
  <si>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</si>
  <si>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</si>
  <si>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</si>
  <si>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</si>
  <si>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</si>
  <si>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</si>
  <si>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</si>
  <si>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</si>
  <si>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</si>
  <si>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</si>
  <si>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</si>
  <si>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</si>
  <si>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</si>
  <si>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</si>
  <si>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</si>
  <si>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</si>
  <si>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</si>
  <si>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</si>
  <si>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</si>
  <si>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</si>
  <si>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</si>
  <si>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</si>
  <si>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</si>
  <si>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</si>
  <si>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</si>
  <si>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</si>
  <si>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</si>
  <si>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</si>
  <si>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</si>
  <si>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</si>
  <si>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</si>
  <si>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</si>
  <si>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</si>
  <si>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</si>
  <si>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</si>
  <si>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</si>
  <si>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</si>
  <si>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</si>
  <si>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</si>
  <si>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</si>
  <si>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</si>
  <si>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</si>
  <si>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</si>
  <si>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</si>
  <si>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</si>
  <si>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</si>
  <si>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9"/>
  </si>
  <si>
    <t>支払条件１-支払サイト２-分割割当値</t>
    <rPh sb="13" eb="15">
      <t>ブンカツ</t>
    </rPh>
    <rPh sb="15" eb="17">
      <t>ワリアテ</t>
    </rPh>
    <rPh sb="17" eb="18">
      <t>アタイ</t>
    </rPh>
    <phoneticPr fontId="29"/>
  </si>
  <si>
    <t>支払条件１-支払サイト３-分割割当値</t>
    <rPh sb="13" eb="15">
      <t>ブンカツ</t>
    </rPh>
    <rPh sb="15" eb="17">
      <t>ワリアテ</t>
    </rPh>
    <rPh sb="17" eb="18">
      <t>アタイ</t>
    </rPh>
    <phoneticPr fontId="29"/>
  </si>
  <si>
    <t>支払条件２-基準額</t>
    <rPh sb="6" eb="8">
      <t>キジュン</t>
    </rPh>
    <rPh sb="8" eb="9">
      <t>ガク</t>
    </rPh>
    <phoneticPr fontId="29"/>
  </si>
  <si>
    <t>支払条件２-支払サイト１-分割割当値</t>
    <rPh sb="13" eb="15">
      <t>ブンカツ</t>
    </rPh>
    <rPh sb="15" eb="17">
      <t>ワリアテ</t>
    </rPh>
    <rPh sb="17" eb="18">
      <t>アタイ</t>
    </rPh>
    <phoneticPr fontId="29"/>
  </si>
  <si>
    <t>支払条件２-支払サイト２-分割割当値</t>
    <rPh sb="13" eb="15">
      <t>ブンカツ</t>
    </rPh>
    <rPh sb="15" eb="17">
      <t>ワリアテ</t>
    </rPh>
    <rPh sb="17" eb="18">
      <t>アタイ</t>
    </rPh>
    <phoneticPr fontId="29"/>
  </si>
  <si>
    <t>支払条件２-支払サイト３-分割割当値</t>
    <rPh sb="13" eb="15">
      <t>ブンカツ</t>
    </rPh>
    <rPh sb="15" eb="17">
      <t>ワリアテ</t>
    </rPh>
    <rPh sb="17" eb="18">
      <t>アタイ</t>
    </rPh>
    <phoneticPr fontId="29"/>
  </si>
  <si>
    <t>支払条件３-基準額</t>
    <rPh sb="6" eb="8">
      <t>キジュン</t>
    </rPh>
    <rPh sb="8" eb="9">
      <t>ガク</t>
    </rPh>
    <phoneticPr fontId="29"/>
  </si>
  <si>
    <t>支払条件３-支払サイト１-分割割当値</t>
    <rPh sb="13" eb="15">
      <t>ブンカツ</t>
    </rPh>
    <rPh sb="15" eb="17">
      <t>ワリアテ</t>
    </rPh>
    <rPh sb="17" eb="18">
      <t>アタイ</t>
    </rPh>
    <phoneticPr fontId="29"/>
  </si>
  <si>
    <t>支払条件３-支払サイト２-分割割当値</t>
    <rPh sb="13" eb="15">
      <t>ブンカツ</t>
    </rPh>
    <rPh sb="15" eb="17">
      <t>ワリアテ</t>
    </rPh>
    <rPh sb="17" eb="18">
      <t>アタイ</t>
    </rPh>
    <phoneticPr fontId="29"/>
  </si>
  <si>
    <t>支払条件３-支払サイト３-分割割当値</t>
    <rPh sb="13" eb="15">
      <t>ブンカツ</t>
    </rPh>
    <rPh sb="15" eb="17">
      <t>ワリアテ</t>
    </rPh>
    <rPh sb="17" eb="18">
      <t>アタイ</t>
    </rPh>
    <phoneticPr fontId="29"/>
  </si>
  <si>
    <t>AR1085701</t>
  </si>
  <si>
    <t>債務区分ごとの精算</t>
    <rPh sb="0" eb="2">
      <t>サイム</t>
    </rPh>
    <rPh sb="2" eb="4">
      <t>クブン</t>
    </rPh>
    <rPh sb="7" eb="9">
      <t>セイサン</t>
    </rPh>
    <phoneticPr fontId="29"/>
  </si>
  <si>
    <t>AR1085702</t>
  </si>
  <si>
    <t>AR1085703</t>
  </si>
  <si>
    <t>AR1085704</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</si>
  <si>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</si>
  <si>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</si>
  <si>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</si>
  <si>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</si>
  <si>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</si>
  <si>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</si>
  <si>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</si>
  <si>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AR1085709</t>
  </si>
  <si>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</si>
  <si>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</si>
  <si>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</si>
  <si>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</si>
  <si>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</si>
  <si>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</si>
  <si>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</si>
  <si>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</si>
  <si>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</si>
  <si>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</si>
  <si>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</si>
  <si>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</si>
  <si>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9"/>
  </si>
  <si>
    <t>AR1085812</t>
  </si>
  <si>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</si>
  <si>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</si>
  <si>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</si>
  <si>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</si>
  <si>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</si>
  <si>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</si>
  <si>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</si>
  <si>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</si>
  <si>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</si>
  <si>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</si>
  <si>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9"/>
  </si>
  <si>
    <t>AR1085822</t>
  </si>
  <si>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</si>
  <si>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</si>
  <si>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</si>
  <si>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</si>
  <si>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</si>
  <si>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</si>
  <si>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</si>
  <si>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</si>
  <si>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</si>
  <si>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</si>
  <si>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9"/>
  </si>
  <si>
    <t>AR1085832</t>
  </si>
  <si>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</si>
  <si>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</si>
  <si>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</si>
  <si>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</si>
  <si>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</si>
  <si>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</si>
  <si>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</si>
  <si>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</si>
  <si>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</si>
  <si>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</si>
  <si>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</si>
  <si>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</si>
  <si>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</si>
  <si>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</si>
  <si>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9"/>
  </si>
  <si>
    <t>AR1085942</t>
  </si>
  <si>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</si>
  <si>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</si>
  <si>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</si>
  <si>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</si>
  <si>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</si>
  <si>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</si>
  <si>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</si>
  <si>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</si>
  <si>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</si>
  <si>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</si>
  <si>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9"/>
  </si>
  <si>
    <t>AR1085952</t>
  </si>
  <si>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</si>
  <si>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</si>
  <si>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</si>
  <si>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</si>
  <si>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</si>
  <si>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</si>
  <si>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</si>
  <si>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</si>
  <si>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</si>
  <si>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</si>
  <si>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9"/>
  </si>
  <si>
    <t>AR1085962</t>
  </si>
  <si>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</si>
  <si>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</si>
  <si>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</si>
  <si>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</si>
  <si>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</si>
  <si>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</si>
  <si>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</si>
  <si>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</si>
  <si>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</si>
  <si>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</si>
  <si>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</si>
  <si>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</si>
  <si>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</si>
  <si>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</si>
  <si>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9"/>
  </si>
  <si>
    <t>AR1086072</t>
  </si>
  <si>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</si>
  <si>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</si>
  <si>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</si>
  <si>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</si>
  <si>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</si>
  <si>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</si>
  <si>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</si>
  <si>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</si>
  <si>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</si>
  <si>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</si>
  <si>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9"/>
  </si>
  <si>
    <t>AR1086082</t>
  </si>
  <si>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</si>
  <si>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</si>
  <si>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</si>
  <si>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</si>
  <si>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</si>
  <si>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</si>
  <si>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</si>
  <si>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</si>
  <si>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</si>
  <si>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</si>
  <si>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9"/>
  </si>
  <si>
    <t>AR1086092</t>
  </si>
  <si>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</si>
  <si>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</si>
  <si>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</si>
  <si>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</si>
  <si>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</si>
  <si>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</si>
  <si>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</si>
  <si>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</si>
  <si>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</si>
  <si>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</si>
  <si>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</si>
  <si>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</si>
  <si>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</si>
  <si>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</si>
  <si>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</si>
  <si>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</si>
  <si>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</si>
  <si>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</si>
  <si>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</si>
  <si>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</si>
  <si>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</si>
  <si>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</si>
  <si>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</si>
  <si>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</si>
  <si>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</si>
  <si>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</si>
  <si>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</si>
  <si>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</si>
  <si>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</si>
  <si>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</si>
  <si>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</si>
  <si>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</si>
  <si>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</si>
  <si>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</si>
  <si>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</si>
  <si>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</si>
  <si>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</si>
  <si>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</si>
  <si>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</si>
  <si>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</si>
  <si>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</si>
  <si>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</si>
  <si>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</si>
  <si>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</si>
  <si>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</si>
  <si>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</si>
  <si>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</si>
  <si>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</si>
  <si>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</si>
  <si>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</si>
  <si>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</si>
  <si>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</si>
  <si>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</si>
  <si>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</si>
  <si>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</si>
  <si>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</si>
  <si>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</si>
  <si>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</si>
  <si>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</si>
  <si>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</si>
  <si>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</si>
  <si>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</si>
  <si>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</si>
  <si>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</si>
  <si>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</si>
  <si>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</si>
  <si>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</si>
  <si>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</si>
  <si>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</si>
  <si>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</si>
  <si>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</si>
  <si>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</si>
  <si>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</si>
  <si>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</si>
  <si>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</si>
  <si>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</si>
  <si>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</si>
  <si>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</si>
  <si>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</si>
  <si>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</si>
  <si>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</si>
  <si>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</si>
  <si>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</si>
  <si>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</si>
  <si>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</si>
  <si>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</si>
  <si>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</si>
  <si>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</si>
  <si>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</si>
  <si>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</si>
  <si>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</si>
  <si>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</si>
  <si>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</si>
  <si>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</si>
  <si>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</si>
  <si>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</si>
  <si>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</si>
  <si>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</si>
  <si>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</si>
  <si>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</si>
  <si>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</si>
  <si>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</si>
  <si>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</si>
  <si>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</si>
  <si>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</si>
  <si>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</si>
  <si>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</si>
  <si>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</si>
  <si>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</si>
  <si>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</si>
  <si>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</si>
  <si>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</si>
  <si>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</si>
  <si>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</si>
  <si>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</si>
  <si>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</si>
  <si>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</si>
  <si>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</si>
  <si>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</si>
  <si>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</si>
  <si>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</si>
  <si>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</si>
  <si>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</si>
  <si>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</si>
  <si>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</si>
  <si>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</si>
  <si>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</si>
  <si>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</si>
  <si>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</si>
  <si>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</si>
  <si>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</si>
  <si>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</si>
  <si>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</si>
  <si>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</si>
  <si>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</si>
  <si>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</si>
  <si>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</si>
  <si>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</si>
  <si>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</si>
  <si>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</si>
  <si>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</si>
  <si>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</si>
  <si>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</si>
  <si>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</si>
  <si>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</si>
  <si>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</si>
  <si>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</si>
  <si>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</si>
  <si>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</si>
  <si>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</si>
  <si>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</si>
  <si>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</si>
  <si>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</si>
  <si>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</si>
  <si>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</si>
  <si>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</si>
  <si>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</si>
  <si>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</si>
  <si>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</si>
  <si>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</si>
  <si>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</si>
  <si>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</si>
  <si>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</si>
  <si>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</si>
  <si>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</si>
  <si>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</si>
  <si>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</si>
  <si>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</si>
  <si>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</si>
  <si>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</si>
  <si>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</si>
  <si>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</si>
  <si>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</si>
  <si>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</si>
  <si>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</si>
  <si>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</si>
  <si>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</si>
  <si>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</si>
  <si>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</si>
  <si>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</si>
  <si>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</si>
  <si>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</si>
  <si>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</si>
  <si>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</si>
  <si>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</si>
  <si>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</si>
  <si>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</si>
  <si>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</si>
  <si>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</si>
  <si>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</si>
  <si>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</si>
  <si>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</si>
  <si>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</si>
  <si>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</si>
  <si>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</si>
  <si>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</si>
  <si>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</si>
  <si>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</si>
  <si>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</si>
  <si>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</si>
  <si>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</si>
  <si>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</si>
  <si>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</si>
  <si>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</si>
  <si>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</si>
  <si>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</si>
  <si>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</si>
  <si>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</si>
  <si>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</si>
  <si>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</si>
  <si>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</si>
  <si>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</si>
  <si>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</si>
  <si>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</si>
  <si>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</si>
  <si>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</si>
  <si>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</si>
  <si>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</si>
  <si>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</si>
  <si>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</si>
  <si>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</si>
  <si>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</si>
  <si>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</si>
  <si>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</si>
  <si>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</si>
  <si>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</si>
  <si>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</si>
  <si>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</si>
  <si>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</si>
  <si>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</si>
  <si>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</si>
  <si>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</si>
  <si>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</si>
  <si>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</si>
  <si>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</si>
  <si>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</si>
  <si>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</si>
  <si>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</si>
  <si>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</si>
  <si>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</si>
  <si>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</si>
  <si>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</si>
  <si>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</si>
  <si>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</si>
  <si>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</si>
  <si>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</si>
  <si>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</si>
  <si>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</si>
  <si>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</si>
  <si>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</si>
  <si>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</si>
  <si>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</si>
  <si>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</si>
  <si>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</si>
  <si>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</si>
  <si>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</si>
  <si>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</si>
  <si>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</si>
  <si>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</si>
  <si>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</si>
  <si>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</si>
  <si>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</si>
  <si>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</si>
  <si>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</si>
  <si>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</si>
  <si>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</si>
  <si>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</si>
  <si>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</si>
  <si>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</si>
  <si>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</si>
  <si>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</si>
  <si>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</si>
  <si>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</si>
  <si>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</si>
  <si>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</si>
  <si>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</si>
  <si>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</si>
  <si>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</si>
  <si>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</si>
  <si>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</si>
  <si>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</si>
  <si>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</si>
  <si>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</si>
  <si>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</si>
  <si>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</si>
  <si>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</si>
  <si>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</si>
  <si>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</si>
  <si>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</si>
  <si>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</si>
  <si>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</si>
  <si>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</si>
  <si>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</si>
  <si>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</si>
  <si>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</si>
  <si>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</si>
  <si>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</si>
  <si>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</si>
  <si>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</si>
  <si>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</si>
  <si>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</si>
  <si>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</si>
  <si>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</si>
  <si>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</si>
  <si>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</si>
  <si>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</si>
  <si>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</si>
  <si>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</si>
  <si>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</si>
  <si>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</si>
  <si>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</si>
  <si>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</si>
  <si>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</si>
  <si>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</si>
  <si>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</si>
  <si>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</si>
  <si>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</si>
  <si>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</si>
  <si>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</si>
  <si>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</si>
  <si>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</si>
  <si>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</si>
  <si>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</si>
  <si>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</si>
  <si>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</si>
  <si>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</si>
  <si>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</si>
  <si>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</si>
  <si>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</si>
  <si>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</si>
  <si>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</si>
  <si>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</si>
  <si>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</si>
  <si>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</si>
  <si>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</si>
  <si>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</si>
  <si>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</si>
  <si>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</si>
  <si>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</si>
  <si>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</si>
  <si>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</si>
  <si>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</si>
  <si>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</si>
  <si>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</si>
  <si>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</si>
  <si>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</si>
  <si>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</si>
  <si>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</si>
  <si>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</si>
  <si>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</si>
  <si>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</si>
  <si>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</si>
  <si>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</si>
  <si>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</si>
  <si>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</si>
  <si>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</si>
  <si>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</si>
  <si>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</si>
  <si>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</si>
  <si>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</si>
  <si>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</si>
  <si>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</si>
  <si>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</si>
  <si>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</si>
  <si>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</si>
  <si>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</si>
  <si>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</si>
  <si>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</si>
  <si>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</si>
  <si>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</si>
  <si>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</si>
  <si>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</si>
  <si>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</si>
  <si>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</si>
  <si>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</si>
  <si>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</si>
  <si>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</si>
  <si>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</si>
  <si>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</si>
  <si>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</si>
  <si>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</si>
  <si>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</si>
  <si>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</si>
  <si>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</si>
  <si>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</si>
  <si>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</si>
  <si>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</si>
  <si>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</si>
  <si>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</si>
  <si>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</si>
  <si>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</si>
  <si>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</si>
  <si>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</si>
  <si>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</si>
  <si>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</si>
  <si>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</si>
  <si>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</si>
  <si>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</si>
  <si>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</si>
  <si>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</si>
  <si>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</si>
  <si>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</si>
  <si>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</si>
  <si>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</si>
  <si>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</si>
  <si>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</si>
  <si>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</si>
  <si>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</si>
  <si>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</si>
  <si>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</si>
  <si>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</si>
  <si>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</si>
  <si>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</si>
  <si>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</si>
  <si>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</si>
  <si>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</si>
  <si>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</si>
  <si>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</si>
  <si>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</si>
  <si>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</si>
  <si>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</si>
  <si>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</si>
  <si>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</si>
  <si>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</si>
  <si>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</si>
  <si>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</si>
  <si>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</si>
  <si>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</si>
  <si>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</si>
  <si>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</si>
  <si>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</si>
  <si>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</si>
  <si>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</si>
  <si>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</si>
  <si>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</si>
  <si>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</si>
  <si>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</si>
  <si>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</si>
  <si>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</si>
  <si>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</si>
  <si>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</si>
  <si>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</si>
  <si>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</si>
  <si>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</si>
  <si>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</si>
  <si>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</si>
  <si>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</si>
  <si>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</si>
  <si>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</si>
  <si>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</si>
  <si>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</si>
  <si>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</si>
  <si>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</si>
  <si>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</si>
  <si>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</si>
  <si>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</si>
  <si>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</si>
  <si>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</si>
  <si>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</si>
  <si>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</si>
  <si>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</si>
  <si>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</si>
  <si>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</si>
  <si>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</si>
  <si>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</si>
  <si>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</si>
  <si>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</si>
  <si>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</si>
  <si>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</si>
  <si>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</si>
  <si>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</si>
  <si>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</si>
  <si>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</si>
  <si>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</si>
  <si>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</si>
  <si>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</si>
  <si>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</si>
  <si>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</si>
  <si>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</si>
  <si>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</si>
  <si>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</si>
  <si>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</si>
  <si>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</si>
  <si>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</si>
  <si>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</si>
  <si>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</si>
  <si>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</si>
  <si>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</si>
  <si>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</si>
  <si>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</si>
  <si>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</si>
  <si>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</si>
  <si>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</si>
  <si>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</si>
  <si>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</si>
  <si>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</si>
  <si>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</si>
  <si>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</si>
  <si>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</si>
  <si>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</si>
  <si>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</si>
  <si>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</si>
  <si>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</si>
  <si>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</si>
  <si>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</si>
  <si>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</si>
  <si>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</si>
  <si>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</si>
  <si>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</si>
  <si>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</si>
  <si>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</si>
  <si>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</si>
  <si>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</si>
  <si>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</si>
  <si>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</si>
  <si>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</si>
  <si>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</si>
  <si>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</si>
  <si>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</si>
  <si>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</si>
  <si>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</si>
  <si>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</si>
  <si>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</si>
  <si>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</si>
  <si>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</si>
  <si>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</si>
  <si>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</si>
  <si>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</si>
  <si>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</si>
  <si>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</si>
  <si>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</si>
  <si>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</si>
  <si>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</si>
  <si>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</si>
  <si>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</si>
  <si>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</si>
  <si>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</si>
  <si>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</si>
  <si>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</si>
  <si>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</si>
  <si>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</si>
  <si>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</si>
  <si>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</si>
  <si>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</si>
  <si>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</si>
  <si>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</si>
  <si>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</si>
  <si>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</si>
  <si>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</si>
  <si>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</si>
  <si>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</si>
  <si>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</si>
  <si>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</si>
  <si>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</si>
  <si>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</si>
  <si>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</si>
  <si>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</si>
  <si>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</si>
  <si>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</si>
  <si>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</si>
  <si>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</si>
  <si>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</si>
  <si>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</si>
  <si>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</si>
  <si>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</si>
  <si>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</si>
  <si>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</si>
  <si>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</si>
  <si>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</si>
  <si>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</si>
  <si>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</si>
  <si>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</si>
  <si>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</si>
  <si>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</si>
  <si>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</si>
  <si>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</si>
  <si>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</si>
  <si>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</si>
  <si>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</si>
  <si>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</si>
  <si>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</si>
  <si>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</si>
  <si>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</si>
  <si>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</si>
  <si>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</si>
  <si>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</si>
  <si>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</si>
  <si>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</si>
  <si>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</si>
  <si>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</si>
  <si>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</si>
  <si>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</si>
  <si>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</si>
  <si>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</si>
  <si>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</si>
  <si>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</si>
  <si>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</si>
  <si>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</si>
  <si>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</si>
  <si>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</si>
  <si>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</si>
  <si>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</si>
  <si>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</si>
  <si>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</si>
  <si>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</si>
  <si>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</si>
  <si>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</si>
  <si>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</si>
  <si>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</si>
  <si>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</si>
  <si>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</si>
  <si>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</si>
  <si>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</si>
  <si>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</si>
  <si>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</si>
  <si>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</si>
  <si>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</si>
  <si>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</si>
  <si>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</si>
  <si>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</si>
  <si>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</si>
  <si>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</si>
  <si>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</si>
  <si>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</si>
  <si>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</si>
  <si>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</si>
  <si>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</si>
  <si>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</si>
  <si>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</si>
  <si>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</si>
  <si>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</si>
  <si>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</si>
  <si>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</si>
  <si>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</si>
  <si>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</si>
  <si>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</si>
  <si>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</si>
  <si>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</si>
  <si>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</si>
  <si>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</si>
  <si>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</si>
  <si>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</si>
  <si>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</si>
  <si>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</si>
  <si>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</si>
  <si>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</si>
  <si>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</si>
  <si>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</si>
  <si>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</si>
  <si>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</si>
  <si>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</si>
  <si>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</si>
  <si>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</si>
  <si>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</si>
  <si>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</si>
  <si>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</si>
  <si>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</si>
  <si>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</si>
  <si>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</si>
  <si>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</si>
  <si>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</si>
  <si>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</si>
  <si>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</si>
  <si>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</si>
  <si>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</si>
  <si>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</si>
  <si>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</si>
  <si>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</si>
  <si>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</si>
  <si>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</si>
  <si>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</si>
  <si>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</si>
  <si>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</si>
  <si>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</si>
  <si>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</si>
  <si>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</si>
  <si>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</si>
  <si>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</si>
  <si>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</si>
  <si>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</si>
  <si>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</si>
  <si>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</si>
  <si>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</si>
  <si>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</si>
  <si>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</si>
  <si>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</si>
  <si>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</si>
  <si>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41"/>
  </si>
  <si>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</si>
  <si>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</si>
  <si>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</si>
  <si>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</si>
  <si>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</si>
  <si>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</si>
  <si>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</si>
  <si>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</si>
  <si>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</si>
  <si>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</si>
  <si>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</si>
  <si>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</si>
  <si>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</si>
  <si>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</si>
  <si>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</si>
  <si>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</si>
  <si>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</si>
  <si>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</si>
  <si>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</si>
  <si>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</si>
  <si>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</si>
  <si>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</si>
  <si>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</si>
  <si>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</si>
  <si>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</si>
  <si>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</si>
  <si>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</si>
  <si>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</si>
  <si>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</si>
  <si>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</si>
  <si>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</si>
  <si>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</si>
  <si>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</si>
  <si>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</si>
  <si>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</si>
  <si>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</si>
  <si>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</si>
  <si>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</si>
  <si>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</si>
  <si>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</si>
  <si>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29"/>
  </si>
  <si>
    <t>AR3080218</t>
  </si>
  <si>
    <t>期日債権番号</t>
    <rPh sb="0" eb="2">
      <t>キジツ</t>
    </rPh>
    <rPh sb="2" eb="4">
      <t>サイケン</t>
    </rPh>
    <rPh sb="4" eb="6">
      <t>バンゴウ</t>
    </rPh>
    <phoneticPr fontId="29"/>
  </si>
  <si>
    <t>AR3080221</t>
  </si>
  <si>
    <t>決済日付</t>
    <rPh sb="0" eb="2">
      <t>ケッサイ</t>
    </rPh>
    <rPh sb="2" eb="4">
      <t>ヒヅケ</t>
    </rPh>
    <phoneticPr fontId="29"/>
  </si>
  <si>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</si>
  <si>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</si>
  <si>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</si>
  <si>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</si>
  <si>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</si>
  <si>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</si>
  <si>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</si>
  <si>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0"/>
  </si>
  <si>
    <t>AR2011031</t>
    <phoneticPr fontId="3"/>
  </si>
  <si>
    <t>申告書計算区分コード</t>
  </si>
  <si>
    <t>SD5021012</t>
  </si>
  <si>
    <t>消費税率種別</t>
  </si>
  <si>
    <t>SD5021013</t>
  </si>
  <si>
    <t>消費税率</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</si>
  <si>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</si>
  <si>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</si>
  <si>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</si>
  <si>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</si>
  <si>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</si>
  <si>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</si>
  <si>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</si>
  <si>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</si>
  <si>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</si>
  <si>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</si>
  <si>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</si>
  <si>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</si>
  <si>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</si>
  <si>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</si>
  <si>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</si>
  <si>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</si>
  <si>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</si>
  <si>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</si>
  <si>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</si>
  <si>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</si>
  <si>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</si>
  <si>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</si>
  <si>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</si>
  <si>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</si>
  <si>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</si>
  <si>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</si>
  <si>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</si>
  <si>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</si>
  <si>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</si>
  <si>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</si>
  <si>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</si>
  <si>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</si>
  <si>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</si>
  <si>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</si>
  <si>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</si>
  <si>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</si>
  <si>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</si>
  <si>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</si>
  <si>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</si>
  <si>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</si>
  <si>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</si>
  <si>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</si>
  <si>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</si>
  <si>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</si>
  <si>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</si>
  <si>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</si>
  <si>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0"/>
  </si>
  <si>
    <t>【必須になる条件】</t>
    <rPh sb="1" eb="3">
      <t>ヒッス</t>
    </rPh>
    <rPh sb="6" eb="8">
      <t>ジョウケン</t>
    </rPh>
    <phoneticPr fontId="30"/>
  </si>
  <si>
    <t>新規に科目を受け入れる場合</t>
    <rPh sb="0" eb="2">
      <t>シンキ</t>
    </rPh>
    <rPh sb="3" eb="5">
      <t>カモク</t>
    </rPh>
    <rPh sb="6" eb="7">
      <t>ウ</t>
    </rPh>
    <rPh sb="8" eb="9">
      <t>イ</t>
    </rPh>
    <rPh sb="11" eb="13">
      <t>バアイ</t>
    </rPh>
    <phoneticPr fontId="30"/>
  </si>
  <si>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</si>
  <si>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0"/>
  </si>
  <si>
    <t>AR1020101</t>
  </si>
  <si>
    <t>１</t>
  </si>
  <si>
    <t>数字</t>
  </si>
  <si>
    <t>準必須</t>
    <rPh sb="0" eb="1">
      <t>ジュン</t>
    </rPh>
    <rPh sb="1" eb="3">
      <t>ヒッス</t>
    </rPh>
    <phoneticPr fontId="30"/>
  </si>
  <si>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</si>
  <si>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</si>
  <si>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</si>
  <si>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</si>
  <si>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</si>
  <si>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</si>
  <si>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</si>
  <si>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</si>
  <si>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</si>
  <si>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</si>
  <si>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</si>
  <si>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</si>
  <si>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</si>
  <si>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</si>
  <si>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</si>
  <si>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</si>
  <si>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</si>
  <si>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</si>
  <si>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</si>
  <si>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</si>
  <si>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</si>
  <si>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</si>
  <si>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</si>
  <si>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</si>
  <si>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</si>
  <si>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</si>
  <si>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</si>
  <si>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</si>
  <si>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</si>
  <si>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</si>
  <si>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</si>
  <si>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</si>
  <si>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</si>
  <si>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</si>
  <si>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</si>
  <si>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</si>
  <si>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</si>
  <si>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</si>
  <si>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</si>
  <si>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</si>
  <si>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</si>
  <si>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</si>
  <si>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</si>
  <si>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</si>
  <si>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</si>
  <si>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</si>
  <si>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</si>
  <si>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</si>
  <si>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</si>
  <si>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</si>
  <si>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</si>
  <si>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</si>
  <si>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</si>
  <si>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</si>
  <si>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0"/>
  </si>
  <si>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</si>
  <si>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</si>
  <si>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0"/>
  </si>
  <si>
    <t>AR1020125</t>
  </si>
  <si>
    <t>科目属性-資産科目</t>
    <rPh sb="5" eb="7">
      <t>シサン</t>
    </rPh>
    <rPh sb="7" eb="9">
      <t>カモク</t>
    </rPh>
    <phoneticPr fontId="30"/>
  </si>
  <si>
    <t>AR1020126</t>
  </si>
  <si>
    <t>科目属性-棚卸科目</t>
    <rPh sb="5" eb="7">
      <t>タナオロシ</t>
    </rPh>
    <rPh sb="7" eb="9">
      <t>カモク</t>
    </rPh>
    <phoneticPr fontId="30"/>
  </si>
  <si>
    <t>AR1020127</t>
  </si>
  <si>
    <t>科目属性-棚卸調整科目</t>
    <rPh sb="5" eb="7">
      <t>タナオロシ</t>
    </rPh>
    <rPh sb="7" eb="9">
      <t>チョウセイ</t>
    </rPh>
    <rPh sb="9" eb="11">
      <t>カモク</t>
    </rPh>
    <phoneticPr fontId="30"/>
  </si>
  <si>
    <t>AR1020128</t>
  </si>
  <si>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</si>
  <si>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</si>
  <si>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</si>
  <si>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</si>
  <si>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0"/>
  </si>
  <si>
    <t>AR1020202</t>
  </si>
  <si>
    <t>数字</t>
    <rPh sb="0" eb="2">
      <t>スウジ</t>
    </rPh>
    <phoneticPr fontId="30"/>
  </si>
  <si>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0"/>
  </si>
  <si>
    <t>消費税自動計算</t>
    <rPh sb="0" eb="3">
      <t>ショウヒゼイ</t>
    </rPh>
    <rPh sb="3" eb="5">
      <t>ジドウ</t>
    </rPh>
    <rPh sb="5" eb="7">
      <t>ケイサン</t>
    </rPh>
    <phoneticPr fontId="30"/>
  </si>
  <si>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</si>
  <si>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0"/>
  </si>
  <si>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</si>
  <si>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</si>
  <si>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0"/>
  </si>
  <si>
    <t>事業区分コード</t>
    <rPh sb="0" eb="2">
      <t>ジギョウ</t>
    </rPh>
    <rPh sb="2" eb="4">
      <t>クブン</t>
    </rPh>
    <phoneticPr fontId="30"/>
  </si>
  <si>
    <t>AR1020205</t>
  </si>
  <si>
    <t>【基本】</t>
    <rPh sb="1" eb="3">
      <t>キホン</t>
    </rPh>
    <phoneticPr fontId="3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</si>
  <si>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</si>
  <si>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</si>
  <si>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</si>
  <si>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</si>
  <si>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</si>
  <si>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</si>
  <si>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</si>
  <si>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</si>
  <si>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</si>
  <si>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</si>
  <si>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0"/>
  </si>
  <si>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</si>
  <si>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</si>
  <si>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</si>
  <si>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</si>
  <si>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</si>
  <si>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</si>
  <si>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</si>
  <si>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</si>
  <si>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</si>
  <si>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</si>
  <si>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</si>
  <si>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</si>
  <si>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</si>
  <si>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</si>
  <si>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</si>
  <si>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</si>
  <si>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</si>
  <si>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</si>
  <si>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</si>
  <si>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</si>
  <si>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</si>
  <si>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</si>
  <si>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</si>
  <si>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</si>
  <si>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</si>
  <si>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</si>
  <si>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</si>
  <si>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</si>
  <si>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</si>
  <si>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</si>
  <si>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</si>
  <si>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</si>
  <si>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</si>
  <si>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</si>
  <si>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</si>
  <si>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</si>
  <si>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</si>
  <si>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</si>
  <si>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0"/>
  </si>
  <si>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</si>
  <si>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</si>
  <si>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</si>
  <si>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</si>
  <si>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</si>
  <si>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</si>
  <si>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</si>
  <si>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</si>
  <si>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</si>
  <si>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</si>
  <si>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</si>
  <si>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</si>
  <si>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</si>
  <si>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</si>
  <si>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</si>
  <si>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</si>
  <si>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</si>
  <si>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</si>
  <si>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</si>
  <si>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0"/>
  </si>
  <si>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</si>
  <si>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</si>
  <si>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</si>
  <si>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</si>
  <si>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</si>
  <si>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</si>
  <si>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0"/>
  </si>
  <si>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</si>
  <si>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</si>
  <si>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</si>
  <si>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</si>
  <si>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</si>
  <si>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</si>
  <si>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0"/>
  </si>
  <si>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</si>
  <si>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</si>
  <si>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</si>
  <si>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</si>
  <si>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</si>
  <si>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0"/>
  </si>
  <si>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</si>
  <si>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</si>
  <si>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</si>
  <si>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</si>
  <si>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</si>
  <si>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</si>
  <si>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</si>
  <si>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</si>
  <si>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</si>
  <si>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0"/>
  </si>
  <si>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</si>
  <si>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</si>
  <si>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</si>
  <si>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</si>
  <si>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</si>
  <si>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</si>
  <si>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</si>
  <si>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</si>
  <si>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</si>
  <si>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</si>
  <si>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</si>
  <si>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</si>
  <si>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</si>
  <si>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</si>
  <si>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</si>
  <si>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</si>
  <si>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</si>
  <si>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</si>
  <si>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</si>
  <si>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</si>
  <si>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</si>
  <si>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</si>
  <si>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</si>
  <si>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</si>
  <si>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</si>
  <si>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</si>
  <si>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</si>
  <si>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</si>
  <si>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</si>
  <si>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</si>
  <si>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</si>
  <si>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0"/>
  </si>
  <si>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</si>
  <si>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0"/>
  </si>
  <si>
    <t>【手数料】</t>
    <rPh sb="1" eb="4">
      <t>テスウリョウ</t>
    </rPh>
    <phoneticPr fontId="30"/>
  </si>
  <si>
    <t>手数料科目コード</t>
    <rPh sb="0" eb="3">
      <t>テスウリョウ</t>
    </rPh>
    <rPh sb="3" eb="5">
      <t>カモク</t>
    </rPh>
    <phoneticPr fontId="30"/>
  </si>
  <si>
    <t>AR1050201</t>
  </si>
  <si>
    <t>手数料補助科目コード</t>
    <rPh sb="0" eb="3">
      <t>テスウリョウ</t>
    </rPh>
    <rPh sb="3" eb="5">
      <t>ホジョ</t>
    </rPh>
    <rPh sb="5" eb="7">
      <t>カモク</t>
    </rPh>
    <phoneticPr fontId="30"/>
  </si>
  <si>
    <t>AR1050202</t>
  </si>
  <si>
    <t>手数料部門指定</t>
  </si>
  <si>
    <t>AR1050203</t>
  </si>
  <si>
    <t>手数料部門コード</t>
    <rPh sb="0" eb="3">
      <t>テスウリョウ</t>
    </rPh>
    <rPh sb="3" eb="5">
      <t>ブモン</t>
    </rPh>
    <phoneticPr fontId="30"/>
  </si>
  <si>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</si>
  <si>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</si>
  <si>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</si>
  <si>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</si>
  <si>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</si>
  <si>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</si>
  <si>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</si>
  <si>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</si>
  <si>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</si>
  <si>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</si>
  <si>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</si>
  <si>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</si>
  <si>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</si>
  <si>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</si>
  <si>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</si>
  <si>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</si>
  <si>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</si>
  <si>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0"/>
  </si>
  <si>
    <t>AR1050207</t>
  </si>
  <si>
    <t>手数料工程／工種コード</t>
    <rPh sb="0" eb="3">
      <t>テスウリョウ</t>
    </rPh>
    <rPh sb="3" eb="8">
      <t>コウテイ</t>
    </rPh>
    <phoneticPr fontId="30"/>
  </si>
  <si>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</si>
  <si>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</si>
  <si>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0"/>
  </si>
  <si>
    <t>ファクタリング会社</t>
    <rPh sb="7" eb="9">
      <t>カイシャ</t>
    </rPh>
    <phoneticPr fontId="29"/>
  </si>
  <si>
    <t>AR1050301</t>
  </si>
  <si>
    <t>準必須</t>
    <rPh sb="0" eb="1">
      <t>ジュン</t>
    </rPh>
    <rPh sb="1" eb="3">
      <t>ヒッス</t>
    </rPh>
    <phoneticPr fontId="29"/>
  </si>
  <si>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</si>
  <si>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9"/>
  </si>
  <si>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</si>
  <si>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</si>
  <si>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3"/>
  </si>
  <si>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</si>
  <si>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9"/>
  </si>
  <si>
    <t>郵送料補助科目コード</t>
    <phoneticPr fontId="29"/>
  </si>
  <si>
    <t>AR1050304</t>
  </si>
  <si>
    <t>郵送料部門指定</t>
    <rPh sb="0" eb="3">
      <t>ユウソウリョウ</t>
    </rPh>
    <rPh sb="3" eb="5">
      <t>ブモン</t>
    </rPh>
    <rPh sb="5" eb="7">
      <t>シテイ</t>
    </rPh>
    <phoneticPr fontId="29"/>
  </si>
  <si>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</si>
  <si>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</si>
  <si>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9"/>
  </si>
  <si>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</si>
  <si>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</si>
  <si>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9"/>
  </si>
  <si>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</si>
  <si>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</si>
  <si>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9"/>
  </si>
  <si>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</si>
  <si>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</si>
  <si>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9"/>
  </si>
  <si>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</si>
  <si>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</si>
  <si>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9"/>
  </si>
  <si>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</si>
  <si>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</si>
  <si>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9"/>
  </si>
  <si>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</si>
  <si>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</si>
  <si>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9"/>
  </si>
  <si>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</si>
  <si>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</si>
  <si>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9"/>
  </si>
  <si>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</si>
  <si>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</si>
  <si>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9"/>
  </si>
  <si>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</si>
  <si>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</si>
  <si>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9"/>
  </si>
  <si>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</si>
  <si>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</si>
  <si>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9"/>
  </si>
  <si>
    <t>AR1050312</t>
  </si>
  <si>
    <t>割引科目コード</t>
    <phoneticPr fontId="29"/>
  </si>
  <si>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</si>
  <si>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</si>
  <si>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9"/>
  </si>
  <si>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</si>
  <si>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</si>
  <si>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29"/>
  </si>
  <si>
    <t>AR1050315</t>
  </si>
  <si>
    <t>割引料補助科目</t>
    <rPh sb="0" eb="3">
      <t>ワリビキリョウ</t>
    </rPh>
    <rPh sb="3" eb="5">
      <t>ホジョ</t>
    </rPh>
    <rPh sb="5" eb="7">
      <t>カモク</t>
    </rPh>
    <phoneticPr fontId="29"/>
  </si>
  <si>
    <t>AR1050316</t>
  </si>
  <si>
    <t>割引料部門指定</t>
    <rPh sb="0" eb="3">
      <t>ワリビキリョウ</t>
    </rPh>
    <rPh sb="3" eb="5">
      <t>ブモン</t>
    </rPh>
    <rPh sb="5" eb="7">
      <t>シテイ</t>
    </rPh>
    <phoneticPr fontId="29"/>
  </si>
  <si>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</si>
  <si>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</si>
  <si>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9"/>
  </si>
  <si>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</si>
  <si>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</si>
  <si>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割引料セグメント１指定</t>
    <rPh sb="0" eb="3">
      <t>ワリビキリョウ</t>
    </rPh>
    <rPh sb="9" eb="11">
      <t>シテイ</t>
    </rPh>
    <phoneticPr fontId="29"/>
  </si>
  <si>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</si>
  <si>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</si>
  <si>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9"/>
  </si>
  <si>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</si>
  <si>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</si>
  <si>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割引料セグメント2指定</t>
    <rPh sb="0" eb="3">
      <t>ワリビキリョウ</t>
    </rPh>
    <rPh sb="9" eb="11">
      <t>シテイ</t>
    </rPh>
    <phoneticPr fontId="29"/>
  </si>
  <si>
    <t>AR1050353</t>
    <phoneticPr fontId="3"/>
  </si>
  <si>
    <t>割引料セグメント2コード</t>
    <rPh sb="0" eb="3">
      <t>ワリビキリョウ</t>
    </rPh>
    <phoneticPr fontId="29"/>
  </si>
  <si>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</si>
  <si>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</si>
  <si>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割引料プロジェクト指定</t>
    <rPh sb="0" eb="3">
      <t>ワリビキリョウ</t>
    </rPh>
    <rPh sb="9" eb="11">
      <t>シテイ</t>
    </rPh>
    <phoneticPr fontId="29"/>
  </si>
  <si>
    <t>AR1050319</t>
  </si>
  <si>
    <t>割引料プロジェクトコード</t>
    <rPh sb="0" eb="3">
      <t>ワリビキリョウブモン</t>
    </rPh>
    <phoneticPr fontId="29"/>
  </si>
  <si>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</si>
  <si>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</si>
  <si>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割引料工程／工種指定</t>
    <rPh sb="0" eb="3">
      <t>ワリビキリョウ</t>
    </rPh>
    <rPh sb="8" eb="10">
      <t>シテイ</t>
    </rPh>
    <phoneticPr fontId="29"/>
  </si>
  <si>
    <t>AR1050321</t>
  </si>
  <si>
    <t>割引料工程／工種コード</t>
    <rPh sb="0" eb="3">
      <t>ワリビキリョウブモン</t>
    </rPh>
    <phoneticPr fontId="29"/>
  </si>
  <si>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</si>
  <si>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</si>
  <si>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譲渡科目コード</t>
    <phoneticPr fontId="29"/>
  </si>
  <si>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</si>
  <si>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</si>
  <si>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29"/>
  </si>
  <si>
    <t>AR1050324</t>
  </si>
  <si>
    <t>決済科目コード</t>
    <phoneticPr fontId="29"/>
  </si>
  <si>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</si>
  <si>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</si>
  <si>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9"/>
  </si>
  <si>
    <t>AR1050330</t>
  </si>
  <si>
    <t>決済部門指定</t>
    <rPh sb="2" eb="4">
      <t>ブモン</t>
    </rPh>
    <rPh sb="4" eb="6">
      <t>シテイ</t>
    </rPh>
    <phoneticPr fontId="29"/>
  </si>
  <si>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</si>
  <si>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</si>
  <si>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9"/>
  </si>
  <si>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</si>
  <si>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</si>
  <si>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9"/>
  </si>
  <si>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</si>
  <si>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</si>
  <si>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9"/>
  </si>
  <si>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</si>
  <si>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</si>
  <si>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9"/>
  </si>
  <si>
    <t>AR1050357</t>
    <phoneticPr fontId="3"/>
  </si>
  <si>
    <t>決済セグメント２コード</t>
    <rPh sb="0" eb="2">
      <t>ケッサイ</t>
    </rPh>
    <phoneticPr fontId="29"/>
  </si>
  <si>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</si>
  <si>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</si>
  <si>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9"/>
  </si>
  <si>
    <t>AR1050333</t>
  </si>
  <si>
    <t>決済プロジェクトコード</t>
    <rPh sb="0" eb="8">
      <t>ブモン</t>
    </rPh>
    <phoneticPr fontId="29"/>
  </si>
  <si>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</si>
  <si>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</si>
  <si>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9"/>
  </si>
  <si>
    <t>AR1050335</t>
  </si>
  <si>
    <t>決済工程／工種コード</t>
    <rPh sb="0" eb="7">
      <t>ブモン</t>
    </rPh>
    <phoneticPr fontId="29"/>
  </si>
  <si>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</si>
  <si>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</si>
  <si>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9"/>
  </si>
  <si>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</si>
  <si>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</si>
  <si>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9"/>
  </si>
  <si>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</si>
  <si>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</si>
  <si>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29"/>
  </si>
  <si>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</si>
  <si>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</si>
  <si>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9"/>
  </si>
  <si>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</si>
  <si>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</si>
  <si>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9"/>
  </si>
  <si>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</si>
  <si>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</si>
  <si>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9"/>
  </si>
  <si>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</si>
  <si>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</si>
  <si>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29"/>
  </si>
  <si>
    <t>AR1050361</t>
    <phoneticPr fontId="3"/>
  </si>
  <si>
    <t>決済手数料セグメント２コード</t>
    <phoneticPr fontId="29"/>
  </si>
  <si>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</si>
  <si>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</si>
  <si>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9"/>
  </si>
  <si>
    <t>AR1050341</t>
  </si>
  <si>
    <t>決済手数料プロジェクトコード</t>
    <rPh sb="0" eb="11">
      <t>ブモン</t>
    </rPh>
    <phoneticPr fontId="29"/>
  </si>
  <si>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</si>
  <si>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</si>
  <si>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9"/>
  </si>
  <si>
    <t>AR1050343</t>
  </si>
  <si>
    <t>決済手数料工程／工種コード</t>
    <rPh sb="0" eb="10">
      <t>ブモン</t>
    </rPh>
    <phoneticPr fontId="29"/>
  </si>
  <si>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</si>
  <si>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</si>
  <si>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</si>
  <si>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</si>
  <si>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</si>
  <si>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</si>
  <si>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</si>
  <si>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</si>
  <si>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</si>
  <si>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数字</t>
    <rPh sb="0" eb="2">
      <t>スウジ</t>
    </rPh>
    <phoneticPr fontId="45"/>
  </si>
  <si>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</si>
  <si>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</si>
  <si>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</si>
  <si>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</si>
  <si>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</si>
  <si>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</si>
  <si>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</si>
  <si>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</si>
  <si>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</si>
  <si>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</si>
  <si>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</si>
  <si>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</si>
  <si>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</si>
  <si>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</si>
  <si>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29"/>
  </si>
  <si>
    <t>AR1060003</t>
    <phoneticPr fontId="3"/>
  </si>
  <si>
    <t>数字</t>
    <rPh sb="0" eb="2">
      <t>スウジ</t>
    </rPh>
    <phoneticPr fontId="39"/>
  </si>
  <si>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</si>
  <si>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</si>
  <si>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</si>
  <si>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</si>
  <si>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</si>
  <si>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</si>
  <si>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</si>
  <si>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</si>
  <si>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</si>
  <si>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</si>
  <si>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</si>
  <si>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</si>
  <si>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</si>
  <si>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</si>
  <si>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</si>
  <si>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</si>
  <si>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</si>
  <si>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</si>
  <si>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</si>
  <si>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</si>
  <si>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</si>
  <si>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</si>
  <si>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</si>
  <si>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</si>
  <si>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</si>
  <si>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</si>
  <si>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</si>
  <si>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</si>
  <si>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</si>
  <si>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</si>
  <si>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</si>
  <si>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</si>
  <si>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</si>
  <si>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</si>
  <si>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</si>
  <si>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</si>
  <si>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</si>
  <si>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</si>
  <si>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</si>
  <si>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</si>
  <si>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</si>
  <si>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</si>
  <si>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</si>
  <si>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</si>
  <si>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</si>
  <si>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</si>
  <si>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</si>
  <si>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</si>
  <si>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</si>
  <si>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</si>
  <si>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</si>
  <si>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</si>
  <si>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</si>
  <si>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</si>
  <si>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</si>
  <si>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</si>
  <si>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</si>
  <si>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</si>
  <si>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</si>
  <si>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</si>
  <si>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</si>
  <si>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</si>
  <si>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</si>
  <si>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</si>
  <si>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</si>
  <si>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</si>
  <si>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</si>
  <si>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</si>
  <si>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</si>
  <si>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</si>
  <si>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</si>
  <si>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</si>
  <si>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</si>
  <si>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</si>
  <si>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</si>
  <si>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</si>
  <si>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</si>
  <si>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</si>
  <si>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</si>
  <si>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</si>
  <si>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</si>
  <si>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</si>
  <si>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</si>
  <si>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</si>
  <si>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</si>
  <si>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</si>
  <si>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</si>
  <si>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</si>
  <si>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</si>
  <si>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29"/>
  </si>
  <si>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</si>
  <si>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</si>
  <si>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</si>
  <si>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</si>
  <si>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</si>
  <si>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</si>
  <si>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</si>
  <si>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</si>
  <si>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</si>
  <si>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</si>
  <si>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</si>
  <si>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</si>
  <si>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</si>
  <si>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</si>
  <si>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</si>
  <si>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</si>
  <si>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</si>
  <si>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</si>
  <si>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</si>
  <si>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</si>
  <si>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</si>
  <si>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</si>
  <si>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</si>
  <si>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</si>
  <si>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</si>
  <si>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</si>
  <si>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</si>
  <si>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</si>
  <si>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</si>
  <si>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</si>
  <si>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</si>
  <si>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</si>
  <si>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</si>
  <si>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</si>
  <si>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</si>
  <si>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</si>
  <si>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</si>
  <si>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</si>
  <si>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</si>
  <si>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</si>
  <si>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</si>
  <si>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</si>
  <si>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</si>
  <si>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</si>
  <si>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</si>
  <si>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</si>
  <si>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</si>
  <si>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</si>
  <si>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9"/>
  </si>
  <si>
    <t>設定内容は、「請求情報１」と同様です。
「通貨コード」が未設定の場合は受け入れできません。</t>
  </si>
  <si>
    <t>英数カナ</t>
    <rPh sb="0" eb="2">
      <t>エイスウ</t>
    </rPh>
    <phoneticPr fontId="2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</si>
  <si>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</si>
  <si>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</si>
  <si>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</si>
  <si>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</si>
  <si>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</si>
  <si>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</si>
  <si>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</si>
  <si>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</si>
  <si>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</si>
  <si>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</si>
  <si>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</si>
  <si>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</si>
  <si>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</si>
  <si>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</si>
  <si>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</si>
  <si>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</si>
  <si>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</si>
  <si>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</si>
  <si>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</si>
  <si>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</si>
  <si>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</si>
  <si>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</si>
  <si>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</si>
  <si>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</si>
  <si>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</si>
  <si>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</si>
  <si>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</si>
  <si>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</si>
  <si>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</si>
  <si>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</si>
  <si>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</si>
  <si>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</si>
  <si>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</si>
  <si>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</si>
  <si>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</si>
  <si>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</si>
  <si>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</si>
  <si>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</si>
  <si>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</si>
  <si>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</si>
  <si>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</si>
  <si>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</si>
  <si>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</si>
  <si>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</si>
  <si>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</si>
  <si>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</si>
  <si>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</si>
  <si>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</si>
  <si>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</si>
  <si>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</si>
  <si>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</si>
  <si>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</si>
  <si>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</si>
  <si>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</si>
  <si>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</si>
  <si>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</si>
  <si>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</si>
  <si>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0"/>
  </si>
  <si>
    <t>精算締日設定（共通・営業債務）</t>
    <rPh sb="2" eb="4">
      <t>シメビ</t>
    </rPh>
    <rPh sb="4" eb="6">
      <t>セッテイ</t>
    </rPh>
    <phoneticPr fontId="40"/>
  </si>
  <si>
    <t>精算締日（共通・営業債務）コード</t>
  </si>
  <si>
    <t>個別精算（営業外債務）</t>
    <rPh sb="0" eb="2">
      <t>コベツ</t>
    </rPh>
    <phoneticPr fontId="40"/>
  </si>
  <si>
    <t>精算締日設定（営業外債務）</t>
    <rPh sb="2" eb="4">
      <t>シメビ</t>
    </rPh>
    <rPh sb="4" eb="6">
      <t>セッテイ</t>
    </rPh>
    <phoneticPr fontId="40"/>
  </si>
  <si>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</si>
  <si>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</si>
  <si>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</si>
  <si>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</si>
  <si>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</si>
  <si>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</si>
  <si>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</si>
  <si>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</si>
  <si>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</si>
  <si>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</si>
  <si>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</si>
  <si>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</si>
  <si>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</si>
  <si>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</si>
  <si>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</si>
  <si>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</si>
  <si>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</si>
  <si>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</si>
  <si>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</si>
  <si>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</si>
  <si>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</si>
  <si>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</si>
  <si>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</si>
  <si>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</si>
  <si>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</si>
  <si>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</si>
  <si>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</si>
  <si>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</si>
  <si>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</si>
  <si>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</si>
  <si>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</si>
  <si>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</si>
  <si>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</si>
  <si>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</si>
  <si>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</si>
  <si>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</si>
  <si>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</si>
  <si>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</si>
  <si>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</si>
  <si>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</si>
  <si>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</si>
  <si>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</si>
  <si>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</si>
  <si>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</si>
  <si>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</si>
  <si>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</si>
  <si>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</si>
  <si>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</si>
  <si>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</si>
  <si>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</si>
  <si>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</si>
  <si>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</si>
  <si>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</si>
  <si>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</si>
  <si>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</si>
  <si>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</si>
  <si>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</si>
  <si>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</si>
  <si>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</si>
  <si>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</si>
  <si>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</si>
  <si>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</si>
  <si>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</si>
  <si>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</si>
  <si>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</si>
  <si>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</si>
  <si>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</si>
  <si>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</si>
  <si>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</si>
  <si>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</si>
  <si>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</si>
  <si>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</si>
  <si>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</si>
  <si>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</si>
  <si>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</si>
  <si>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</si>
  <si>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</si>
  <si>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</si>
  <si>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</si>
  <si>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phoneticPr fontId="3"/>
  </si>
  <si>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</si>
  <si>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</si>
  <si>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</si>
  <si>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</si>
  <si>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</si>
  <si>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</si>
  <si>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</si>
  <si>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</si>
  <si>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</si>
  <si>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</si>
  <si>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</si>
  <si>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</si>
  <si>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</si>
  <si>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</si>
  <si>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</si>
  <si>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</si>
  <si>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</si>
  <si>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</si>
  <si>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</si>
  <si>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</si>
  <si>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</si>
  <si>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</si>
  <si>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</si>
  <si>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</si>
  <si>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</si>
  <si>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9"/>
  </si>
  <si>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</si>
  <si>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</si>
  <si>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</si>
  <si>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</si>
  <si>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</si>
  <si>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</si>
  <si>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</si>
  <si>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</si>
  <si>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</si>
  <si>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</si>
  <si>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</si>
  <si>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</si>
  <si>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</si>
  <si>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</si>
  <si>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</si>
  <si>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</si>
  <si>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</si>
  <si>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</si>
  <si>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</si>
  <si>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</si>
  <si>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</si>
  <si>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</si>
  <si>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</si>
  <si>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</si>
  <si>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</si>
  <si>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</si>
  <si>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</si>
  <si>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</si>
  <si>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</si>
  <si>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</si>
  <si>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</si>
  <si>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</si>
  <si>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</si>
  <si>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</si>
  <si>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</si>
  <si>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</si>
  <si>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</si>
  <si>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</si>
  <si>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</si>
  <si>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</si>
  <si>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</si>
  <si>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</si>
  <si>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</si>
  <si>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</si>
  <si>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</si>
  <si>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</si>
  <si>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</si>
  <si>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</si>
  <si>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</si>
  <si>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</si>
  <si>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</si>
  <si>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</si>
  <si>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</si>
  <si>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39"/>
  </si>
  <si>
    <t>AR2010301</t>
  </si>
  <si>
    <t>英数カナ</t>
    <rPh sb="0" eb="2">
      <t>エイスウ</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</si>
  <si>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9"/>
  </si>
  <si>
    <t>得意／請求先区分２コード</t>
    <rPh sb="6" eb="8">
      <t>クブン</t>
    </rPh>
    <phoneticPr fontId="39"/>
  </si>
  <si>
    <t>AR2010302</t>
  </si>
  <si>
    <t>得意／請求先区分３コード</t>
    <rPh sb="6" eb="8">
      <t>クブン</t>
    </rPh>
    <phoneticPr fontId="39"/>
  </si>
  <si>
    <t>AR2010303</t>
  </si>
  <si>
    <t>得意／請求先区分４コード</t>
    <rPh sb="6" eb="8">
      <t>クブン</t>
    </rPh>
    <phoneticPr fontId="39"/>
  </si>
  <si>
    <t>AR2010304</t>
  </si>
  <si>
    <t>得意／請求先区分５コード</t>
    <rPh sb="6" eb="8">
      <t>クブン</t>
    </rPh>
    <phoneticPr fontId="39"/>
  </si>
  <si>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</si>
  <si>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</si>
  <si>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</si>
  <si>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</si>
  <si>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</si>
  <si>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</si>
  <si>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</si>
  <si>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</si>
  <si>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</si>
  <si>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</si>
  <si>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</si>
  <si>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</si>
  <si>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</si>
  <si>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</si>
  <si>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</si>
  <si>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</si>
  <si>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</si>
  <si>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</si>
  <si>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</si>
  <si>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</si>
  <si>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</si>
  <si>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</si>
  <si>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</si>
  <si>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</si>
  <si>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</si>
  <si>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</si>
  <si>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</si>
  <si>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</si>
  <si>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</si>
  <si>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</si>
  <si>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</si>
  <si>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</si>
  <si>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</si>
  <si>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</si>
  <si>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</si>
  <si>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</si>
  <si>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</si>
  <si>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</si>
  <si>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</si>
  <si>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</si>
  <si>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</si>
  <si>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</si>
  <si>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</si>
  <si>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</si>
  <si>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</si>
  <si>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</si>
  <si>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</si>
  <si>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</si>
  <si>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</si>
  <si>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</si>
  <si>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</si>
  <si>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</si>
  <si>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</si>
  <si>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</si>
  <si>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</si>
  <si>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</si>
  <si>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</si>
  <si>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</si>
  <si>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</si>
  <si>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</si>
  <si>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</si>
  <si>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</si>
  <si>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</si>
  <si>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</si>
  <si>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</si>
  <si>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</si>
  <si>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</si>
  <si>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</si>
  <si>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</si>
  <si>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</si>
  <si>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</si>
  <si>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</si>
  <si>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</si>
  <si>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</si>
  <si>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</si>
  <si>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</si>
  <si>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</si>
  <si>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</si>
  <si>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</si>
  <si>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</si>
  <si>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</si>
  <si>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</si>
  <si>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</si>
  <si>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</si>
  <si>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</si>
  <si>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</si>
  <si>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</si>
  <si>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</si>
  <si>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</si>
  <si>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</si>
  <si>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</si>
  <si>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</si>
  <si>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</si>
  <si>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</si>
  <si>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</si>
  <si>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</si>
  <si>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</si>
  <si>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</si>
  <si>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</si>
  <si>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</si>
  <si>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</si>
  <si>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</si>
  <si>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</si>
  <si>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</si>
  <si>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</si>
  <si>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</si>
  <si>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</si>
  <si>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</si>
  <si>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</si>
  <si>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</si>
  <si>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</si>
  <si>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</si>
  <si>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</si>
  <si>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</si>
  <si>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</si>
  <si>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</si>
  <si>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</si>
  <si>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</si>
  <si>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</si>
  <si>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</si>
  <si>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</si>
  <si>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</si>
  <si>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</si>
  <si>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</si>
  <si>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</si>
  <si>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</si>
  <si>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</si>
  <si>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</si>
  <si>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</si>
  <si>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</si>
  <si>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</si>
  <si>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</si>
  <si>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</si>
  <si>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</si>
  <si>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</si>
  <si>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</si>
  <si>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</si>
  <si>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</si>
  <si>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</si>
  <si>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</si>
  <si>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</si>
  <si>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</si>
  <si>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</si>
  <si>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</si>
  <si>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</si>
  <si>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</si>
  <si>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</si>
  <si>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</si>
  <si>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</si>
  <si>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</si>
  <si>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</si>
  <si>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</si>
  <si>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</si>
  <si>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</si>
  <si>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</si>
  <si>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</si>
  <si>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</si>
  <si>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</si>
  <si>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</si>
  <si>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</si>
  <si>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</si>
  <si>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</si>
  <si>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</si>
  <si>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</si>
  <si>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</si>
  <si>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</si>
  <si>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</si>
  <si>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</si>
  <si>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</si>
  <si>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</si>
  <si>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</si>
  <si>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</si>
  <si>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</si>
  <si>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</si>
  <si>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</si>
  <si>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</si>
  <si>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</si>
  <si>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</si>
  <si>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</si>
  <si>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</si>
  <si>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</si>
  <si>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</si>
  <si>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</si>
  <si>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</si>
  <si>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</si>
  <si>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</si>
  <si>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</si>
  <si>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</si>
  <si>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</si>
  <si>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</si>
  <si>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</si>
  <si>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</si>
  <si>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</si>
  <si>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</si>
  <si>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</si>
  <si>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</si>
  <si>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</si>
  <si>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</si>
  <si>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</si>
  <si>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</si>
  <si>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</si>
  <si>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</si>
  <si>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</si>
  <si>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</si>
  <si>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</si>
  <si>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</si>
  <si>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</si>
  <si>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</si>
  <si>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</si>
  <si>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</si>
  <si>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</si>
  <si>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</si>
  <si>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</si>
  <si>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</si>
  <si>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</si>
  <si>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</si>
  <si>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</si>
  <si>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</si>
  <si>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</si>
  <si>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</si>
  <si>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</si>
  <si>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</si>
  <si>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</si>
  <si>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</si>
  <si>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</si>
  <si>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</si>
  <si>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</si>
  <si>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</si>
  <si>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</si>
  <si>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</si>
  <si>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</si>
  <si>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</si>
  <si>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</si>
  <si>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</si>
  <si>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</si>
  <si>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</si>
  <si>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</si>
  <si>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</si>
  <si>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</si>
  <si>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</si>
  <si>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</si>
  <si>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</si>
  <si>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</si>
  <si>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</si>
  <si>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</si>
  <si>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</si>
  <si>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</si>
  <si>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</si>
  <si>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</si>
  <si>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</si>
  <si>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</si>
  <si>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</si>
  <si>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</si>
  <si>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</si>
  <si>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</si>
  <si>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</si>
  <si>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</si>
  <si>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</si>
  <si>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</si>
  <si>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</si>
  <si>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</si>
  <si>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</si>
  <si>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</si>
  <si>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</si>
  <si>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</si>
  <si>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</si>
  <si>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</si>
  <si>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</si>
  <si>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</si>
  <si>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</si>
  <si>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</si>
  <si>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</si>
  <si>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</si>
  <si>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</si>
  <si>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</si>
  <si>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</si>
  <si>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</si>
  <si>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</si>
  <si>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</si>
  <si>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</si>
  <si>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</si>
  <si>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</si>
  <si>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</si>
  <si>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</si>
  <si>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</si>
  <si>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</si>
  <si>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</si>
  <si>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</si>
  <si>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</si>
  <si>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</si>
  <si>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</si>
  <si>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</si>
  <si>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</si>
  <si>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</si>
  <si>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</si>
  <si>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</si>
  <si>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</si>
  <si>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</si>
  <si>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</si>
  <si>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</si>
  <si>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</si>
  <si>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</si>
  <si>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</si>
  <si>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</si>
  <si>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</si>
  <si>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</si>
  <si>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</si>
  <si>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</si>
  <si>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</si>
  <si>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</si>
  <si>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</si>
  <si>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</si>
  <si>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</si>
  <si>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</si>
  <si>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</si>
  <si>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</si>
  <si>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</si>
  <si>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</si>
  <si>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</si>
  <si>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</si>
  <si>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</si>
  <si>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</si>
  <si>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</si>
  <si>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</si>
  <si>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</si>
  <si>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</si>
  <si>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</si>
  <si>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</si>
  <si>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</si>
  <si>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</si>
  <si>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</si>
  <si>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</si>
  <si>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</si>
  <si>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</si>
  <si>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</si>
  <si>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</si>
  <si>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</si>
  <si>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</si>
  <si>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</si>
  <si>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</si>
  <si>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</si>
  <si>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</si>
  <si>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</si>
  <si>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</si>
  <si>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</si>
  <si>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</si>
  <si>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</si>
  <si>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</si>
  <si>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</si>
  <si>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</si>
  <si>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</si>
  <si>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</si>
  <si>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</si>
  <si>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</si>
  <si>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</si>
  <si>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</si>
  <si>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</si>
  <si>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文字</t>
    <rPh sb="0" eb="2">
      <t>モジ</t>
    </rPh>
    <phoneticPr fontId="47"/>
  </si>
  <si>
    <t>事業所名カナ</t>
    <rPh sb="0" eb="3">
      <t>ジギョウショ</t>
    </rPh>
    <rPh sb="3" eb="4">
      <t>メイ</t>
    </rPh>
    <phoneticPr fontId="14"/>
  </si>
  <si>
    <t>T+整数13桁　または　整数13桁</t>
    <phoneticPr fontId="3"/>
  </si>
  <si>
    <t>数字</t>
    <rPh sb="0" eb="2">
      <t>スウジ</t>
    </rPh>
    <phoneticPr fontId="47"/>
  </si>
  <si>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</si>
  <si>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</si>
  <si>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</si>
  <si>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</si>
  <si>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</si>
  <si>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</si>
  <si>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</si>
  <si>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</si>
  <si>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</si>
  <si>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</si>
  <si>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</si>
  <si>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</si>
  <si>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英数カナ</t>
    <rPh sb="0" eb="2">
      <t>エイスウ</t>
    </rPh>
    <phoneticPr fontId="59"/>
  </si>
  <si>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</si>
  <si>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</si>
  <si>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</si>
  <si>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</si>
  <si>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</si>
  <si>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</si>
  <si>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</si>
  <si>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</si>
  <si>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</si>
  <si>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</si>
  <si>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</si>
  <si>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</si>
  <si>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</si>
  <si>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</si>
  <si>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</si>
  <si>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</si>
  <si>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</si>
  <si>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</si>
  <si>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</si>
  <si>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</si>
  <si>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</si>
  <si>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</si>
  <si>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</si>
  <si>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数字</t>
    <rPh sb="0" eb="2">
      <t>スウジ</t>
    </rPh>
    <phoneticPr fontId="48"/>
  </si>
  <si>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</si>
  <si>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</si>
  <si>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</si>
  <si>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</si>
  <si>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</si>
  <si>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</si>
  <si>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</si>
  <si>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</si>
  <si>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</si>
  <si>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</si>
  <si>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</si>
  <si>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</si>
  <si>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</si>
  <si>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</si>
  <si>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</si>
  <si>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</si>
  <si>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</si>
  <si>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</si>
  <si>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</si>
  <si>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</si>
  <si>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</si>
  <si>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</si>
  <si>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</si>
  <si>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</si>
  <si>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</si>
  <si>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</si>
  <si>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</si>
  <si>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</si>
  <si>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</si>
  <si>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</si>
  <si>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</si>
  <si>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</si>
  <si>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</si>
  <si>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</si>
  <si>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</si>
  <si>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</si>
  <si>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</si>
  <si>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</si>
  <si>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</si>
  <si>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</si>
  <si>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</si>
  <si>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</si>
  <si>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</si>
  <si>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</si>
  <si>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</si>
  <si>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</si>
  <si>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</si>
  <si>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</si>
  <si>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</si>
  <si>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</si>
  <si>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</si>
  <si>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</si>
  <si>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</si>
  <si>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</si>
  <si>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</si>
  <si>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</si>
  <si>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</si>
  <si>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</si>
  <si>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</si>
  <si>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</si>
  <si>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</si>
  <si>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</si>
  <si>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</si>
  <si>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</si>
  <si>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</si>
  <si>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</si>
  <si>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</si>
  <si>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</si>
  <si>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</si>
  <si>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</si>
  <si>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</si>
  <si>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</si>
  <si>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</si>
  <si>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</si>
  <si>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</si>
  <si>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</si>
  <si>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</si>
  <si>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</si>
  <si>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</si>
  <si>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</si>
  <si>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</si>
  <si>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</si>
  <si>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</si>
  <si>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</si>
  <si>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AR2010413</t>
    <phoneticPr fontId="3"/>
  </si>
  <si>
    <t>AR2010414</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</si>
  <si>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</si>
  <si>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</si>
  <si>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</si>
  <si>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</si>
  <si>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</si>
  <si>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</si>
  <si>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</si>
  <si>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</si>
  <si>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</si>
  <si>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</si>
  <si>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</si>
  <si>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</si>
  <si>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</si>
  <si>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</si>
  <si>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</si>
  <si>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</si>
  <si>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</si>
  <si>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</si>
  <si>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</si>
  <si>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</si>
  <si>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</si>
  <si>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</si>
  <si>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</si>
  <si>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</si>
  <si>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</si>
  <si>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</si>
  <si>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</si>
  <si>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</si>
  <si>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</si>
  <si>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</si>
  <si>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</si>
  <si>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</si>
  <si>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</si>
  <si>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</si>
  <si>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</si>
  <si>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</si>
  <si>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</si>
  <si>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</si>
  <si>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</si>
  <si>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</si>
  <si>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</si>
  <si>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</si>
  <si>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</si>
  <si>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</si>
  <si>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</si>
  <si>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</si>
  <si>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</si>
  <si>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</si>
  <si>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</si>
  <si>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</si>
  <si>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</si>
  <si>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</si>
  <si>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</si>
  <si>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</si>
  <si>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</si>
  <si>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</si>
  <si>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</si>
  <si>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</si>
  <si>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</si>
  <si>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</si>
  <si>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</si>
  <si>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</si>
  <si>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</si>
  <si>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</si>
  <si>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</si>
  <si>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</si>
  <si>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</si>
  <si>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</si>
  <si>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</si>
  <si>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</si>
  <si>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</si>
  <si>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</si>
  <si>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</si>
  <si>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</si>
  <si>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</si>
  <si>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</si>
  <si>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</si>
  <si>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</si>
  <si>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</si>
  <si>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</si>
  <si>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</si>
  <si>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</si>
  <si>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</si>
  <si>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</si>
  <si>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</si>
  <si>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</si>
  <si>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</si>
  <si>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</si>
  <si>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</si>
  <si>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</si>
  <si>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</si>
  <si>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</si>
  <si>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</si>
  <si>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</si>
  <si>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</si>
  <si>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</si>
  <si>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</si>
  <si>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</si>
  <si>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</si>
  <si>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</si>
  <si>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</si>
  <si>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文字</t>
    <rPh sb="0" eb="2">
      <t>モジ</t>
    </rPh>
    <phoneticPr fontId="49"/>
  </si>
  <si>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</si>
  <si>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</si>
  <si>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</si>
  <si>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</si>
  <si>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</si>
  <si>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</si>
  <si>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</si>
  <si>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</si>
  <si>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</si>
  <si>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</si>
  <si>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</si>
  <si>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</si>
  <si>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</si>
  <si>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</si>
  <si>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</si>
  <si>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</si>
  <si>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</si>
  <si>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</si>
  <si>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</si>
  <si>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</si>
  <si>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</si>
  <si>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</si>
  <si>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</si>
  <si>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</si>
  <si>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</si>
  <si>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</si>
  <si>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</si>
  <si>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</si>
  <si>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</si>
  <si>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</si>
  <si>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英数カナ</t>
    <rPh sb="0" eb="2">
      <t>エイスウ</t>
    </rPh>
    <phoneticPr fontId="48"/>
  </si>
  <si>
    <t>1／10／100／1,000／10,000／100,000／1,000,000／10,000,000／100,000,000</t>
  </si>
  <si>
    <t>数字</t>
    <rPh sb="0" eb="2">
      <t>スウジ</t>
    </rPh>
    <phoneticPr fontId="40"/>
  </si>
  <si>
    <t>2</t>
  </si>
  <si>
    <t>7</t>
  </si>
  <si>
    <t>数字</t>
    <rPh sb="0" eb="2">
      <t>スウジ</t>
    </rPh>
    <phoneticPr fontId="49"/>
  </si>
  <si>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</si>
  <si>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</si>
  <si>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</si>
  <si>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</si>
  <si>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</si>
  <si>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</si>
  <si>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</si>
  <si>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</si>
  <si>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</si>
  <si>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</si>
  <si>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</si>
  <si>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</si>
  <si>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</si>
  <si>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</si>
  <si>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</si>
  <si>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</si>
  <si>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</si>
  <si>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</si>
  <si>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</si>
  <si>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</si>
  <si>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</si>
  <si>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</si>
  <si>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</si>
  <si>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</si>
  <si>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</si>
  <si>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</si>
  <si>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</si>
  <si>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</si>
  <si>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</si>
  <si>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</si>
  <si>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</si>
  <si>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</si>
  <si>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</si>
  <si>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</si>
  <si>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</si>
  <si>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</si>
  <si>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</si>
  <si>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</si>
  <si>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</si>
  <si>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</si>
  <si>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</si>
  <si>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</si>
  <si>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</si>
  <si>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</si>
  <si>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</si>
  <si>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</si>
  <si>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</si>
  <si>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</si>
  <si>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</si>
  <si>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</si>
  <si>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</si>
  <si>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</si>
  <si>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</si>
  <si>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</si>
  <si>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</si>
  <si>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</si>
  <si>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</si>
  <si>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</si>
  <si>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</si>
  <si>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</si>
  <si>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</si>
  <si>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</si>
  <si>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</si>
  <si>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</si>
  <si>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</si>
  <si>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</si>
  <si>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</si>
  <si>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</si>
  <si>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</si>
  <si>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</si>
  <si>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39"/>
  </si>
  <si>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</si>
  <si>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</si>
  <si>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</si>
  <si>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</si>
  <si>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</si>
  <si>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</si>
  <si>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</si>
  <si>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</si>
  <si>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</si>
  <si>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</si>
  <si>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</si>
  <si>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</si>
  <si>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</si>
  <si>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</si>
  <si>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</si>
  <si>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</si>
  <si>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</si>
  <si>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</si>
  <si>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</si>
  <si>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</si>
  <si>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</si>
  <si>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</si>
  <si>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</si>
  <si>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</si>
  <si>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</si>
  <si>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</si>
  <si>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</si>
  <si>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</si>
  <si>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</si>
  <si>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</si>
  <si>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</si>
  <si>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</si>
  <si>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</si>
  <si>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</si>
  <si>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</si>
  <si>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</si>
  <si>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</si>
  <si>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</si>
  <si>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</si>
  <si>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</si>
  <si>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</si>
  <si>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</si>
  <si>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</si>
  <si>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</si>
  <si>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</si>
  <si>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</si>
  <si>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</si>
  <si>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</si>
  <si>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</si>
  <si>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</si>
  <si>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</si>
  <si>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</si>
  <si>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</si>
  <si>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</si>
  <si>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</si>
  <si>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</si>
  <si>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</si>
  <si>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</si>
  <si>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</si>
  <si>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</si>
  <si>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</si>
  <si>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</si>
  <si>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</si>
  <si>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</si>
  <si>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</si>
  <si>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</si>
  <si>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</si>
  <si>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</si>
  <si>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</si>
  <si>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</si>
  <si>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</si>
  <si>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</si>
  <si>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</si>
  <si>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</si>
  <si>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</si>
  <si>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</si>
  <si>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</si>
  <si>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</si>
  <si>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</si>
  <si>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</si>
  <si>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</si>
  <si>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</si>
  <si>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</si>
  <si>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</si>
  <si>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</si>
  <si>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</si>
  <si>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</si>
  <si>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</si>
  <si>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</si>
  <si>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</si>
  <si>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</si>
  <si>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</si>
  <si>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</si>
  <si>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</si>
  <si>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</si>
  <si>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</si>
  <si>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</si>
  <si>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</si>
  <si>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</si>
  <si>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</si>
  <si>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</si>
  <si>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</si>
  <si>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</si>
  <si>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英数カナ</t>
    <rPh sb="0" eb="2">
      <t>エイスウ</t>
    </rPh>
    <phoneticPr fontId="52"/>
  </si>
  <si>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</si>
  <si>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</si>
  <si>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</si>
  <si>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</si>
  <si>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</si>
  <si>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</si>
  <si>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</si>
  <si>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</si>
  <si>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</si>
  <si>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</si>
  <si>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</si>
  <si>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</si>
  <si>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</si>
  <si>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</si>
  <si>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</si>
  <si>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</si>
  <si>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</si>
  <si>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</si>
  <si>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</si>
  <si>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</si>
  <si>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</si>
  <si>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</si>
  <si>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</si>
  <si>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</si>
  <si>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</si>
  <si>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</si>
  <si>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</si>
  <si>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</si>
  <si>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</si>
  <si>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</si>
  <si>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</si>
  <si>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</si>
  <si>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</si>
  <si>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</si>
  <si>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</si>
  <si>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</si>
  <si>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</si>
  <si>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</si>
  <si>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</si>
  <si>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</si>
  <si>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</si>
  <si>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</si>
  <si>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</si>
  <si>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</si>
  <si>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</si>
  <si>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</si>
  <si>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</si>
  <si>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</si>
  <si>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</si>
  <si>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</si>
  <si>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</si>
  <si>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</si>
  <si>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</si>
  <si>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</si>
  <si>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</si>
  <si>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</si>
  <si>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</si>
  <si>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</si>
  <si>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</si>
  <si>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</si>
  <si>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</si>
  <si>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</si>
  <si>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</si>
  <si>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</si>
  <si>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</si>
  <si>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</si>
  <si>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</si>
  <si>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</si>
  <si>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</si>
  <si>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</si>
  <si>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</si>
  <si>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</si>
  <si>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</si>
  <si>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</si>
  <si>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</si>
  <si>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</si>
  <si>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</si>
  <si>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</si>
  <si>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</si>
  <si>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</si>
  <si>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</si>
  <si>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</si>
  <si>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</si>
  <si>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</si>
  <si>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</si>
  <si>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</si>
  <si>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</si>
  <si>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</si>
  <si>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</si>
  <si>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</si>
  <si>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</si>
  <si>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</si>
  <si>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</si>
  <si>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</si>
  <si>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</si>
  <si>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</si>
  <si>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</si>
  <si>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</si>
  <si>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</si>
  <si>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</si>
  <si>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</si>
  <si>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</si>
  <si>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</si>
  <si>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</si>
  <si>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</si>
  <si>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</si>
  <si>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</si>
  <si>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</si>
  <si>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</si>
  <si>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</si>
  <si>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</si>
  <si>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</si>
  <si>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</si>
  <si>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</si>
  <si>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</si>
  <si>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</si>
  <si>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</si>
  <si>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</si>
  <si>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</si>
  <si>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</si>
  <si>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</si>
  <si>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</si>
  <si>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</si>
  <si>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</si>
  <si>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</si>
  <si>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</si>
  <si>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</si>
  <si>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</si>
  <si>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</si>
  <si>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</si>
  <si>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</si>
  <si>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</si>
  <si>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</si>
  <si>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</si>
  <si>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</si>
  <si>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</si>
  <si>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</si>
  <si>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</si>
  <si>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</si>
  <si>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</si>
  <si>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</si>
  <si>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</si>
  <si>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</si>
  <si>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</si>
  <si>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</si>
  <si>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</si>
  <si>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</si>
  <si>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</si>
  <si>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</si>
  <si>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</si>
  <si>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</si>
  <si>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</si>
  <si>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</si>
  <si>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</si>
  <si>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必須</t>
    <rPh sb="0" eb="2">
      <t>ヒッス</t>
    </rPh>
    <phoneticPr fontId="41"/>
  </si>
  <si>
    <t>請求伝票区分</t>
    <rPh sb="2" eb="4">
      <t>デン</t>
    </rPh>
    <rPh sb="4" eb="6">
      <t>クブン</t>
    </rPh>
    <phoneticPr fontId="41"/>
  </si>
  <si>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</si>
  <si>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</si>
  <si>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</si>
  <si>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</si>
  <si>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</si>
  <si>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</si>
  <si>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</si>
  <si>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</si>
  <si>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4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</si>
  <si>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</si>
  <si>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</si>
  <si>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</si>
  <si>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</si>
  <si>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</si>
  <si>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</si>
  <si>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</si>
  <si>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</si>
  <si>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</si>
  <si>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</si>
  <si>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</si>
  <si>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</si>
  <si>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</si>
  <si>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</si>
  <si>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</si>
  <si>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</si>
  <si>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</si>
  <si>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</si>
  <si>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</si>
  <si>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</si>
  <si>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</si>
  <si>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</si>
  <si>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</si>
  <si>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</si>
  <si>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</si>
  <si>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</si>
  <si>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</si>
  <si>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41"/>
  </si>
  <si>
    <t>SD5020016</t>
  </si>
  <si>
    <t>数字</t>
    <rPh sb="0" eb="2">
      <t>スウジ</t>
    </rPh>
    <phoneticPr fontId="41"/>
  </si>
  <si>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</si>
  <si>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41"/>
  </si>
  <si>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</si>
  <si>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</si>
  <si>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</si>
  <si>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</si>
  <si>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</si>
  <si>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41"/>
  </si>
  <si>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</si>
  <si>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</si>
  <si>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41"/>
  </si>
  <si>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</si>
  <si>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</si>
  <si>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</si>
  <si>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</si>
  <si>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</si>
  <si>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</si>
  <si>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</si>
  <si>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</si>
  <si>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</si>
  <si>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</si>
  <si>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</si>
  <si>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</si>
  <si>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</si>
  <si>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</si>
  <si>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</si>
  <si>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</si>
  <si>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</si>
  <si>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</si>
  <si>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</si>
  <si>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41"/>
  </si>
  <si>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</si>
  <si>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</si>
  <si>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</si>
  <si>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</si>
  <si>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41"/>
  </si>
  <si>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</si>
  <si>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</si>
  <si>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</si>
  <si>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</si>
  <si>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</si>
  <si>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</si>
  <si>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</si>
  <si>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</si>
  <si>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41"/>
  </si>
  <si>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</si>
  <si>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</si>
  <si>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1"/>
  </si>
  <si>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</si>
  <si>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</si>
  <si>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1"/>
  </si>
  <si>
    <t>SD5020038</t>
  </si>
  <si>
    <t>入金仕訳作成対象</t>
    <rPh sb="4" eb="6">
      <t>サクセイ</t>
    </rPh>
    <rPh sb="6" eb="8">
      <t>タイショウ</t>
    </rPh>
    <phoneticPr fontId="41"/>
  </si>
  <si>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</si>
  <si>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</si>
  <si>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</si>
  <si>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</si>
  <si>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</si>
  <si>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</si>
  <si>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41"/>
  </si>
  <si>
    <t>整数13桁　小数２桁　マイナスも可
空白データを受け入れた場合は、明細の合計金額が設定されます。</t>
    <phoneticPr fontId="3"/>
  </si>
  <si>
    <t>回収予定日１</t>
    <rPh sb="4" eb="5">
      <t>ビ</t>
    </rPh>
    <phoneticPr fontId="4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</si>
  <si>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</si>
  <si>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</si>
  <si>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</si>
  <si>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</si>
  <si>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1"/>
  </si>
  <si>
    <t>回収方法１名</t>
    <rPh sb="5" eb="6">
      <t>メイ</t>
    </rPh>
    <phoneticPr fontId="41"/>
  </si>
  <si>
    <t>SD5020202</t>
  </si>
  <si>
    <t>指定した値が回収方法に登録されます。</t>
    <rPh sb="6" eb="8">
      <t>カイシュウ</t>
    </rPh>
    <rPh sb="8" eb="10">
      <t>ホウホウ</t>
    </rPh>
    <phoneticPr fontId="41"/>
  </si>
  <si>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</si>
  <si>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</si>
  <si>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</si>
  <si>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41"/>
  </si>
  <si>
    <t>SD5020210</t>
  </si>
  <si>
    <t>SD5020211</t>
  </si>
  <si>
    <t>回収方法２名</t>
    <rPh sb="5" eb="6">
      <t>メイ</t>
    </rPh>
    <phoneticPr fontId="41"/>
  </si>
  <si>
    <t>SD5020212</t>
  </si>
  <si>
    <t>SD5020214</t>
  </si>
  <si>
    <t>回収予定日３</t>
    <rPh sb="4" eb="5">
      <t>ビ</t>
    </rPh>
    <phoneticPr fontId="41"/>
  </si>
  <si>
    <t>SD5020220</t>
  </si>
  <si>
    <t>SD5020221</t>
  </si>
  <si>
    <t>回収方法３名</t>
    <rPh sb="5" eb="6">
      <t>メイ</t>
    </rPh>
    <phoneticPr fontId="41"/>
  </si>
  <si>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</si>
  <si>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</si>
  <si>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</si>
  <si>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</si>
  <si>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</si>
  <si>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</si>
  <si>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</si>
  <si>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</si>
  <si>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4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</si>
  <si>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</si>
  <si>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</si>
  <si>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</si>
  <si>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</si>
  <si>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</si>
  <si>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</si>
  <si>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</si>
  <si>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4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</si>
  <si>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</si>
  <si>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</si>
  <si>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</si>
  <si>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4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</si>
  <si>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</si>
  <si>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</si>
  <si>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</si>
  <si>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41"/>
  </si>
  <si>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</si>
  <si>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</si>
  <si>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41"/>
  </si>
  <si>
    <t>SD5021009</t>
  </si>
  <si>
    <t>「売上入金区分」が「０：売上」、明細種別が「0：売上」「1：返品」「2：値引」「9：その他」の場合に受け入れできます。</t>
  </si>
  <si>
    <t>単価</t>
    <rPh sb="0" eb="2">
      <t>タンカ</t>
    </rPh>
    <phoneticPr fontId="4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</si>
  <si>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</si>
  <si>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</si>
  <si>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41"/>
  </si>
  <si>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</si>
  <si>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</si>
  <si>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申告書計算区分コード</t>
    <rPh sb="0" eb="3">
      <t>シンコクショ</t>
    </rPh>
    <rPh sb="3" eb="5">
      <t>ケイサン</t>
    </rPh>
    <rPh sb="5" eb="7">
      <t>クブン</t>
    </rPh>
    <phoneticPr fontId="41"/>
  </si>
  <si>
    <t>4</t>
    <phoneticPr fontId="3"/>
  </si>
  <si>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</si>
  <si>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</si>
  <si>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1"/>
  </si>
  <si>
    <t>消費税端数処理</t>
    <rPh sb="0" eb="3">
      <t>ショウヒゼイ</t>
    </rPh>
    <rPh sb="3" eb="5">
      <t>ハスウ</t>
    </rPh>
    <rPh sb="5" eb="7">
      <t>ショリ</t>
    </rPh>
    <phoneticPr fontId="41"/>
  </si>
  <si>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</si>
  <si>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</si>
  <si>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</si>
  <si>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</si>
  <si>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</si>
  <si>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41"/>
  </si>
  <si>
    <t>SD5021101</t>
  </si>
  <si>
    <t>指定した値が得意先に登録されます。</t>
  </si>
  <si>
    <t>請求先／入金先事業所名</t>
    <rPh sb="7" eb="10">
      <t>ジギョウショ</t>
    </rPh>
    <rPh sb="10" eb="11">
      <t>メイ</t>
    </rPh>
    <phoneticPr fontId="41"/>
  </si>
  <si>
    <t>SD5021102</t>
  </si>
  <si>
    <t>売上／入金部門コード</t>
    <rPh sb="5" eb="7">
      <t>ブモン</t>
    </rPh>
    <phoneticPr fontId="4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</si>
  <si>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</si>
  <si>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</si>
  <si>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4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</si>
  <si>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</si>
  <si>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</si>
  <si>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</si>
  <si>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</si>
  <si>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</si>
  <si>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41"/>
  </si>
  <si>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</si>
  <si>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</si>
  <si>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</si>
  <si>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1"/>
  </si>
  <si>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</si>
  <si>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</si>
  <si>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41"/>
  </si>
  <si>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</si>
  <si>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</si>
  <si>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</si>
  <si>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4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</si>
  <si>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</si>
  <si>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</si>
  <si>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</si>
  <si>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4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</si>
  <si>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</si>
  <si>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</si>
  <si>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</si>
  <si>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</si>
  <si>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</si>
  <si>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</si>
  <si>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</si>
  <si>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41"/>
  </si>
  <si>
    <t>SD5021112</t>
  </si>
  <si>
    <t>付箋色</t>
    <rPh sb="0" eb="2">
      <t>フセン</t>
    </rPh>
    <rPh sb="2" eb="3">
      <t>イロ</t>
    </rPh>
    <phoneticPr fontId="41"/>
  </si>
  <si>
    <t>SD5020300</t>
  </si>
  <si>
    <t>0：赤　1：青　2：黄　3：橙　4：緑　5：紫
付箋メモを設定し、空白データを受け入れた場合は、「0：赤」が設定されます。</t>
  </si>
  <si>
    <t>付箋メモ</t>
    <rPh sb="0" eb="2">
      <t>フセン</t>
    </rPh>
    <phoneticPr fontId="41"/>
  </si>
  <si>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</si>
  <si>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</si>
  <si>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</si>
  <si>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</si>
  <si>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</si>
  <si>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</si>
  <si>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</si>
  <si>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</si>
  <si>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</si>
  <si>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</si>
  <si>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</si>
  <si>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</si>
  <si>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</si>
  <si>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</si>
  <si>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</si>
  <si>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</si>
  <si>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</si>
  <si>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</si>
  <si>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</si>
  <si>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</si>
  <si>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</si>
  <si>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</si>
  <si>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</si>
  <si>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</si>
  <si>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</si>
  <si>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</si>
  <si>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</si>
  <si>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</si>
  <si>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</si>
  <si>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</si>
  <si>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</si>
  <si>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</si>
  <si>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</si>
  <si>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</si>
  <si>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</si>
  <si>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</si>
  <si>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</si>
  <si>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</si>
  <si>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</si>
  <si>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</si>
  <si>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</si>
  <si>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</si>
  <si>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</si>
  <si>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</si>
  <si>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</si>
  <si>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</si>
  <si>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</si>
  <si>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</si>
  <si>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</si>
  <si>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</si>
  <si>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</si>
  <si>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</si>
  <si>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</si>
  <si>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</si>
  <si>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</si>
  <si>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</si>
  <si>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</si>
  <si>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</si>
  <si>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</si>
  <si>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</si>
  <si>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</si>
  <si>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</si>
  <si>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</si>
  <si>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</si>
  <si>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</si>
  <si>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</si>
  <si>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</si>
  <si>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</si>
  <si>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</si>
  <si>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</si>
  <si>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</si>
  <si>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</si>
  <si>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</si>
  <si>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</si>
  <si>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</si>
  <si>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</si>
  <si>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</si>
  <si>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</si>
  <si>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</si>
  <si>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</si>
  <si>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</si>
  <si>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</si>
  <si>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</si>
  <si>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</si>
  <si>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</si>
  <si>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</si>
  <si>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</si>
  <si>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</si>
  <si>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</si>
  <si>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</si>
  <si>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</si>
  <si>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</si>
  <si>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</si>
  <si>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</si>
  <si>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</si>
  <si>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</si>
  <si>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</si>
  <si>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</si>
  <si>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</si>
  <si>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</si>
  <si>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</si>
  <si>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</si>
  <si>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</si>
  <si>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</si>
  <si>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</si>
  <si>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</si>
  <si>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</si>
  <si>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</si>
  <si>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</si>
  <si>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</si>
  <si>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</si>
  <si>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</si>
  <si>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</si>
  <si>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</si>
  <si>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</si>
  <si>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</si>
  <si>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</si>
  <si>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</si>
  <si>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</si>
  <si>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</si>
  <si>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</si>
  <si>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</si>
  <si>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</si>
  <si>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29"/>
  </si>
  <si>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</si>
  <si>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</si>
  <si>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</si>
  <si>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0"/>
  </si>
  <si>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</si>
  <si>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</si>
  <si>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</si>
  <si>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</si>
  <si>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</si>
  <si>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</si>
  <si>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</si>
  <si>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</si>
  <si>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</si>
  <si>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</si>
  <si>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</si>
  <si>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</si>
  <si>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</si>
  <si>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</si>
  <si>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</si>
  <si>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</si>
  <si>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</si>
  <si>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</si>
  <si>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</si>
  <si>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</si>
  <si>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</si>
  <si>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</si>
  <si>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</si>
  <si>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</si>
  <si>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</si>
  <si>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</si>
  <si>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</si>
  <si>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</si>
  <si>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</si>
  <si>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</si>
  <si>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</si>
  <si>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</si>
  <si>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</si>
  <si>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</si>
  <si>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</si>
  <si>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</si>
  <si>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</si>
  <si>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</si>
  <si>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</si>
  <si>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</si>
  <si>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</si>
  <si>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</si>
  <si>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</si>
  <si>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</si>
  <si>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</si>
  <si>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</si>
  <si>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</si>
  <si>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</si>
  <si>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</si>
  <si>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</si>
  <si>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</si>
  <si>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</si>
  <si>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</si>
  <si>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</si>
  <si>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</si>
  <si>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</si>
  <si>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</si>
  <si>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</si>
  <si>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</si>
  <si>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</si>
  <si>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</si>
  <si>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</si>
  <si>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</si>
  <si>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11</t>
    <phoneticPr fontId="3"/>
  </si>
  <si>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</si>
  <si>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</si>
  <si>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</si>
  <si>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</si>
  <si>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</si>
  <si>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</si>
  <si>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</si>
  <si>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</si>
  <si>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</si>
  <si>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</si>
  <si>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</si>
  <si>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</si>
  <si>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</si>
  <si>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</si>
  <si>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</si>
  <si>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</si>
  <si>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</si>
  <si>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</si>
  <si>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</si>
  <si>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</si>
  <si>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</si>
  <si>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</si>
  <si>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</si>
  <si>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</si>
  <si>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</si>
  <si>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</si>
  <si>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</si>
  <si>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</si>
  <si>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</si>
  <si>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</si>
  <si>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</si>
  <si>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</si>
  <si>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</si>
  <si>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</si>
  <si>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</si>
  <si>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</si>
  <si>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</si>
  <si>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</si>
  <si>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</si>
  <si>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</si>
  <si>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</si>
  <si>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</si>
  <si>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</si>
  <si>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</si>
  <si>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</si>
  <si>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</si>
  <si>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</si>
  <si>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</si>
  <si>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</si>
  <si>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</si>
  <si>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</si>
  <si>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</si>
  <si>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</si>
  <si>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39"/>
  </si>
  <si>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</si>
  <si>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</si>
  <si>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</si>
  <si>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</si>
  <si>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</si>
  <si>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</si>
  <si>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</si>
  <si>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</si>
  <si>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</si>
  <si>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</si>
  <si>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</si>
  <si>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</si>
  <si>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</si>
  <si>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</si>
  <si>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</si>
  <si>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</si>
  <si>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</si>
  <si>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</si>
  <si>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</si>
  <si>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</si>
  <si>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</si>
  <si>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</si>
  <si>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</si>
  <si>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</si>
  <si>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</si>
  <si>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</si>
  <si>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</si>
  <si>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</si>
  <si>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</si>
  <si>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</si>
  <si>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</si>
  <si>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</si>
  <si>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</si>
  <si>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</si>
  <si>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</si>
  <si>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</si>
  <si>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</si>
  <si>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</si>
  <si>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</si>
  <si>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</si>
  <si>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</si>
  <si>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</si>
  <si>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</si>
  <si>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</si>
  <si>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</si>
  <si>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</si>
  <si>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</si>
  <si>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</si>
  <si>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</si>
  <si>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</si>
  <si>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</si>
  <si>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</si>
  <si>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</si>
  <si>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</si>
  <si>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</si>
  <si>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</si>
  <si>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</si>
  <si>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</si>
  <si>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</si>
  <si>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</si>
  <si>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</si>
  <si>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</si>
  <si>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</si>
  <si>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</si>
  <si>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</si>
  <si>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0"/>
  </si>
  <si>
    <t>AR4010401</t>
  </si>
  <si>
    <t>てん末日付</t>
  </si>
  <si>
    <t>AR4010402</t>
  </si>
  <si>
    <t>てん末金額</t>
  </si>
  <si>
    <t>AR4010403</t>
  </si>
  <si>
    <t>割引料</t>
    <rPh sb="0" eb="3">
      <t>ワリビキリョウ</t>
    </rPh>
    <phoneticPr fontId="30"/>
  </si>
  <si>
    <t>AR4010404</t>
  </si>
  <si>
    <t>手数料</t>
    <rPh sb="0" eb="3">
      <t>テスウリョウ</t>
    </rPh>
    <phoneticPr fontId="14"/>
  </si>
  <si>
    <t>AR4010405</t>
  </si>
  <si>
    <t>取引銀行</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</si>
  <si>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</si>
  <si>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</si>
  <si>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</si>
  <si>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</si>
  <si>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</si>
  <si>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</si>
  <si>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</si>
  <si>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</si>
  <si>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</si>
  <si>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</si>
  <si>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</si>
  <si>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</si>
  <si>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</si>
  <si>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</si>
  <si>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</si>
  <si>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</si>
  <si>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</si>
  <si>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</si>
  <si>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</si>
  <si>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</si>
  <si>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</si>
  <si>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</si>
  <si>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</si>
  <si>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</si>
  <si>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</si>
  <si>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</si>
  <si>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</si>
  <si>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</si>
  <si>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</si>
  <si>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</si>
  <si>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</si>
  <si>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</si>
  <si>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</si>
  <si>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</si>
  <si>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</si>
  <si>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</si>
  <si>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</si>
  <si>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</si>
  <si>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</si>
  <si>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</si>
  <si>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</si>
  <si>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</si>
  <si>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</si>
  <si>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</si>
  <si>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</si>
  <si>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</si>
  <si>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</si>
  <si>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</si>
  <si>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</si>
  <si>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</si>
  <si>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</si>
  <si>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</si>
  <si>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</si>
  <si>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</si>
  <si>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</si>
  <si>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</si>
  <si>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</si>
  <si>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</si>
  <si>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</si>
  <si>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</si>
  <si>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</si>
  <si>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</si>
  <si>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</si>
  <si>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</si>
  <si>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</si>
  <si>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</si>
  <si>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</si>
  <si>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</si>
  <si>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</si>
  <si>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</si>
  <si>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</si>
  <si>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</si>
  <si>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29"/>
  </si>
  <si>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</si>
  <si>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</si>
  <si>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</si>
  <si>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</si>
  <si>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</si>
  <si>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</si>
  <si>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</si>
  <si>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</si>
  <si>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</si>
  <si>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</si>
  <si>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</si>
  <si>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</si>
  <si>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</si>
  <si>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</si>
  <si>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</si>
  <si>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</si>
  <si>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</si>
  <si>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</si>
  <si>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</si>
  <si>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</si>
  <si>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</si>
  <si>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</si>
  <si>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</si>
  <si>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</si>
  <si>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</si>
  <si>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</si>
  <si>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</si>
  <si>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</si>
  <si>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</si>
  <si>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</si>
  <si>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</si>
  <si>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</si>
  <si>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</si>
  <si>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</si>
  <si>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</si>
  <si>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</si>
  <si>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</si>
  <si>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</si>
  <si>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</si>
  <si>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</si>
  <si>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</si>
  <si>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</si>
  <si>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</si>
  <si>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</si>
  <si>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</si>
  <si>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</si>
  <si>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</si>
  <si>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</si>
  <si>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</si>
  <si>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</si>
  <si>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</si>
  <si>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</si>
  <si>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</si>
  <si>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</si>
  <si>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</si>
  <si>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</si>
  <si>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</si>
  <si>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</si>
  <si>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</si>
  <si>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</si>
  <si>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</si>
  <si>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</si>
  <si>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</si>
  <si>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</si>
  <si>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</si>
  <si>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</si>
  <si>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</si>
  <si>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</si>
  <si>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</si>
  <si>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</si>
  <si>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</si>
  <si>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</si>
  <si>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</si>
  <si>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</si>
  <si>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</si>
  <si>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</si>
  <si>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</si>
  <si>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</si>
  <si>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</si>
  <si>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</si>
  <si>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</si>
  <si>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</si>
  <si>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</si>
  <si>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</si>
  <si>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</si>
  <si>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</si>
  <si>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</si>
  <si>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</si>
  <si>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</si>
  <si>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</si>
  <si>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</si>
  <si>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</si>
  <si>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</si>
  <si>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</si>
  <si>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</si>
  <si>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</si>
  <si>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</si>
  <si>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</si>
  <si>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</si>
  <si>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</si>
  <si>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</si>
  <si>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</si>
  <si>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</si>
  <si>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</si>
  <si>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</si>
  <si>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</si>
  <si>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</si>
  <si>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</si>
  <si>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</si>
  <si>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</si>
  <si>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</si>
  <si>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</si>
  <si>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</si>
  <si>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</si>
  <si>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</si>
  <si>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</si>
  <si>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</si>
  <si>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</si>
  <si>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</si>
  <si>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</si>
  <si>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</si>
  <si>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</si>
  <si>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</si>
  <si>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</si>
  <si>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</si>
  <si>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</si>
  <si>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</si>
  <si>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</si>
  <si>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</si>
  <si>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</si>
  <si>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</si>
  <si>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</si>
  <si>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</si>
  <si>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</si>
  <si>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</si>
  <si>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</si>
  <si>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</si>
  <si>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</si>
  <si>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</si>
  <si>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</si>
  <si>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</si>
  <si>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</si>
  <si>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</si>
  <si>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</si>
  <si>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</si>
  <si>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</si>
  <si>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</si>
  <si>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</si>
  <si>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</si>
  <si>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</si>
  <si>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</si>
  <si>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</si>
  <si>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</si>
  <si>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</si>
  <si>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</si>
  <si>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</si>
  <si>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</si>
  <si>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</si>
  <si>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</si>
  <si>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</si>
  <si>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9"/>
  </si>
  <si>
    <t>必須</t>
    <rPh sb="0" eb="2">
      <t>ヒッス</t>
    </rPh>
    <phoneticPr fontId="29"/>
  </si>
  <si>
    <t>入金先コード</t>
    <rPh sb="0" eb="2">
      <t>ニュウキン</t>
    </rPh>
    <rPh sb="2" eb="3">
      <t>サキ</t>
    </rPh>
    <phoneticPr fontId="40"/>
  </si>
  <si>
    <t>必須</t>
    <rPh sb="0" eb="2">
      <t>ヒッス</t>
    </rPh>
    <phoneticPr fontId="40"/>
  </si>
  <si>
    <t>入金先名</t>
    <rPh sb="0" eb="4">
      <t>ニュウキンサキメイ</t>
    </rPh>
    <phoneticPr fontId="40"/>
  </si>
  <si>
    <t>文字</t>
    <rPh sb="0" eb="2">
      <t>モジ</t>
    </rPh>
    <phoneticPr fontId="40"/>
  </si>
  <si>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9"/>
  </si>
  <si>
    <t>入金先事業所名</t>
    <rPh sb="0" eb="2">
      <t>ニュウキン</t>
    </rPh>
    <rPh sb="2" eb="3">
      <t>サキ</t>
    </rPh>
    <rPh sb="3" eb="6">
      <t>ジギョウショ</t>
    </rPh>
    <rPh sb="6" eb="7">
      <t>メイ</t>
    </rPh>
    <phoneticPr fontId="40"/>
  </si>
  <si>
    <t>入金額</t>
    <rPh sb="0" eb="3">
      <t>ニュウキンガク</t>
    </rPh>
    <phoneticPr fontId="29"/>
  </si>
  <si>
    <t>手許日付</t>
    <rPh sb="0" eb="4">
      <t>テモトヒヅケ</t>
    </rPh>
    <phoneticPr fontId="29"/>
  </si>
  <si>
    <t>準必須</t>
    <rPh sb="0" eb="1">
      <t>ジュン</t>
    </rPh>
    <rPh sb="1" eb="3">
      <t>ヒッス</t>
    </rPh>
    <phoneticPr fontId="40"/>
  </si>
  <si>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9"/>
  </si>
  <si>
    <t>振替日付</t>
    <rPh sb="0" eb="2">
      <t>フリカエ</t>
    </rPh>
    <rPh sb="2" eb="4">
      <t>ヒヅケ</t>
    </rPh>
    <phoneticPr fontId="29"/>
  </si>
  <si>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9"/>
  </si>
  <si>
    <t>備考</t>
    <rPh sb="0" eb="2">
      <t>ビコウ</t>
    </rPh>
    <phoneticPr fontId="29"/>
  </si>
  <si>
    <t>回収方法コード</t>
    <rPh sb="0" eb="2">
      <t>カイシュウ</t>
    </rPh>
    <rPh sb="2" eb="4">
      <t>ホウホウ</t>
    </rPh>
    <phoneticPr fontId="29"/>
  </si>
  <si>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0"/>
  </si>
  <si>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0"/>
  </si>
  <si>
    <t>部門コード</t>
    <rPh sb="0" eb="2">
      <t>ブモン</t>
    </rPh>
    <phoneticPr fontId="29"/>
  </si>
  <si>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9"/>
  </si>
  <si>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9"/>
  </si>
  <si>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</si>
  <si>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</si>
  <si>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</si>
  <si>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</si>
  <si>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</si>
  <si>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</si>
  <si>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</si>
  <si>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</si>
  <si>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</si>
  <si>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</si>
  <si>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</si>
  <si>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</si>
  <si>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</si>
  <si>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</si>
  <si>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</si>
  <si>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</si>
  <si>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</si>
  <si>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</si>
  <si>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</si>
  <si>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</si>
  <si>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</si>
  <si>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</si>
  <si>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</si>
  <si>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</si>
  <si>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</si>
  <si>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</si>
  <si>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</si>
  <si>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</si>
  <si>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</si>
  <si>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</si>
  <si>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</si>
  <si>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</si>
  <si>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</si>
  <si>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</si>
  <si>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</si>
  <si>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</si>
  <si>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</si>
  <si>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</si>
  <si>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</si>
  <si>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</si>
  <si>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</si>
  <si>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</si>
  <si>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</si>
  <si>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</si>
  <si>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</si>
  <si>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</si>
  <si>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</si>
  <si>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</si>
  <si>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</si>
  <si>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</si>
  <si>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</si>
  <si>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</si>
  <si>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4"/>
  </si>
  <si>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9"/>
  </si>
  <si>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</si>
  <si>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9"/>
  </si>
  <si>
    <t>文字</t>
    <rPh sb="0" eb="2">
      <t>モジ</t>
    </rPh>
    <phoneticPr fontId="34"/>
  </si>
  <si>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9"/>
  </si>
  <si>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</si>
  <si>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</si>
  <si>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</si>
  <si>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</si>
  <si>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</si>
  <si>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</si>
  <si>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</si>
  <si>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</si>
  <si>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</si>
  <si>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</si>
  <si>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</si>
  <si>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</si>
  <si>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</si>
  <si>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</si>
  <si>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</si>
  <si>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</si>
  <si>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</si>
  <si>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</si>
  <si>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</si>
  <si>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</si>
  <si>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</si>
  <si>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</si>
  <si>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</si>
  <si>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</si>
  <si>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</si>
  <si>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</si>
  <si>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</si>
  <si>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</si>
  <si>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</si>
  <si>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</si>
  <si>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</si>
  <si>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</si>
  <si>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</si>
  <si>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</si>
  <si>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</si>
  <si>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</si>
  <si>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</si>
  <si>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</si>
  <si>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</si>
  <si>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</si>
  <si>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</si>
  <si>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</si>
  <si>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</si>
  <si>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</si>
  <si>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</si>
  <si>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</si>
  <si>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</si>
  <si>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</si>
  <si>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</si>
  <si>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</si>
  <si>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</si>
  <si>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</si>
  <si>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</si>
  <si>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</si>
  <si>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</si>
  <si>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</si>
  <si>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</si>
  <si>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</si>
  <si>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</si>
  <si>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</si>
  <si>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</si>
  <si>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</si>
  <si>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</si>
  <si>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</si>
  <si>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</si>
  <si>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</si>
  <si>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</si>
  <si>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</si>
  <si>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</si>
  <si>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</si>
  <si>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</si>
  <si>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</si>
  <si>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</si>
  <si>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</si>
  <si>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</si>
  <si>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</si>
  <si>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</si>
  <si>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</si>
  <si>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</si>
  <si>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</si>
  <si>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</si>
  <si>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</si>
  <si>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</si>
  <si>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</si>
  <si>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</si>
  <si>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</si>
  <si>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</si>
  <si>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</si>
  <si>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</si>
  <si>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</si>
  <si>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</si>
  <si>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</si>
  <si>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</si>
  <si>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</si>
  <si>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0"/>
  </si>
  <si>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</si>
  <si>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0"/>
  </si>
  <si>
    <t>文字</t>
    <rPh sb="0" eb="2">
      <t>モジ</t>
    </rPh>
    <phoneticPr fontId="56"/>
  </si>
  <si>
    <t>期日債権番号</t>
    <rPh sb="0" eb="2">
      <t>キジツ</t>
    </rPh>
    <rPh sb="2" eb="4">
      <t>サイケン</t>
    </rPh>
    <rPh sb="4" eb="6">
      <t>バンゴウ</t>
    </rPh>
    <phoneticPr fontId="40"/>
  </si>
  <si>
    <t>この項目は、回収種別が　1：電子記録債権　2：ファクタリング　3：手形の場合に受け入れできます。</t>
    <rPh sb="6" eb="8">
      <t>カイシュウ</t>
    </rPh>
    <rPh sb="18" eb="20">
      <t>サイケン</t>
    </rPh>
    <phoneticPr fontId="40"/>
  </si>
  <si>
    <t>決済日付</t>
    <rPh sb="0" eb="4">
      <t>ケッサイヒヅケ</t>
    </rPh>
    <phoneticPr fontId="40"/>
  </si>
  <si>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</si>
  <si>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</si>
  <si>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</si>
  <si>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</si>
  <si>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</si>
  <si>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</si>
  <si>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</si>
  <si>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文字</t>
    <rPh sb="0" eb="2">
      <t>モジ</t>
    </rPh>
    <phoneticPr fontId="59"/>
  </si>
  <si>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</si>
  <si>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</si>
  <si>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</si>
  <si>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</si>
  <si>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</si>
  <si>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</si>
  <si>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</si>
  <si>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</si>
  <si>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</si>
  <si>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</si>
  <si>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</si>
  <si>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</si>
  <si>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</si>
  <si>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</si>
  <si>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</si>
  <si>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</si>
  <si>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</si>
  <si>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</si>
  <si>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</si>
  <si>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</si>
  <si>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</si>
  <si>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</si>
  <si>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</si>
  <si>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</si>
  <si>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</si>
  <si>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</si>
  <si>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</si>
  <si>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</si>
  <si>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</si>
  <si>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</si>
  <si>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</si>
  <si>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</si>
  <si>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</si>
  <si>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</si>
  <si>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</si>
  <si>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</si>
  <si>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</si>
  <si>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</si>
  <si>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</si>
  <si>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</si>
  <si>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</si>
  <si>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</si>
  <si>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</si>
  <si>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</si>
  <si>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</si>
  <si>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</si>
  <si>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</si>
  <si>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</si>
  <si>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</si>
  <si>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</si>
  <si>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</si>
  <si>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</si>
  <si>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</si>
  <si>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</si>
  <si>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</si>
  <si>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</si>
  <si>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</si>
  <si>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</si>
  <si>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</si>
  <si>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</si>
  <si>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</si>
  <si>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</si>
  <si>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</si>
  <si>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</si>
  <si>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</si>
  <si>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</si>
  <si>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</si>
  <si>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</si>
  <si>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</si>
  <si>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</si>
  <si>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</si>
  <si>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</si>
  <si>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</si>
  <si>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</si>
  <si>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</si>
  <si>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</si>
  <si>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</si>
  <si>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</si>
  <si>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</si>
  <si>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</si>
  <si>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</si>
  <si>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</si>
  <si>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</si>
  <si>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</si>
  <si>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</si>
  <si>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</si>
  <si>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</si>
  <si>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</si>
  <si>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</si>
  <si>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</si>
  <si>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</si>
  <si>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</si>
  <si>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</si>
  <si>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</si>
  <si>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</si>
  <si>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</si>
  <si>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</si>
  <si>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</si>
  <si>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</si>
  <si>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</si>
  <si>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</si>
  <si>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</si>
  <si>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</si>
  <si>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</si>
  <si>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</si>
  <si>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</si>
  <si>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</si>
  <si>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</si>
  <si>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</si>
  <si>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</si>
  <si>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</si>
  <si>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</si>
  <si>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</si>
  <si>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</si>
  <si>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</si>
  <si>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</si>
  <si>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</si>
  <si>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</si>
  <si>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</si>
  <si>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</si>
  <si>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</si>
  <si>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</si>
  <si>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</si>
  <si>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</si>
  <si>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</si>
  <si>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</si>
  <si>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</si>
  <si>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</si>
  <si>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</si>
  <si>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</si>
  <si>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</si>
  <si>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</si>
  <si>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</si>
  <si>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</si>
  <si>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</si>
  <si>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</si>
  <si>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</si>
  <si>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</si>
  <si>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</si>
  <si>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</si>
  <si>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</si>
  <si>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</si>
  <si>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</si>
  <si>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</si>
  <si>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</si>
  <si>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</si>
  <si>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</si>
  <si>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</si>
  <si>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</si>
  <si>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</si>
  <si>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</si>
  <si>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</si>
  <si>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</si>
  <si>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</si>
  <si>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</si>
  <si>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</si>
  <si>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</si>
  <si>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</si>
  <si>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</si>
  <si>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</si>
  <si>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</si>
  <si>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</si>
  <si>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</si>
  <si>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</si>
  <si>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</si>
  <si>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</si>
  <si>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</si>
  <si>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</si>
  <si>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</si>
  <si>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</si>
  <si>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</si>
  <si>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</si>
  <si>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</si>
  <si>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</si>
  <si>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</si>
  <si>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</si>
  <si>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</si>
  <si>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</si>
  <si>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</si>
  <si>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</si>
  <si>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</si>
  <si>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</si>
  <si>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</si>
  <si>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</si>
  <si>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</si>
  <si>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</si>
  <si>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</si>
  <si>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</si>
  <si>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</si>
  <si>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</si>
  <si>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</si>
  <si>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</si>
  <si>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</si>
  <si>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</si>
  <si>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</si>
  <si>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</si>
  <si>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</si>
  <si>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</si>
  <si>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</si>
  <si>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</si>
  <si>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</si>
  <si>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</si>
  <si>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</si>
  <si>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</si>
  <si>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</si>
  <si>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</si>
  <si>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</si>
  <si>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</si>
  <si>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</si>
  <si>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</si>
  <si>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</si>
  <si>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</si>
  <si>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</si>
  <si>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0"/>
  </si>
  <si>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</si>
  <si>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0"/>
  </si>
  <si>
    <t>形式は、表紙の「金額・数量の形式」参照
てん末が「0：手許」以外の場合に設定できます
0円は指定できません。</t>
    <rPh sb="37" eb="39">
      <t>セッテイ</t>
    </rPh>
    <phoneticPr fontId="30"/>
  </si>
  <si>
    <t>形式は、表紙の「金額・数量の形式」参照
てん末が「2：割引」の場合に設定できます。</t>
    <rPh sb="35" eb="37">
      <t>セッテイ</t>
    </rPh>
    <phoneticPr fontId="3"/>
  </si>
  <si>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</si>
  <si>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</si>
  <si>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</si>
  <si>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</si>
  <si>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</si>
  <si>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</si>
  <si>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0"/>
  </si>
  <si>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</si>
  <si>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</si>
  <si>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29"/>
  </si>
  <si>
    <t>0：約束手形　1：為替手形
空白データを受け入れた場合は、「0：約束手形」で受け入れられます。</t>
  </si>
  <si>
    <t>入金先指定</t>
    <rPh sb="0" eb="2">
      <t>ニュウキン</t>
    </rPh>
    <rPh sb="2" eb="3">
      <t>サキ</t>
    </rPh>
    <rPh sb="3" eb="5">
      <t>シテイ</t>
    </rPh>
    <phoneticPr fontId="40"/>
  </si>
  <si>
    <t>0：振出人　1：引受人　2：裏書人
手形種類が「1：為替手形」の場合のみ、「1：引受人」の指定が可能です。
空白データを受け入れた場合は、「0：振出人」で受け入れられます。</t>
  </si>
  <si>
    <t>郵送料</t>
    <rPh sb="0" eb="2">
      <t>ユウソウ</t>
    </rPh>
    <phoneticPr fontId="29"/>
  </si>
  <si>
    <t>回収日付</t>
    <rPh sb="0" eb="2">
      <t>カイシュウ</t>
    </rPh>
    <rPh sb="2" eb="4">
      <t>ヒヅケ</t>
    </rPh>
    <phoneticPr fontId="29"/>
  </si>
  <si>
    <t>支払場所銀行コード</t>
    <rPh sb="0" eb="2">
      <t>シハライ</t>
    </rPh>
    <rPh sb="2" eb="4">
      <t>バショ</t>
    </rPh>
    <rPh sb="4" eb="6">
      <t>ギンコウ</t>
    </rPh>
    <phoneticPr fontId="29"/>
  </si>
  <si>
    <t>支払場所支店コード</t>
    <rPh sb="0" eb="2">
      <t>シハライ</t>
    </rPh>
    <rPh sb="2" eb="4">
      <t>バショ</t>
    </rPh>
    <rPh sb="4" eb="6">
      <t>シテン</t>
    </rPh>
    <phoneticPr fontId="29"/>
  </si>
  <si>
    <t>振出先コード</t>
    <rPh sb="0" eb="1">
      <t>フ</t>
    </rPh>
    <rPh sb="1" eb="2">
      <t>ダ</t>
    </rPh>
    <rPh sb="2" eb="3">
      <t>サキ</t>
    </rPh>
    <phoneticPr fontId="29"/>
  </si>
  <si>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9"/>
  </si>
  <si>
    <t>振出先名</t>
    <rPh sb="0" eb="2">
      <t>フリダシ</t>
    </rPh>
    <rPh sb="2" eb="3">
      <t>サキ</t>
    </rPh>
    <rPh sb="3" eb="4">
      <t>メイ</t>
    </rPh>
    <phoneticPr fontId="29"/>
  </si>
  <si>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0"/>
  </si>
  <si>
    <t>引受人コード</t>
    <rPh sb="0" eb="2">
      <t>ヒキウケ</t>
    </rPh>
    <rPh sb="2" eb="3">
      <t>ニン</t>
    </rPh>
    <phoneticPr fontId="29"/>
  </si>
  <si>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</si>
  <si>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29"/>
  </si>
  <si>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</si>
  <si>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29"/>
  </si>
  <si>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0"/>
  </si>
  <si>
    <t>準必須</t>
    <rPh sb="0" eb="3">
      <t>ジュンヒッス</t>
    </rPh>
    <phoneticPr fontId="40"/>
  </si>
  <si>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</si>
  <si>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</si>
  <si>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0"/>
  </si>
  <si>
    <t>郵便番号１</t>
    <rPh sb="0" eb="2">
      <t>ユウビン</t>
    </rPh>
    <rPh sb="2" eb="4">
      <t>バンゴウ</t>
    </rPh>
    <phoneticPr fontId="40"/>
  </si>
  <si>
    <t>都道府県１</t>
    <rPh sb="0" eb="4">
      <t>トドウフケン</t>
    </rPh>
    <phoneticPr fontId="40"/>
  </si>
  <si>
    <t>市区町村１</t>
    <rPh sb="0" eb="4">
      <t>シクチョウソン</t>
    </rPh>
    <phoneticPr fontId="40"/>
  </si>
  <si>
    <t>番地１</t>
    <rPh sb="0" eb="2">
      <t>バンチ</t>
    </rPh>
    <phoneticPr fontId="40"/>
  </si>
  <si>
    <t>ビル等１</t>
    <rPh sb="2" eb="3">
      <t>ナド</t>
    </rPh>
    <phoneticPr fontId="40"/>
  </si>
  <si>
    <t>連続裏書人名２</t>
    <rPh sb="0" eb="1">
      <t>ゾク</t>
    </rPh>
    <rPh sb="1" eb="4">
      <t>ウラガキニン</t>
    </rPh>
    <rPh sb="4" eb="5">
      <t>メイ</t>
    </rPh>
    <phoneticPr fontId="40"/>
  </si>
  <si>
    <t>連続裏書人代表者２</t>
    <rPh sb="0" eb="2">
      <t>レンゾク</t>
    </rPh>
    <rPh sb="2" eb="4">
      <t>ウラガキ</t>
    </rPh>
    <rPh sb="4" eb="5">
      <t>ニン</t>
    </rPh>
    <rPh sb="5" eb="8">
      <t>ダイヒョウシャ</t>
    </rPh>
    <phoneticPr fontId="40"/>
  </si>
  <si>
    <t>郵便番号２</t>
    <rPh sb="0" eb="2">
      <t>ユウビン</t>
    </rPh>
    <rPh sb="2" eb="4">
      <t>バンゴウ</t>
    </rPh>
    <phoneticPr fontId="40"/>
  </si>
  <si>
    <t>都道府県２</t>
    <rPh sb="0" eb="4">
      <t>トドウフケン</t>
    </rPh>
    <phoneticPr fontId="40"/>
  </si>
  <si>
    <t>市区町村２</t>
    <rPh sb="0" eb="4">
      <t>シクチョウソン</t>
    </rPh>
    <phoneticPr fontId="40"/>
  </si>
  <si>
    <t>番地２</t>
    <rPh sb="0" eb="2">
      <t>バンチ</t>
    </rPh>
    <phoneticPr fontId="40"/>
  </si>
  <si>
    <t>ビル等２</t>
    <rPh sb="2" eb="3">
      <t>ナド</t>
    </rPh>
    <phoneticPr fontId="40"/>
  </si>
  <si>
    <t>連続裏書人名３</t>
    <rPh sb="0" eb="1">
      <t>ゾク</t>
    </rPh>
    <rPh sb="1" eb="4">
      <t>ウラガキニン</t>
    </rPh>
    <rPh sb="4" eb="5">
      <t>メイ</t>
    </rPh>
    <phoneticPr fontId="40"/>
  </si>
  <si>
    <t>連続裏書人代表者３</t>
    <rPh sb="0" eb="2">
      <t>レンゾク</t>
    </rPh>
    <rPh sb="2" eb="4">
      <t>ウラガキ</t>
    </rPh>
    <rPh sb="4" eb="5">
      <t>ニン</t>
    </rPh>
    <rPh sb="5" eb="8">
      <t>ダイヒョウシャ</t>
    </rPh>
    <phoneticPr fontId="40"/>
  </si>
  <si>
    <t>郵便番号３</t>
    <rPh sb="0" eb="2">
      <t>ユウビン</t>
    </rPh>
    <rPh sb="2" eb="4">
      <t>バンゴウ</t>
    </rPh>
    <phoneticPr fontId="40"/>
  </si>
  <si>
    <t>都道府県３</t>
    <rPh sb="0" eb="4">
      <t>トドウフケン</t>
    </rPh>
    <phoneticPr fontId="40"/>
  </si>
  <si>
    <t>市区町村３</t>
    <rPh sb="0" eb="4">
      <t>シクチョウソン</t>
    </rPh>
    <phoneticPr fontId="40"/>
  </si>
  <si>
    <t>番地３</t>
    <rPh sb="0" eb="2">
      <t>バンチ</t>
    </rPh>
    <phoneticPr fontId="40"/>
  </si>
  <si>
    <t>ビル等３</t>
    <rPh sb="2" eb="3">
      <t>ナド</t>
    </rPh>
    <phoneticPr fontId="40"/>
  </si>
  <si>
    <t>連続裏書人名４</t>
    <rPh sb="0" eb="1">
      <t>ゾク</t>
    </rPh>
    <rPh sb="1" eb="4">
      <t>ウラガキニン</t>
    </rPh>
    <rPh sb="4" eb="5">
      <t>メイ</t>
    </rPh>
    <phoneticPr fontId="40"/>
  </si>
  <si>
    <t>連続裏書人代表者４</t>
    <rPh sb="0" eb="2">
      <t>レンゾク</t>
    </rPh>
    <rPh sb="2" eb="4">
      <t>ウラガキ</t>
    </rPh>
    <rPh sb="4" eb="5">
      <t>ニン</t>
    </rPh>
    <rPh sb="5" eb="8">
      <t>ダイヒョウシャ</t>
    </rPh>
    <phoneticPr fontId="40"/>
  </si>
  <si>
    <t>郵便番号４</t>
    <rPh sb="0" eb="2">
      <t>ユウビン</t>
    </rPh>
    <rPh sb="2" eb="4">
      <t>バンゴウ</t>
    </rPh>
    <phoneticPr fontId="40"/>
  </si>
  <si>
    <t>都道府県４</t>
    <rPh sb="0" eb="4">
      <t>トドウフケン</t>
    </rPh>
    <phoneticPr fontId="40"/>
  </si>
  <si>
    <t>市区町村４</t>
    <rPh sb="0" eb="4">
      <t>シクチョウソン</t>
    </rPh>
    <phoneticPr fontId="40"/>
  </si>
  <si>
    <t>番地４</t>
    <rPh sb="0" eb="2">
      <t>バンチ</t>
    </rPh>
    <phoneticPr fontId="40"/>
  </si>
  <si>
    <t>ビル等４</t>
    <rPh sb="2" eb="3">
      <t>ナド</t>
    </rPh>
    <phoneticPr fontId="40"/>
  </si>
  <si>
    <t>連続裏書人名５</t>
    <rPh sb="0" eb="1">
      <t>ゾク</t>
    </rPh>
    <rPh sb="1" eb="4">
      <t>ウラガキニン</t>
    </rPh>
    <rPh sb="4" eb="5">
      <t>メイ</t>
    </rPh>
    <phoneticPr fontId="40"/>
  </si>
  <si>
    <t>連続裏書人代表者５</t>
    <rPh sb="0" eb="2">
      <t>レンゾク</t>
    </rPh>
    <rPh sb="2" eb="4">
      <t>ウラガキ</t>
    </rPh>
    <rPh sb="4" eb="5">
      <t>ニン</t>
    </rPh>
    <rPh sb="5" eb="8">
      <t>ダイヒョウシャ</t>
    </rPh>
    <phoneticPr fontId="40"/>
  </si>
  <si>
    <t>郵便番号５</t>
    <rPh sb="0" eb="2">
      <t>ユウビン</t>
    </rPh>
    <rPh sb="2" eb="4">
      <t>バンゴウ</t>
    </rPh>
    <phoneticPr fontId="40"/>
  </si>
  <si>
    <t>都道府県５</t>
    <rPh sb="0" eb="4">
      <t>トドウフケン</t>
    </rPh>
    <phoneticPr fontId="40"/>
  </si>
  <si>
    <t>市区町村５</t>
    <rPh sb="0" eb="4">
      <t>シクチョウソン</t>
    </rPh>
    <phoneticPr fontId="40"/>
  </si>
  <si>
    <t>番地５</t>
    <rPh sb="0" eb="2">
      <t>バンチ</t>
    </rPh>
    <phoneticPr fontId="40"/>
  </si>
  <si>
    <t>ビル等５</t>
    <rPh sb="2" eb="3">
      <t>ナド</t>
    </rPh>
    <phoneticPr fontId="40"/>
  </si>
  <si>
    <t>連続裏書人名６</t>
    <rPh sb="0" eb="1">
      <t>ゾク</t>
    </rPh>
    <rPh sb="1" eb="4">
      <t>ウラガキニン</t>
    </rPh>
    <rPh sb="4" eb="5">
      <t>メイ</t>
    </rPh>
    <phoneticPr fontId="40"/>
  </si>
  <si>
    <t>連続裏書人代表者６</t>
    <rPh sb="0" eb="2">
      <t>レンゾク</t>
    </rPh>
    <rPh sb="2" eb="4">
      <t>ウラガキ</t>
    </rPh>
    <rPh sb="4" eb="5">
      <t>ニン</t>
    </rPh>
    <rPh sb="5" eb="8">
      <t>ダイヒョウシャ</t>
    </rPh>
    <phoneticPr fontId="40"/>
  </si>
  <si>
    <t>郵便番号６</t>
    <rPh sb="0" eb="2">
      <t>ユウビン</t>
    </rPh>
    <rPh sb="2" eb="4">
      <t>バンゴウ</t>
    </rPh>
    <phoneticPr fontId="40"/>
  </si>
  <si>
    <t>都道府県６</t>
    <rPh sb="0" eb="4">
      <t>トドウフケン</t>
    </rPh>
    <phoneticPr fontId="40"/>
  </si>
  <si>
    <t>市区町村６</t>
    <rPh sb="0" eb="4">
      <t>シクチョウソン</t>
    </rPh>
    <phoneticPr fontId="40"/>
  </si>
  <si>
    <t>番地６</t>
    <rPh sb="0" eb="2">
      <t>バンチ</t>
    </rPh>
    <phoneticPr fontId="40"/>
  </si>
  <si>
    <t>ビル等６</t>
    <rPh sb="2" eb="3">
      <t>ナド</t>
    </rPh>
    <phoneticPr fontId="40"/>
  </si>
  <si>
    <t>連続裏書人名７</t>
    <rPh sb="0" eb="1">
      <t>ゾク</t>
    </rPh>
    <rPh sb="1" eb="4">
      <t>ウラガキニン</t>
    </rPh>
    <rPh sb="4" eb="5">
      <t>メイ</t>
    </rPh>
    <phoneticPr fontId="40"/>
  </si>
  <si>
    <t>連続裏書人代表者７</t>
    <rPh sb="0" eb="2">
      <t>レンゾク</t>
    </rPh>
    <rPh sb="2" eb="4">
      <t>ウラガキ</t>
    </rPh>
    <rPh sb="4" eb="5">
      <t>ニン</t>
    </rPh>
    <rPh sb="5" eb="8">
      <t>ダイヒョウシャ</t>
    </rPh>
    <phoneticPr fontId="40"/>
  </si>
  <si>
    <t>郵便番号７</t>
    <rPh sb="0" eb="2">
      <t>ユウビン</t>
    </rPh>
    <rPh sb="2" eb="4">
      <t>バンゴウ</t>
    </rPh>
    <phoneticPr fontId="40"/>
  </si>
  <si>
    <t>都道府県７</t>
    <rPh sb="0" eb="4">
      <t>トドウフケン</t>
    </rPh>
    <phoneticPr fontId="40"/>
  </si>
  <si>
    <t>市区町村７</t>
    <rPh sb="0" eb="4">
      <t>シクチョウソン</t>
    </rPh>
    <phoneticPr fontId="40"/>
  </si>
  <si>
    <t>番地７</t>
    <rPh sb="0" eb="2">
      <t>バンチ</t>
    </rPh>
    <phoneticPr fontId="40"/>
  </si>
  <si>
    <t>ビル等７</t>
    <rPh sb="2" eb="3">
      <t>ナド</t>
    </rPh>
    <phoneticPr fontId="40"/>
  </si>
  <si>
    <t>連続裏書人名８</t>
    <rPh sb="0" eb="1">
      <t>ゾク</t>
    </rPh>
    <rPh sb="1" eb="4">
      <t>ウラガキニン</t>
    </rPh>
    <rPh sb="4" eb="5">
      <t>メイ</t>
    </rPh>
    <phoneticPr fontId="40"/>
  </si>
  <si>
    <t>連続裏書人代表者８</t>
    <rPh sb="0" eb="2">
      <t>レンゾク</t>
    </rPh>
    <rPh sb="2" eb="4">
      <t>ウラガキ</t>
    </rPh>
    <rPh sb="4" eb="5">
      <t>ニン</t>
    </rPh>
    <rPh sb="5" eb="8">
      <t>ダイヒョウシャ</t>
    </rPh>
    <phoneticPr fontId="40"/>
  </si>
  <si>
    <t>郵便番号８</t>
    <rPh sb="0" eb="2">
      <t>ユウビン</t>
    </rPh>
    <rPh sb="2" eb="4">
      <t>バンゴウ</t>
    </rPh>
    <phoneticPr fontId="40"/>
  </si>
  <si>
    <t>都道府県８</t>
    <rPh sb="0" eb="4">
      <t>トドウフケン</t>
    </rPh>
    <phoneticPr fontId="40"/>
  </si>
  <si>
    <t>市区町村８</t>
    <rPh sb="0" eb="4">
      <t>シクチョウソン</t>
    </rPh>
    <phoneticPr fontId="40"/>
  </si>
  <si>
    <t>番地８</t>
    <rPh sb="0" eb="2">
      <t>バンチ</t>
    </rPh>
    <phoneticPr fontId="40"/>
  </si>
  <si>
    <t>ビル等８</t>
    <rPh sb="2" eb="3">
      <t>ナド</t>
    </rPh>
    <phoneticPr fontId="40"/>
  </si>
  <si>
    <t>連続裏書人名９</t>
    <rPh sb="0" eb="1">
      <t>ゾク</t>
    </rPh>
    <rPh sb="1" eb="4">
      <t>ウラガキニン</t>
    </rPh>
    <rPh sb="4" eb="5">
      <t>メイ</t>
    </rPh>
    <phoneticPr fontId="40"/>
  </si>
  <si>
    <t>連続裏書人代表者９</t>
    <rPh sb="0" eb="2">
      <t>レンゾク</t>
    </rPh>
    <rPh sb="2" eb="4">
      <t>ウラガキ</t>
    </rPh>
    <rPh sb="4" eb="5">
      <t>ニン</t>
    </rPh>
    <rPh sb="5" eb="8">
      <t>ダイヒョウシャ</t>
    </rPh>
    <phoneticPr fontId="40"/>
  </si>
  <si>
    <t>郵便番号９</t>
    <rPh sb="0" eb="2">
      <t>ユウビン</t>
    </rPh>
    <rPh sb="2" eb="4">
      <t>バンゴウ</t>
    </rPh>
    <phoneticPr fontId="40"/>
  </si>
  <si>
    <t>都道府県９</t>
    <rPh sb="0" eb="4">
      <t>トドウフケン</t>
    </rPh>
    <phoneticPr fontId="40"/>
  </si>
  <si>
    <t>市区町村９</t>
    <rPh sb="0" eb="4">
      <t>シクチョウソン</t>
    </rPh>
    <phoneticPr fontId="40"/>
  </si>
  <si>
    <t>番地９</t>
    <rPh sb="0" eb="2">
      <t>バンチ</t>
    </rPh>
    <phoneticPr fontId="40"/>
  </si>
  <si>
    <t>ビル等９</t>
    <rPh sb="2" eb="3">
      <t>ナド</t>
    </rPh>
    <phoneticPr fontId="40"/>
  </si>
  <si>
    <t>連続裏書人名１０</t>
    <rPh sb="0" eb="1">
      <t>ゾク</t>
    </rPh>
    <rPh sb="1" eb="4">
      <t>ウラガキニン</t>
    </rPh>
    <rPh sb="4" eb="5">
      <t>メイ</t>
    </rPh>
    <phoneticPr fontId="40"/>
  </si>
  <si>
    <t>連続裏書人代表者１０</t>
    <rPh sb="0" eb="2">
      <t>レンゾク</t>
    </rPh>
    <rPh sb="2" eb="4">
      <t>ウラガキ</t>
    </rPh>
    <rPh sb="4" eb="5">
      <t>ニン</t>
    </rPh>
    <rPh sb="5" eb="8">
      <t>ダイヒョウシャ</t>
    </rPh>
    <phoneticPr fontId="40"/>
  </si>
  <si>
    <t>郵便番号１０</t>
    <rPh sb="0" eb="2">
      <t>ユウビン</t>
    </rPh>
    <rPh sb="2" eb="4">
      <t>バンゴウ</t>
    </rPh>
    <phoneticPr fontId="40"/>
  </si>
  <si>
    <t>都道府県１０</t>
    <rPh sb="0" eb="4">
      <t>トドウフケン</t>
    </rPh>
    <phoneticPr fontId="40"/>
  </si>
  <si>
    <t>市区町村１０</t>
    <rPh sb="0" eb="4">
      <t>シクチョウソン</t>
    </rPh>
    <phoneticPr fontId="40"/>
  </si>
  <si>
    <t>番地１０</t>
    <rPh sb="0" eb="2">
      <t>バンチ</t>
    </rPh>
    <phoneticPr fontId="40"/>
  </si>
  <si>
    <t>ビル等１０</t>
    <rPh sb="2" eb="3">
      <t>ナド</t>
    </rPh>
    <phoneticPr fontId="40"/>
  </si>
  <si>
    <t xml:space="preserve"> 0：手許　 1：取立　2：割引　3：譲渡　
「3：譲渡」は『債務奉行』をお使いの場合に指定できます。</t>
    <rPh sb="3" eb="5">
      <t>テモト</t>
    </rPh>
    <phoneticPr fontId="29"/>
  </si>
  <si>
    <t>形式は、表紙の「金額・数量の形式」参照
てん末が「1：取立」の場合に設定できます。</t>
    <rPh sb="28" eb="30">
      <t>トリタテ</t>
    </rPh>
    <rPh sb="35" eb="37">
      <t>セッテイ</t>
    </rPh>
    <phoneticPr fontId="30"/>
  </si>
  <si>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</si>
  <si>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</si>
  <si>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</si>
  <si>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</si>
  <si>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</si>
  <si>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</si>
  <si>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</si>
  <si>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</si>
  <si>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</si>
  <si>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</si>
  <si>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</si>
  <si>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</si>
  <si>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</si>
  <si>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</si>
  <si>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</si>
  <si>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</si>
  <si>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</si>
  <si>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</si>
  <si>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</si>
  <si>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</si>
  <si>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</si>
  <si>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</si>
  <si>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</si>
  <si>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</si>
  <si>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</si>
  <si>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</si>
  <si>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</si>
  <si>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</si>
  <si>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</si>
  <si>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</si>
  <si>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</si>
  <si>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</si>
  <si>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</si>
  <si>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</si>
  <si>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</si>
  <si>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</si>
  <si>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</si>
  <si>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</si>
  <si>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</si>
  <si>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</si>
  <si>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</si>
  <si>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</si>
  <si>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</si>
  <si>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</si>
  <si>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</si>
  <si>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1"/>
  </si>
  <si>
    <t>数字</t>
    <rPh sb="0" eb="2">
      <t>スウジ</t>
    </rPh>
    <phoneticPr fontId="59"/>
  </si>
  <si>
    <t>区切</t>
    <rPh sb="0" eb="2">
      <t>クギ</t>
    </rPh>
    <phoneticPr fontId="1"/>
  </si>
  <si>
    <t>必須</t>
    <rPh sb="0" eb="2">
      <t>ヒッス</t>
    </rPh>
    <phoneticPr fontId="1"/>
  </si>
  <si>
    <t>【ヘッダー情報】</t>
    <rPh sb="5" eb="7">
      <t>ジョウホウ</t>
    </rPh>
    <phoneticPr fontId="1"/>
  </si>
  <si>
    <t>数字</t>
    <rPh sb="0" eb="2">
      <t>スウジ</t>
    </rPh>
    <phoneticPr fontId="50"/>
  </si>
  <si>
    <t>英数カナ</t>
    <rPh sb="0" eb="2">
      <t>エイスウ</t>
    </rPh>
    <phoneticPr fontId="2"/>
  </si>
  <si>
    <t>数字</t>
    <rPh sb="0" eb="2">
      <t>スウジ</t>
    </rPh>
    <phoneticPr fontId="2"/>
  </si>
  <si>
    <t>英数カナ</t>
    <rPh sb="0" eb="2">
      <t>エイスウ</t>
    </rPh>
    <phoneticPr fontId="50"/>
  </si>
  <si>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</si>
  <si>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</si>
  <si>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</si>
  <si>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英数カナ</t>
    <rPh sb="0" eb="2">
      <t>エイスウ</t>
    </rPh>
    <phoneticPr fontId="53"/>
  </si>
  <si>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</si>
  <si>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</si>
  <si>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</si>
  <si>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</si>
  <si>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</si>
  <si>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</si>
  <si>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</si>
  <si>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</si>
  <si>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</si>
  <si>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</si>
  <si>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0"/>
  </si>
  <si>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</si>
  <si>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</si>
  <si>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0"/>
  </si>
  <si>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0"/>
  </si>
  <si>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0"/>
  </si>
  <si>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0"/>
  </si>
  <si>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</si>
  <si>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</si>
  <si>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</si>
  <si>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</si>
  <si>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</si>
  <si>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0"/>
  </si>
  <si>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0"/>
  </si>
  <si>
    <t>『奉行Ｖ ERPクラウド』をご利用の場合</t>
  </si>
  <si>
    <t>MD1030001</t>
  </si>
  <si>
    <t>必須</t>
    <rPh sb="0" eb="2">
      <t>ヒッス</t>
    </rPh>
    <phoneticPr fontId="11"/>
  </si>
  <si>
    <t>セグメント１名</t>
    <phoneticPr fontId="3"/>
  </si>
  <si>
    <t>MD1030002</t>
  </si>
  <si>
    <t>文字</t>
    <rPh sb="0" eb="2">
      <t>モジ</t>
    </rPh>
    <phoneticPr fontId="53"/>
  </si>
  <si>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</si>
  <si>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</si>
  <si>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</si>
  <si>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</si>
  <si>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</si>
  <si>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</si>
  <si>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</si>
  <si>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</si>
  <si>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</si>
  <si>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</si>
  <si>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</si>
  <si>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為替レート種別略称</t>
    <rPh sb="0" eb="2">
      <t>カワセ</t>
    </rPh>
    <rPh sb="5" eb="7">
      <t>シュベツ</t>
    </rPh>
    <rPh sb="7" eb="9">
      <t>リャクショウ</t>
    </rPh>
    <phoneticPr fontId="47"/>
  </si>
  <si>
    <t>MD1020003</t>
  </si>
  <si>
    <t>入力単位</t>
    <rPh sb="0" eb="2">
      <t>ニュウリョク</t>
    </rPh>
    <rPh sb="2" eb="4">
      <t>タンイ</t>
    </rPh>
    <phoneticPr fontId="31"/>
  </si>
  <si>
    <t>MD1020004</t>
  </si>
  <si>
    <t>数字</t>
    <rPh sb="0" eb="2">
      <t>スウジ</t>
    </rPh>
    <phoneticPr fontId="31"/>
  </si>
  <si>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</si>
  <si>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1"/>
  </si>
  <si>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</si>
  <si>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</si>
  <si>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</si>
  <si>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</si>
  <si>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</si>
  <si>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</si>
  <si>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</si>
  <si>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1"/>
  </si>
  <si>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</si>
  <si>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</si>
  <si>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</si>
  <si>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1"/>
  </si>
  <si>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</si>
  <si>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</si>
  <si>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</si>
  <si>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</si>
  <si>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</si>
  <si>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</si>
  <si>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</si>
  <si>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</si>
  <si>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</si>
  <si>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</si>
  <si>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</si>
  <si>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</si>
  <si>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</si>
  <si>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</si>
  <si>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</si>
  <si>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</si>
  <si>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</si>
  <si>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</si>
  <si>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5"/>
  </si>
  <si>
    <t>口座名義</t>
    <rPh sb="0" eb="2">
      <t>コウザ</t>
    </rPh>
    <rPh sb="2" eb="4">
      <t>メイギ</t>
    </rPh>
    <phoneticPr fontId="50"/>
  </si>
  <si>
    <t>BK1010106</t>
  </si>
  <si>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</si>
  <si>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</si>
  <si>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</si>
  <si>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</si>
  <si>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</si>
  <si>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</si>
  <si>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</si>
  <si>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</si>
  <si>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</si>
  <si>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</si>
  <si>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</si>
  <si>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</si>
  <si>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</si>
  <si>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</si>
  <si>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</si>
  <si>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</si>
  <si>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</si>
  <si>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</si>
  <si>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</si>
  <si>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</si>
  <si>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</si>
  <si>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</si>
  <si>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</si>
  <si>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</si>
  <si>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</si>
  <si>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</si>
  <si>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</si>
  <si>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</si>
  <si>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</si>
  <si>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</si>
  <si>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</si>
  <si>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</si>
  <si>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</si>
  <si>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</si>
  <si>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</si>
  <si>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</si>
  <si>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</si>
  <si>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</si>
  <si>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</si>
  <si>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</si>
  <si>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</si>
  <si>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</si>
  <si>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</si>
  <si>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</si>
  <si>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</si>
  <si>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</si>
  <si>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</si>
  <si>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</si>
  <si>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</si>
  <si>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</si>
  <si>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</si>
  <si>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</si>
  <si>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</si>
  <si>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</si>
  <si>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</si>
  <si>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</si>
  <si>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</si>
  <si>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</si>
  <si>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</si>
  <si>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</si>
  <si>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</si>
  <si>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</si>
  <si>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</si>
  <si>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</si>
  <si>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</si>
  <si>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</si>
  <si>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</si>
  <si>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</si>
  <si>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</si>
  <si>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</si>
  <si>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</si>
  <si>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</si>
  <si>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</si>
  <si>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</si>
  <si>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</si>
  <si>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</si>
  <si>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</si>
  <si>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</si>
  <si>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</si>
  <si>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</si>
  <si>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</si>
  <si>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</si>
  <si>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</si>
  <si>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</si>
  <si>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</si>
  <si>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</si>
  <si>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</si>
  <si>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</si>
  <si>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</si>
  <si>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</si>
  <si>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</si>
  <si>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</si>
  <si>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</si>
  <si>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</si>
  <si>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</si>
  <si>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</si>
  <si>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</si>
  <si>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</si>
  <si>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</si>
  <si>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</si>
  <si>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</si>
  <si>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</si>
  <si>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</si>
  <si>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</si>
  <si>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</si>
  <si>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</si>
  <si>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</si>
  <si>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</si>
  <si>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</si>
  <si>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</si>
  <si>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</si>
  <si>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</si>
  <si>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</si>
  <si>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</si>
  <si>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</si>
  <si>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3"/>
  </si>
  <si>
    <t>商品区分７コード</t>
    <rPh sb="0" eb="2">
      <t>ショウヒン</t>
    </rPh>
    <rPh sb="2" eb="4">
      <t>クブン</t>
    </rPh>
    <phoneticPr fontId="18"/>
  </si>
  <si>
    <t>SD3010207</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</si>
  <si>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3"/>
  </si>
  <si>
    <t>商品区分８コード</t>
    <rPh sb="0" eb="2">
      <t>ショウヒン</t>
    </rPh>
    <rPh sb="2" eb="4">
      <t>クブン</t>
    </rPh>
    <phoneticPr fontId="18"/>
  </si>
  <si>
    <t>SD3010208</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</si>
  <si>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3"/>
  </si>
  <si>
    <t>商品区分９コード</t>
    <rPh sb="0" eb="2">
      <t>ショウヒン</t>
    </rPh>
    <rPh sb="2" eb="4">
      <t>クブン</t>
    </rPh>
    <phoneticPr fontId="18"/>
  </si>
  <si>
    <t>SD3010209</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</si>
  <si>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3"/>
  </si>
  <si>
    <t>商品区分10コード</t>
    <rPh sb="0" eb="2">
      <t>ショウヒン</t>
    </rPh>
    <rPh sb="2" eb="4">
      <t>クブン</t>
    </rPh>
    <phoneticPr fontId="18"/>
  </si>
  <si>
    <t>SD3010210</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</si>
  <si>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3"/>
  </si>
  <si>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</si>
  <si>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</si>
  <si>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</si>
  <si>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</si>
  <si>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</si>
  <si>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</si>
  <si>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</si>
  <si>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</si>
  <si>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</si>
  <si>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</si>
  <si>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</si>
  <si>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</si>
  <si>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</si>
  <si>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</si>
  <si>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</si>
  <si>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</si>
  <si>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</si>
  <si>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</si>
  <si>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</si>
  <si>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</si>
  <si>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</si>
  <si>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</si>
  <si>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</si>
  <si>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</si>
  <si>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</si>
  <si>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</si>
  <si>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</si>
  <si>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</si>
  <si>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</si>
  <si>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</si>
  <si>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</si>
  <si>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</si>
  <si>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</si>
  <si>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</si>
  <si>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</si>
  <si>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</si>
  <si>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</si>
  <si>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</si>
  <si>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</si>
  <si>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</si>
  <si>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</si>
  <si>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</si>
  <si>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</si>
  <si>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</si>
  <si>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</si>
  <si>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</si>
  <si>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</si>
  <si>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</si>
  <si>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</si>
  <si>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</si>
  <si>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</si>
  <si>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</si>
  <si>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</si>
  <si>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</si>
  <si>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</si>
  <si>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</si>
  <si>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</si>
  <si>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</si>
  <si>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</si>
  <si>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</si>
  <si>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</si>
  <si>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</si>
  <si>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</si>
  <si>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</si>
  <si>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</si>
  <si>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</si>
  <si>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</si>
  <si>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</si>
  <si>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</si>
  <si>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</si>
  <si>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</si>
  <si>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</si>
  <si>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</si>
  <si>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</si>
  <si>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</si>
  <si>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</si>
  <si>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</si>
  <si>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</si>
  <si>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</si>
  <si>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</si>
  <si>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</si>
  <si>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</si>
  <si>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</si>
  <si>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</si>
  <si>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</si>
  <si>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</si>
  <si>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</si>
  <si>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</si>
  <si>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</si>
  <si>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</si>
  <si>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</si>
  <si>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</si>
  <si>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</si>
  <si>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</si>
  <si>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</si>
  <si>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</si>
  <si>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</si>
  <si>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</si>
  <si>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</si>
  <si>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</si>
  <si>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</si>
  <si>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</si>
  <si>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</si>
  <si>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</si>
  <si>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</si>
  <si>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</si>
  <si>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</si>
  <si>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</si>
  <si>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</si>
  <si>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</si>
  <si>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</si>
  <si>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</si>
  <si>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</si>
  <si>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</si>
  <si>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</si>
  <si>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</si>
  <si>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</si>
  <si>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</si>
  <si>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</si>
  <si>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</si>
  <si>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</si>
  <si>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</si>
  <si>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</si>
  <si>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</si>
  <si>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</si>
  <si>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</si>
  <si>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</si>
  <si>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</si>
  <si>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</si>
  <si>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</si>
  <si>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</si>
  <si>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</si>
  <si>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</si>
  <si>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</si>
  <si>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</si>
  <si>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</si>
  <si>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</si>
  <si>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</si>
  <si>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</si>
  <si>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</si>
  <si>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</si>
  <si>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</si>
  <si>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</si>
  <si>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</si>
  <si>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</si>
  <si>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</si>
  <si>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</si>
  <si>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</si>
  <si>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</si>
  <si>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</si>
  <si>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</si>
  <si>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</si>
  <si>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</si>
  <si>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</si>
  <si>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</si>
  <si>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</si>
  <si>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</si>
  <si>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</si>
  <si>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</si>
  <si>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</si>
  <si>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</si>
  <si>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</si>
  <si>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</si>
  <si>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</si>
  <si>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</si>
  <si>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</si>
  <si>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</si>
  <si>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</si>
  <si>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</si>
  <si>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</si>
  <si>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</si>
  <si>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</si>
  <si>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</si>
  <si>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</si>
  <si>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</si>
  <si>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</si>
  <si>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</si>
  <si>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</si>
  <si>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</si>
  <si>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</si>
  <si>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</si>
  <si>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</si>
  <si>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</si>
  <si>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</si>
  <si>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</si>
  <si>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</si>
  <si>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</si>
  <si>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</si>
  <si>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</si>
  <si>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</si>
  <si>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</si>
  <si>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</si>
  <si>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</si>
  <si>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</si>
  <si>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</si>
  <si>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</si>
  <si>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</si>
  <si>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</si>
  <si>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</si>
  <si>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</si>
  <si>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</si>
  <si>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</si>
  <si>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</si>
  <si>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</si>
  <si>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</si>
  <si>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</si>
  <si>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</si>
  <si>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</si>
  <si>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</si>
  <si>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</si>
  <si>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</si>
  <si>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</si>
  <si>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</si>
  <si>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</si>
  <si>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</si>
  <si>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</si>
  <si>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</si>
  <si>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</si>
  <si>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</si>
  <si>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</si>
  <si>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</si>
  <si>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</si>
  <si>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</si>
  <si>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</si>
  <si>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</si>
  <si>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</si>
  <si>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</si>
  <si>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</si>
  <si>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</si>
  <si>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</si>
  <si>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</si>
  <si>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</si>
  <si>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</si>
  <si>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</si>
  <si>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</si>
  <si>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</si>
  <si>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</si>
  <si>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</si>
  <si>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</si>
  <si>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</si>
  <si>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</si>
  <si>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</si>
  <si>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</si>
  <si>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</si>
  <si>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</si>
  <si>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</si>
  <si>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</si>
  <si>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</si>
  <si>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</si>
  <si>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</si>
  <si>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</si>
  <si>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</si>
  <si>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</si>
  <si>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</si>
  <si>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</si>
  <si>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</si>
  <si>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</si>
  <si>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</si>
  <si>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</si>
  <si>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</si>
  <si>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</si>
  <si>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</si>
  <si>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</si>
  <si>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</si>
  <si>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</si>
  <si>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</si>
  <si>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</si>
  <si>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</si>
  <si>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</si>
  <si>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</si>
  <si>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</si>
  <si>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</si>
  <si>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</si>
  <si>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</si>
  <si>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</si>
  <si>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</si>
  <si>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</si>
  <si>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</si>
  <si>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</si>
  <si>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</si>
  <si>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</si>
  <si>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</si>
  <si>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</si>
  <si>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</si>
  <si>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</si>
  <si>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</si>
  <si>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</si>
  <si>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</si>
  <si>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</si>
  <si>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</si>
  <si>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</si>
  <si>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</si>
  <si>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</si>
  <si>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</si>
  <si>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</si>
  <si>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</si>
  <si>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</si>
  <si>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</si>
  <si>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</si>
  <si>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</si>
  <si>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</si>
  <si>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</si>
  <si>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</si>
  <si>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</si>
  <si>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</si>
  <si>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</si>
  <si>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</si>
  <si>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</si>
  <si>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</si>
  <si>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</si>
  <si>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</si>
  <si>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</si>
  <si>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</si>
  <si>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</si>
  <si>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</si>
  <si>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</si>
  <si>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</si>
  <si>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</si>
  <si>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</si>
  <si>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</si>
  <si>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</si>
  <si>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</si>
  <si>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</si>
  <si>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</si>
  <si>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</si>
  <si>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</si>
  <si>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</si>
  <si>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</si>
  <si>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</si>
  <si>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</si>
  <si>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</si>
  <si>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</si>
  <si>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</si>
  <si>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</si>
  <si>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</si>
  <si>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</si>
  <si>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</si>
  <si>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</si>
  <si>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</si>
  <si>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</si>
  <si>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</si>
  <si>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</si>
  <si>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</si>
  <si>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</si>
  <si>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</si>
  <si>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</si>
  <si>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</si>
  <si>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</si>
  <si>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</si>
  <si>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</si>
  <si>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</si>
  <si>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</si>
  <si>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</si>
  <si>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</si>
  <si>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</si>
  <si>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</si>
  <si>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</si>
  <si>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</si>
  <si>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</si>
  <si>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</si>
  <si>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</si>
  <si>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</si>
  <si>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</si>
  <si>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</si>
  <si>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</si>
  <si>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3"/>
  </si>
  <si>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</si>
  <si>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</si>
  <si>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</si>
  <si>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</si>
  <si>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</si>
  <si>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</si>
  <si>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</si>
  <si>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</si>
  <si>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</si>
  <si>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</si>
  <si>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</si>
  <si>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</si>
  <si>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</si>
  <si>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</si>
  <si>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</si>
  <si>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</si>
  <si>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</si>
  <si>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</si>
  <si>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</si>
  <si>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</si>
  <si>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</si>
  <si>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</si>
  <si>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</si>
  <si>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</si>
  <si>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</si>
  <si>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</si>
  <si>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</si>
  <si>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</si>
  <si>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</si>
  <si>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</si>
  <si>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</si>
  <si>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</si>
  <si>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</si>
  <si>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</si>
  <si>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</si>
  <si>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</si>
  <si>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</si>
  <si>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</si>
  <si>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</si>
  <si>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</si>
  <si>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</si>
  <si>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</si>
  <si>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</si>
  <si>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</si>
  <si>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</si>
  <si>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</si>
  <si>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</si>
  <si>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</si>
  <si>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</si>
  <si>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</si>
  <si>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</si>
  <si>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</si>
  <si>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</si>
  <si>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</si>
  <si>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</si>
  <si>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</si>
  <si>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</si>
  <si>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</si>
  <si>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</si>
  <si>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</si>
  <si>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</si>
  <si>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</si>
  <si>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</si>
  <si>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</si>
  <si>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</si>
  <si>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</si>
  <si>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</si>
  <si>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</si>
  <si>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</si>
  <si>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</si>
  <si>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9"/>
  </si>
  <si>
    <t>　この項目は、以下のいずれかの条件に該当する場合に受け入れできます。</t>
    <phoneticPr fontId="39"/>
  </si>
  <si>
    <t>　・伝票区分が「0：債権計上」かつ「回収予定確定単位」が「0：債権伝票」</t>
    <phoneticPr fontId="39"/>
  </si>
  <si>
    <t>　　⇒回収方法コードと回収予定の項目を受け入れます。</t>
    <rPh sb="11" eb="13">
      <t>カイシュウ</t>
    </rPh>
    <rPh sb="13" eb="15">
      <t>ヨテイ</t>
    </rPh>
    <rPh sb="16" eb="18">
      <t>コウモク</t>
    </rPh>
    <phoneticPr fontId="39"/>
  </si>
  <si>
    <t>　・伝票区分が「１：即時入金」</t>
    <phoneticPr fontId="39"/>
  </si>
  <si>
    <t>　　⇒回収方法コードと入金伝票の項目を受け入れます。</t>
    <rPh sb="16" eb="18">
      <t>コウモク</t>
    </rPh>
    <phoneticPr fontId="39"/>
  </si>
  <si>
    <t>　空白データを受け入れた場合は、「請求日付」、「金額」、請求先の回収条件（[得意先]メニューの[請求]ページで設定）をもとに設定されます。</t>
    <phoneticPr fontId="39"/>
  </si>
  <si>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</si>
  <si>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</si>
  <si>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</si>
  <si>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</si>
  <si>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</si>
  <si>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</si>
  <si>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</si>
  <si>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</si>
  <si>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</si>
  <si>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</si>
  <si>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</si>
  <si>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</si>
  <si>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</si>
  <si>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</si>
  <si>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</si>
  <si>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</si>
  <si>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</si>
  <si>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</si>
  <si>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</si>
  <si>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</si>
  <si>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</si>
  <si>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</si>
  <si>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</si>
  <si>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</si>
  <si>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</si>
  <si>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</si>
  <si>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</si>
  <si>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</si>
  <si>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</si>
  <si>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</si>
  <si>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</si>
  <si>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</si>
  <si>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</si>
  <si>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</si>
  <si>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</si>
  <si>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</si>
  <si>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</si>
  <si>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</si>
  <si>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</si>
  <si>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</si>
  <si>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</si>
  <si>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</si>
  <si>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</si>
  <si>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</si>
  <si>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</si>
  <si>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</si>
  <si>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</si>
  <si>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</si>
  <si>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</si>
  <si>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</si>
  <si>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</si>
  <si>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</si>
  <si>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</si>
  <si>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</si>
  <si>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</si>
  <si>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</si>
  <si>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</si>
  <si>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</si>
  <si>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</si>
  <si>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</si>
  <si>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</si>
  <si>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</si>
  <si>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</si>
  <si>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</si>
  <si>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</si>
  <si>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</si>
  <si>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</si>
  <si>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</si>
  <si>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</si>
  <si>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</si>
  <si>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</si>
  <si>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</si>
  <si>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</si>
  <si>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</si>
  <si>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</si>
  <si>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</si>
  <si>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</si>
  <si>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</si>
  <si>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</si>
  <si>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</si>
  <si>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</si>
  <si>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</si>
  <si>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</si>
  <si>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</si>
  <si>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</si>
  <si>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</si>
  <si>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</si>
  <si>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</si>
  <si>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</si>
  <si>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</si>
  <si>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</si>
  <si>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</si>
  <si>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</si>
  <si>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</si>
  <si>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</si>
  <si>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</si>
  <si>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</si>
  <si>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</si>
  <si>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</si>
  <si>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</si>
  <si>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</si>
  <si>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</si>
  <si>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</si>
  <si>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</si>
  <si>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</si>
  <si>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</si>
  <si>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</si>
  <si>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</si>
  <si>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</si>
  <si>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</si>
  <si>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</si>
  <si>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</si>
  <si>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</si>
  <si>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</si>
  <si>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</si>
  <si>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</si>
  <si>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</si>
  <si>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</si>
  <si>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</si>
  <si>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</si>
  <si>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</si>
  <si>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</si>
  <si>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</si>
  <si>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</si>
  <si>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</si>
  <si>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</si>
  <si>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</si>
  <si>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</si>
  <si>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</si>
  <si>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</si>
  <si>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</si>
  <si>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</si>
  <si>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</si>
  <si>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</si>
  <si>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</si>
  <si>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</si>
  <si>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</si>
  <si>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</si>
  <si>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</si>
  <si>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</si>
  <si>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</si>
  <si>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</si>
  <si>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</si>
  <si>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</si>
  <si>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</si>
  <si>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</si>
  <si>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</si>
  <si>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</si>
  <si>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</si>
  <si>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</si>
  <si>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</si>
  <si>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</si>
  <si>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</si>
  <si>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</si>
  <si>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</si>
  <si>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</si>
  <si>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</si>
  <si>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</si>
  <si>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</si>
  <si>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</si>
  <si>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</si>
  <si>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</si>
  <si>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</si>
  <si>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</si>
  <si>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</si>
  <si>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</si>
  <si>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</si>
  <si>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</si>
  <si>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</si>
  <si>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</si>
  <si>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</si>
  <si>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</si>
  <si>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</si>
  <si>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</si>
  <si>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</si>
  <si>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</si>
  <si>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</si>
  <si>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</si>
  <si>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</si>
  <si>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</si>
  <si>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</si>
  <si>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</si>
  <si>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</si>
  <si>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</si>
  <si>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</si>
  <si>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</si>
  <si>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</si>
  <si>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</si>
  <si>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</si>
  <si>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</si>
  <si>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</si>
  <si>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</si>
  <si>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</si>
  <si>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</si>
  <si>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</si>
  <si>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</si>
  <si>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</si>
  <si>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</si>
  <si>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</si>
  <si>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</si>
  <si>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</si>
  <si>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</si>
  <si>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</si>
  <si>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</si>
  <si>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</si>
  <si>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</si>
  <si>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</si>
  <si>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</si>
  <si>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</si>
  <si>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</si>
  <si>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</si>
  <si>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</si>
  <si>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</si>
  <si>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</si>
  <si>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</si>
  <si>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</si>
  <si>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</si>
  <si>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</si>
  <si>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</si>
  <si>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</si>
  <si>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</si>
  <si>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</si>
  <si>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</si>
  <si>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</si>
  <si>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</si>
  <si>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</si>
  <si>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</si>
  <si>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</si>
  <si>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</si>
  <si>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</si>
  <si>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</si>
  <si>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</si>
  <si>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</si>
  <si>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</si>
  <si>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</si>
  <si>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</si>
  <si>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</si>
  <si>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</si>
  <si>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</si>
  <si>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</si>
  <si>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</si>
  <si>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</si>
  <si>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</si>
  <si>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</si>
  <si>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</si>
  <si>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</si>
  <si>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</si>
  <si>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</si>
  <si>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</si>
  <si>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</si>
  <si>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</si>
  <si>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</si>
  <si>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</si>
  <si>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</si>
  <si>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</si>
  <si>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</si>
  <si>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</si>
  <si>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</si>
  <si>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</si>
  <si>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</si>
  <si>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</si>
  <si>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</si>
  <si>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</si>
  <si>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</si>
  <si>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</si>
  <si>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</si>
  <si>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</si>
  <si>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</si>
  <si>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</si>
  <si>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</si>
  <si>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</si>
  <si>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</si>
  <si>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</si>
  <si>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</si>
  <si>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</si>
  <si>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</si>
  <si>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</si>
  <si>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</si>
  <si>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</si>
  <si>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</si>
  <si>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</si>
  <si>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</si>
  <si>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</si>
  <si>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</si>
  <si>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</si>
  <si>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</si>
  <si>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</si>
  <si>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</si>
  <si>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</si>
  <si>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</si>
  <si>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</si>
  <si>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</si>
  <si>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</si>
  <si>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</si>
  <si>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</si>
  <si>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</si>
  <si>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</si>
  <si>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</si>
  <si>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</si>
  <si>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</si>
  <si>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</si>
  <si>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</si>
  <si>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</si>
  <si>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</si>
  <si>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</si>
  <si>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</si>
  <si>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</si>
  <si>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</si>
  <si>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</si>
  <si>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</si>
  <si>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</si>
  <si>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</si>
  <si>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</si>
  <si>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</si>
  <si>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</si>
  <si>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</si>
  <si>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</si>
  <si>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</si>
  <si>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</si>
  <si>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</si>
  <si>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</si>
  <si>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</si>
  <si>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</si>
  <si>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</si>
  <si>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</si>
  <si>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</si>
  <si>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</si>
  <si>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</si>
  <si>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</si>
  <si>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</si>
  <si>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</si>
  <si>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</si>
  <si>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</si>
  <si>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</si>
  <si>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</si>
  <si>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</si>
  <si>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</si>
  <si>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</si>
  <si>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</si>
  <si>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</si>
  <si>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</si>
  <si>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</si>
  <si>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</si>
  <si>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</si>
  <si>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</si>
  <si>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</si>
  <si>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</si>
  <si>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</si>
  <si>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</si>
  <si>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</si>
  <si>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</si>
  <si>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</si>
  <si>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</si>
  <si>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</si>
  <si>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</si>
  <si>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</si>
  <si>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</si>
  <si>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</si>
  <si>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</si>
  <si>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</si>
  <si>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</si>
  <si>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</si>
  <si>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</si>
  <si>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</si>
  <si>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</si>
  <si>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</si>
  <si>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</si>
  <si>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</si>
  <si>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</si>
  <si>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</si>
  <si>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</si>
  <si>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</si>
  <si>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</si>
  <si>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</si>
  <si>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</si>
  <si>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</si>
  <si>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</si>
  <si>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</si>
  <si>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</si>
  <si>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</si>
  <si>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</si>
  <si>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</si>
  <si>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</si>
  <si>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</si>
  <si>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</si>
  <si>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</si>
  <si>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</si>
  <si>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</si>
  <si>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</si>
  <si>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</si>
  <si>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</si>
  <si>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</si>
  <si>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</si>
  <si>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</si>
  <si>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</si>
  <si>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</si>
  <si>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</si>
  <si>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</si>
  <si>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</si>
  <si>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</si>
  <si>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</si>
  <si>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</si>
  <si>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</si>
  <si>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</si>
  <si>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</si>
  <si>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</si>
  <si>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</si>
  <si>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</si>
  <si>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</si>
  <si>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</si>
  <si>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</si>
  <si>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</si>
  <si>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</si>
  <si>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</si>
  <si>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</si>
  <si>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</si>
  <si>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</si>
  <si>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</si>
  <si>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</si>
  <si>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</si>
  <si>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</si>
  <si>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</si>
  <si>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</si>
  <si>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</si>
  <si>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</si>
  <si>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</si>
  <si>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</si>
  <si>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</si>
  <si>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</si>
  <si>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</si>
  <si>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</si>
  <si>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</si>
  <si>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</si>
  <si>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</si>
  <si>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</si>
  <si>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</si>
  <si>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</si>
  <si>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</si>
  <si>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</si>
  <si>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</si>
  <si>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</si>
  <si>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</si>
  <si>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</si>
  <si>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</si>
  <si>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</si>
  <si>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</si>
  <si>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</si>
  <si>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</si>
  <si>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</si>
  <si>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</si>
  <si>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</si>
  <si>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</si>
  <si>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</si>
  <si>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</si>
  <si>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</si>
  <si>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</si>
  <si>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</si>
  <si>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</si>
  <si>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</si>
  <si>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</si>
  <si>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</si>
  <si>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</si>
  <si>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</si>
  <si>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</si>
  <si>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</si>
  <si>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</si>
  <si>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</si>
  <si>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</si>
  <si>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</si>
  <si>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</si>
  <si>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</si>
  <si>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</si>
  <si>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</si>
  <si>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</si>
  <si>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</si>
  <si>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</si>
  <si>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</si>
  <si>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</si>
  <si>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</si>
  <si>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</si>
  <si>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</si>
  <si>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</si>
  <si>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</si>
  <si>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</si>
  <si>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</si>
  <si>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</si>
  <si>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</si>
  <si>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</si>
  <si>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</si>
  <si>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</si>
  <si>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</si>
  <si>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</si>
  <si>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</si>
  <si>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</si>
  <si>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</si>
  <si>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</si>
  <si>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</si>
  <si>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</si>
  <si>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</si>
  <si>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</si>
  <si>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</si>
  <si>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</si>
  <si>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</si>
  <si>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</si>
  <si>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</si>
  <si>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</si>
  <si>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</si>
  <si>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</si>
  <si>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</si>
  <si>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</si>
  <si>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</si>
  <si>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</si>
  <si>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</si>
  <si>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</si>
  <si>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</si>
  <si>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</si>
  <si>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</si>
  <si>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</si>
  <si>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</si>
  <si>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</si>
  <si>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</si>
  <si>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</si>
  <si>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</si>
  <si>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</si>
  <si>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</si>
  <si>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</si>
  <si>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</si>
  <si>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</si>
  <si>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</si>
  <si>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</si>
  <si>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</si>
  <si>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</si>
  <si>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</si>
  <si>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</si>
  <si>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</si>
  <si>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</si>
  <si>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</si>
  <si>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</si>
  <si>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</si>
  <si>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</si>
  <si>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</si>
  <si>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</si>
  <si>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</si>
  <si>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</si>
  <si>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</si>
  <si>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</si>
  <si>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</si>
  <si>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</si>
  <si>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</si>
  <si>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</si>
  <si>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</si>
  <si>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</si>
  <si>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</si>
  <si>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</si>
  <si>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</si>
  <si>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</si>
  <si>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</si>
  <si>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</si>
  <si>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</si>
  <si>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</si>
  <si>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</si>
  <si>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</si>
  <si>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</si>
  <si>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</si>
  <si>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</si>
  <si>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</si>
  <si>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</si>
  <si>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</si>
  <si>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</si>
  <si>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</si>
  <si>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</si>
  <si>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</si>
  <si>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</si>
  <si>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</si>
  <si>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</si>
  <si>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</si>
  <si>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</si>
  <si>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</si>
  <si>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</si>
  <si>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</si>
  <si>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</si>
  <si>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</si>
  <si>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</si>
  <si>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</si>
  <si>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</si>
  <si>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</si>
  <si>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</si>
  <si>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</si>
  <si>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</si>
  <si>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</si>
  <si>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</si>
  <si>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</si>
  <si>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</si>
  <si>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</si>
  <si>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</si>
  <si>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</si>
  <si>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</si>
  <si>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</si>
  <si>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</si>
  <si>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</si>
  <si>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</si>
  <si>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</si>
  <si>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</si>
  <si>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</si>
  <si>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</si>
  <si>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</si>
  <si>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</si>
  <si>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</si>
  <si>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</si>
  <si>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</si>
  <si>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</si>
  <si>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</si>
  <si>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</si>
  <si>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</si>
  <si>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</si>
  <si>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</si>
  <si>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</si>
  <si>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</si>
  <si>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</si>
  <si>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</si>
  <si>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</si>
  <si>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</si>
  <si>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</si>
  <si>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</si>
  <si>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</si>
  <si>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</si>
  <si>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</si>
  <si>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</si>
  <si>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</si>
  <si>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</si>
  <si>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</si>
  <si>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</si>
  <si>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</si>
  <si>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</si>
  <si>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</si>
  <si>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</si>
  <si>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</si>
  <si>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</si>
  <si>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</si>
  <si>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</si>
  <si>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</si>
  <si>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</si>
  <si>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</si>
  <si>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</si>
  <si>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</si>
  <si>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</si>
  <si>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</si>
  <si>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</si>
  <si>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</si>
  <si>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</si>
  <si>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</si>
  <si>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</si>
  <si>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</si>
  <si>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</si>
  <si>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</si>
  <si>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</si>
  <si>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</si>
  <si>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</si>
  <si>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</si>
  <si>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</si>
  <si>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</si>
  <si>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</si>
  <si>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</si>
  <si>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</si>
  <si>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</si>
  <si>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</si>
  <si>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</si>
  <si>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</si>
  <si>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</si>
  <si>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</si>
  <si>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</si>
  <si>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</si>
  <si>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</si>
  <si>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</si>
  <si>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</si>
  <si>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</si>
  <si>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</si>
  <si>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</si>
  <si>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</si>
  <si>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</si>
  <si>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</si>
  <si>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</si>
  <si>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</si>
  <si>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</si>
  <si>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</si>
  <si>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</si>
  <si>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</si>
  <si>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</si>
  <si>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</si>
  <si>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</si>
  <si>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</si>
  <si>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</si>
  <si>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</si>
  <si>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</si>
  <si>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</si>
  <si>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</si>
  <si>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</si>
  <si>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</si>
  <si>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</si>
  <si>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</si>
  <si>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</si>
  <si>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</si>
  <si>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</si>
  <si>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</si>
  <si>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</si>
  <si>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</si>
  <si>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</si>
  <si>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</si>
  <si>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</si>
  <si>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</si>
  <si>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</si>
  <si>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</si>
  <si>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</si>
  <si>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</si>
  <si>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</si>
  <si>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</si>
  <si>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</si>
  <si>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</si>
  <si>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英数カナ</t>
    <rPh sb="0" eb="2">
      <t>エイスウ</t>
    </rPh>
    <phoneticPr fontId="66"/>
  </si>
  <si>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</si>
  <si>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</si>
  <si>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</si>
  <si>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</si>
  <si>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</si>
  <si>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</si>
  <si>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</si>
  <si>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</si>
  <si>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</si>
  <si>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</si>
  <si>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</si>
  <si>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</si>
  <si>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</si>
  <si>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</si>
  <si>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</si>
  <si>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</si>
  <si>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</si>
  <si>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</si>
  <si>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</si>
  <si>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</si>
  <si>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</si>
  <si>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</si>
  <si>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</si>
  <si>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</si>
  <si>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</si>
  <si>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</si>
  <si>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</si>
  <si>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</si>
  <si>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</si>
  <si>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</si>
  <si>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</si>
  <si>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</si>
  <si>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</si>
  <si>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</si>
  <si>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</si>
  <si>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</si>
  <si>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</si>
  <si>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</si>
  <si>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</si>
  <si>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</si>
  <si>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</si>
  <si>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</si>
  <si>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</si>
  <si>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</si>
  <si>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</si>
  <si>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</si>
  <si>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</si>
  <si>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</si>
  <si>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</si>
  <si>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</si>
  <si>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</si>
  <si>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</si>
  <si>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</si>
  <si>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</si>
  <si>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</si>
  <si>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</si>
  <si>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</si>
  <si>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</si>
  <si>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</si>
  <si>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</si>
  <si>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</si>
  <si>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</si>
  <si>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</si>
  <si>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</si>
  <si>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</si>
  <si>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</si>
  <si>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</si>
  <si>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</si>
  <si>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</si>
  <si>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</si>
  <si>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</si>
  <si>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</si>
  <si>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</si>
  <si>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</si>
  <si>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</si>
  <si>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</si>
  <si>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4"/>
  </si>
  <si>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</si>
  <si>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</si>
  <si>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</si>
  <si>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</si>
  <si>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</si>
  <si>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</si>
  <si>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</si>
  <si>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</si>
  <si>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</si>
  <si>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</si>
  <si>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</si>
  <si>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</si>
  <si>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</si>
  <si>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</si>
  <si>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</si>
  <si>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</si>
  <si>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</si>
  <si>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</si>
  <si>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</si>
  <si>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</si>
  <si>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</si>
  <si>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</si>
  <si>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</si>
  <si>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</si>
  <si>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</si>
  <si>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</si>
  <si>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</si>
  <si>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</si>
  <si>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</si>
  <si>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</si>
  <si>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</si>
  <si>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</si>
  <si>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</si>
  <si>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</si>
  <si>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</si>
  <si>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</si>
  <si>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</si>
  <si>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</si>
  <si>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</si>
  <si>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</si>
  <si>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</si>
  <si>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</si>
  <si>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</si>
  <si>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</si>
  <si>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</si>
  <si>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</si>
  <si>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</si>
  <si>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</si>
  <si>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</si>
  <si>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</si>
  <si>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</si>
  <si>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</si>
  <si>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</si>
  <si>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</si>
  <si>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</si>
  <si>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</si>
  <si>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</si>
  <si>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</si>
  <si>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</si>
  <si>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</si>
  <si>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</si>
  <si>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</si>
  <si>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</si>
  <si>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</si>
  <si>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</si>
  <si>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</si>
  <si>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</si>
  <si>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</si>
  <si>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</si>
  <si>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</si>
  <si>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項目名の誤植を修正</t>
    <phoneticPr fontId="3"/>
  </si>
  <si>
    <t>（（営業債権）を追加）</t>
    <rPh sb="6" eb="8">
      <t>ツイカ</t>
    </rPh>
    <phoneticPr fontId="3"/>
  </si>
  <si>
    <t>主販売取引コード（営業債権）</t>
    <phoneticPr fontId="3"/>
  </si>
  <si>
    <t>主販売取引コードー返品（営業債権）</t>
  </si>
  <si>
    <t>主販売取引コードー値引（営業債権）</t>
    <phoneticPr fontId="3"/>
  </si>
  <si>
    <t>主販売取引コード（営業債権）</t>
    <rPh sb="0" eb="1">
      <t>シュ</t>
    </rPh>
    <rPh sb="1" eb="3">
      <t>ハンバイ</t>
    </rPh>
    <phoneticPr fontId="0"/>
  </si>
  <si>
    <t>主販売取引コードー返品（営業債権）</t>
    <rPh sb="1" eb="3">
      <t>ハンバイ</t>
    </rPh>
    <phoneticPr fontId="0"/>
  </si>
  <si>
    <t>主販売取引コードー値引（営業債権）</t>
    <rPh sb="1" eb="3">
      <t>ハンバイ</t>
    </rPh>
    <rPh sb="9" eb="11">
      <t>ネビキ</t>
    </rPh>
    <phoneticPr fontId="0"/>
  </si>
  <si>
    <t>標準価格（税込）8%</t>
  </si>
  <si>
    <t>項目の誤植を修正(記載不要な項目の削除)</t>
    <phoneticPr fontId="3"/>
  </si>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</sst>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sz val="18"/>
      <name val="Meiryo UI"/>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599">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7" fillId="3" borderId="0" xfId="2" applyNumberFormat="1" applyFill="1" applyBorder="1" applyAlignment="1" applyProtection="1">
      <alignment horizontal="lef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4" xfId="7"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57" xfId="7" applyFont="1" applyBorder="1" applyAlignment="1">
      <alignment vertical="top" wrapText="1"/>
    </xf>
    <xf numFmtId="0" fontId="10" fillId="0" borderId="12"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9" fillId="8" borderId="14" xfId="6" applyFont="1" applyFill="1" applyBorder="1">
      <alignment vertical="center"/>
    </xf>
    <xf numFmtId="0" fontId="9" fillId="8" borderId="15" xfId="6" applyFont="1" applyFill="1" applyBorder="1">
      <alignment vertical="center"/>
    </xf>
    <xf numFmtId="0" fontId="10" fillId="0" borderId="16" xfId="7" applyFont="1" applyBorder="1" applyAlignment="1">
      <alignment horizontal="left" vertical="top" wrapText="1"/>
    </xf>
    <xf numFmtId="0" fontId="10" fillId="0" borderId="57" xfId="7" applyFont="1" applyBorder="1" applyAlignment="1">
      <alignment horizontal="left" vertical="top" wrapText="1"/>
    </xf>
    <xf numFmtId="0" fontId="10" fillId="0" borderId="4" xfId="0" applyFont="1" applyBorder="1" applyAlignment="1">
      <alignment vertical="top" wrapText="1"/>
    </xf>
    <xf numFmtId="0" fontId="10" fillId="0" borderId="27" xfId="0" applyFont="1" applyBorder="1" applyAlignment="1">
      <alignment vertical="top" wrapText="1"/>
    </xf>
    <xf numFmtId="0" fontId="10" fillId="0" borderId="16" xfId="7" applyFont="1" applyBorder="1" applyAlignment="1">
      <alignment vertical="top" wrapText="1"/>
    </xf>
    <xf numFmtId="0" fontId="10" fillId="0" borderId="1" xfId="0" applyFont="1" applyBorder="1" applyAlignment="1">
      <alignmen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horizontal="left" vertical="top" wrapText="1"/>
    </xf>
    <xf numFmtId="0" fontId="10" fillId="0" borderId="28" xfId="0" applyFont="1" applyBorder="1" applyAlignment="1">
      <alignment horizontal="left" vertical="top" wrapText="1"/>
    </xf>
    <xf numFmtId="0" fontId="10" fillId="0" borderId="4" xfId="0" applyFont="1" applyBorder="1" applyAlignment="1">
      <alignment horizontal="left" vertical="top" wrapText="1"/>
    </xf>
    <xf numFmtId="0" fontId="10" fillId="0" borderId="36" xfId="0" applyFont="1" applyBorder="1" applyAlignment="1">
      <alignment vertical="top" wrapText="1"/>
    </xf>
    <xf numFmtId="0" fontId="10" fillId="0" borderId="1" xfId="0" applyFont="1" applyBorder="1" applyAlignment="1">
      <alignment horizontal="left" vertical="top" wrapText="1"/>
    </xf>
    <xf numFmtId="0" fontId="10" fillId="0" borderId="61" xfId="0" applyFont="1" applyBorder="1" applyAlignment="1">
      <alignment vertical="top" wrapText="1"/>
    </xf>
    <xf numFmtId="0" fontId="10" fillId="0" borderId="23" xfId="7" applyFont="1" applyBorder="1" applyAlignment="1">
      <alignment vertical="top" wrapText="1"/>
    </xf>
    <xf numFmtId="0" fontId="10" fillId="0" borderId="7" xfId="0" applyFont="1" applyBorder="1" applyAlignment="1">
      <alignment horizontal="left" vertical="top" wrapText="1"/>
    </xf>
    <xf numFmtId="0" fontId="10" fillId="0" borderId="20" xfId="0" applyFont="1" applyBorder="1" applyAlignment="1">
      <alignment horizontal="left" vertical="top" wrapText="1"/>
    </xf>
    <xf numFmtId="0" fontId="10" fillId="0" borderId="17" xfId="0" applyFont="1" applyBorder="1" applyAlignment="1">
      <alignment horizontal="left" vertical="top" wrapText="1"/>
    </xf>
    <xf numFmtId="0" fontId="10" fillId="0" borderId="21" xfId="0" applyFont="1" applyBorder="1" applyAlignment="1">
      <alignment vertical="top" wrapText="1"/>
    </xf>
    <xf numFmtId="0" fontId="10" fillId="0" borderId="30" xfId="7" applyFont="1" applyBorder="1" applyAlignment="1">
      <alignment vertical="top" wrapText="1"/>
    </xf>
    <xf numFmtId="0" fontId="10" fillId="0" borderId="27" xfId="7" applyFont="1" applyBorder="1" applyAlignment="1">
      <alignment horizontal="left" vertical="top" wrapText="1"/>
    </xf>
    <xf numFmtId="49" fontId="10" fillId="0" borderId="28" xfId="7" applyNumberFormat="1" applyFont="1" applyBorder="1" applyAlignment="1">
      <alignment horizontal="left" vertical="top" wrapText="1"/>
    </xf>
    <xf numFmtId="0" fontId="10" fillId="0" borderId="7" xfId="0" applyFont="1" applyBorder="1" applyAlignment="1">
      <alignment vertical="top" wrapText="1"/>
    </xf>
    <xf numFmtId="0" fontId="10" fillId="0" borderId="28" xfId="0" applyFont="1" applyBorder="1" applyAlignment="1">
      <alignment vertical="top" wrapText="1"/>
    </xf>
    <xf numFmtId="0" fontId="10" fillId="0" borderId="4" xfId="7" applyFont="1" applyBorder="1" applyAlignment="1">
      <alignment horizontal="left" vertical="top"/>
    </xf>
    <xf numFmtId="0" fontId="10" fillId="0" borderId="4" xfId="7" applyFont="1" applyBorder="1" applyAlignment="1">
      <alignment horizontal="left" vertical="top" wrapText="1"/>
    </xf>
    <xf numFmtId="0" fontId="10" fillId="0" borderId="24" xfId="7" applyFont="1" applyBorder="1" applyAlignment="1">
      <alignment horizontal="left" vertical="top" wrapText="1"/>
    </xf>
    <xf numFmtId="0" fontId="10" fillId="0" borderId="20" xfId="7" applyFont="1" applyBorder="1" applyAlignment="1">
      <alignment horizontal="left" vertical="top"/>
    </xf>
    <xf numFmtId="49" fontId="10" fillId="0" borderId="21" xfId="7" applyNumberFormat="1" applyFont="1" applyBorder="1" applyAlignment="1">
      <alignment horizontal="left" vertical="top" wrapText="1"/>
    </xf>
    <xf numFmtId="0" fontId="10" fillId="0" borderId="23" xfId="7" applyFont="1" applyBorder="1" applyAlignment="1">
      <alignment horizontal="left" vertical="top" wrapText="1"/>
    </xf>
    <xf numFmtId="0" fontId="10" fillId="0" borderId="24" xfId="7" applyFont="1" applyBorder="1" applyAlignment="1">
      <alignment horizontal="left" vertical="top"/>
    </xf>
    <xf numFmtId="49" fontId="10" fillId="0" borderId="25" xfId="7"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1" xfId="0" applyFont="1" applyBorder="1" applyAlignment="1">
      <alignment horizontal="left" vertical="top" wrapText="1"/>
    </xf>
    <xf numFmtId="0" fontId="10" fillId="0" borderId="25" xfId="0" applyFont="1" applyBorder="1" applyAlignment="1">
      <alignment horizontal="left" vertical="top" wrapText="1"/>
    </xf>
    <xf numFmtId="0" fontId="10" fillId="0" borderId="8" xfId="0" applyFont="1" applyBorder="1" applyAlignment="1">
      <alignment vertical="top" wrapText="1"/>
    </xf>
    <xf numFmtId="0" fontId="10" fillId="0" borderId="55" xfId="0" applyFont="1" applyBorder="1" applyAlignment="1">
      <alignment horizontal="left" vertical="top" wrapText="1"/>
    </xf>
    <xf numFmtId="0" fontId="10" fillId="0" borderId="16" xfId="0" applyFont="1" applyBorder="1" applyAlignment="1">
      <alignment vertical="top" wrapText="1"/>
    </xf>
    <xf numFmtId="0" fontId="10" fillId="0" borderId="23" xfId="0" applyFont="1" applyBorder="1" applyAlignment="1">
      <alignment vertical="top" wrapText="1"/>
    </xf>
    <xf numFmtId="0" fontId="9" fillId="8" borderId="13" xfId="6" applyFont="1" applyFill="1" applyBorder="1">
      <alignment vertical="center"/>
    </xf>
    <xf numFmtId="0" fontId="10" fillId="0" borderId="8" xfId="7"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4" xfId="7" applyFont="1" applyBorder="1" applyAlignment="1">
      <alignmen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18" xfId="0" applyFont="1" applyBorder="1" applyAlignment="1">
      <alignment horizontal="left" vertical="top" wrapText="1"/>
    </xf>
    <xf numFmtId="0" fontId="28" fillId="0" borderId="1" xfId="8" applyFont="1" applyBorder="1">
      <alignment vertical="center"/>
    </xf>
    <xf numFmtId="0" fontId="10" fillId="0" borderId="63" xfId="0" applyFont="1" applyBorder="1" applyAlignment="1">
      <alignment horizontal="left" vertical="top" wrapText="1"/>
    </xf>
    <xf numFmtId="0" fontId="28" fillId="0" borderId="4" xfId="8" applyFont="1" applyBorder="1">
      <alignment vertical="center"/>
    </xf>
    <xf numFmtId="0" fontId="28" fillId="0" borderId="7" xfId="8" applyFont="1" applyBorder="1">
      <alignment vertical="center"/>
    </xf>
    <xf numFmtId="0" fontId="10" fillId="0" borderId="67" xfId="0" applyFont="1" applyBorder="1" applyAlignment="1">
      <alignment horizontal="left" vertical="top" wrapText="1"/>
    </xf>
    <xf numFmtId="0" fontId="10" fillId="0" borderId="66" xfId="0" applyFont="1" applyBorder="1" applyAlignment="1">
      <alignment horizontal="left" vertical="top" wrapText="1"/>
    </xf>
    <xf numFmtId="0" fontId="10" fillId="0" borderId="17" xfId="7" applyFont="1" applyBorder="1" applyAlignment="1">
      <alignment horizontal="left" vertical="top"/>
    </xf>
    <xf numFmtId="0" fontId="10" fillId="0" borderId="27" xfId="7" applyFont="1" applyBorder="1" applyAlignment="1">
      <alignment horizontal="left" vertical="top"/>
    </xf>
    <xf numFmtId="0" fontId="10" fillId="0" borderId="36" xfId="0" applyFont="1" applyBorder="1" applyAlignment="1">
      <alignment horizontal="left" vertical="top" wrapText="1"/>
    </xf>
    <xf numFmtId="0" fontId="10" fillId="0" borderId="64" xfId="0" applyFont="1" applyBorder="1" applyAlignment="1">
      <alignment vertical="top" wrapText="1"/>
    </xf>
    <xf numFmtId="0" fontId="10" fillId="0" borderId="24" xfId="0" applyFont="1" applyBorder="1" applyAlignment="1">
      <alignment horizontal="left" vertical="top" wrapText="1"/>
    </xf>
    <xf numFmtId="0" fontId="10" fillId="0" borderId="54" xfId="7" applyFont="1" applyBorder="1" applyAlignment="1">
      <alignment horizontal="lef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4"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10" fillId="0" borderId="13"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9" fillId="0" borderId="57" xfId="7" applyFont="1" applyBorder="1" applyAlignment="1">
      <alignment vertical="top" wrapText="1"/>
    </xf>
    <xf numFmtId="0" fontId="9" fillId="0" borderId="57" xfId="0" applyFont="1" applyBorder="1" applyAlignment="1">
      <alignment vertical="top" wrapText="1"/>
    </xf>
    <xf numFmtId="49" fontId="10" fillId="0" borderId="15" xfId="7" applyNumberFormat="1" applyFont="1" applyBorder="1" applyAlignment="1">
      <alignment horizontal="left" vertical="top" wrapText="1"/>
    </xf>
    <xf numFmtId="0" fontId="10" fillId="0" borderId="64" xfId="7"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30" xfId="7" applyFont="1" applyBorder="1" applyAlignment="1">
      <alignment horizontal="left" vertical="top" wrapText="1"/>
    </xf>
    <xf numFmtId="0" fontId="10" fillId="0" borderId="1" xfId="7" applyFont="1" applyBorder="1" applyAlignment="1">
      <alignment horizontal="left" vertical="top"/>
    </xf>
    <xf numFmtId="49" fontId="10" fillId="0" borderId="62"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0" fontId="10" fillId="0" borderId="55" xfId="0" applyFont="1" applyBorder="1" applyAlignment="1">
      <alignment horizontal="center" vertical="top" wrapText="1"/>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1" xfId="0" applyFont="1" applyBorder="1" applyAlignment="1">
      <alignment horizontal="left" vertical="top" wrapText="1"/>
    </xf>
    <xf numFmtId="0" fontId="10" fillId="0" borderId="59"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0"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1"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2" xfId="0" applyFont="1" applyBorder="1" applyAlignment="1">
      <alignment horizontal="left" vertical="center" wrapText="1"/>
    </xf>
    <xf numFmtId="0" fontId="10" fillId="0" borderId="64"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4"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49" fontId="46" fillId="5" borderId="64"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5"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0"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4"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2"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vertical="center" wrapText="1"/>
    </xf>
    <xf numFmtId="0" fontId="17" fillId="0" borderId="75" xfId="0" applyFont="1" applyBorder="1" applyAlignment="1">
      <alignment vertical="center" wrapText="1"/>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2" xfId="0" applyFont="1" applyBorder="1" applyAlignment="1">
      <alignment horizontal="left" vertical="center"/>
    </xf>
    <xf numFmtId="0" fontId="10" fillId="0" borderId="64"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1"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6"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59" xfId="6" applyFont="1" applyBorder="1" applyAlignment="1">
      <alignment horizontal="center" vertical="center"/>
    </xf>
    <xf numFmtId="0" fontId="17" fillId="0" borderId="73" xfId="6" applyFont="1" applyBorder="1" applyAlignment="1">
      <alignment horizontal="left" vertical="top" wrapText="1"/>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2" xfId="0" applyFont="1" applyBorder="1">
      <alignment vertical="center"/>
    </xf>
    <xf numFmtId="0" fontId="9" fillId="0" borderId="30" xfId="6" applyFont="1" applyBorder="1" applyAlignment="1">
      <alignment horizontal="left" vertical="center"/>
    </xf>
    <xf numFmtId="0" fontId="10" fillId="0" borderId="62" xfId="6" applyFont="1" applyBorder="1" applyAlignment="1">
      <alignment horizontal="left" vertical="center"/>
    </xf>
    <xf numFmtId="0" fontId="10" fillId="0" borderId="0" xfId="6" applyFont="1" applyAlignment="1">
      <alignment horizontal="left" vertical="center" wrapText="1"/>
    </xf>
    <xf numFmtId="0" fontId="10" fillId="0" borderId="62"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5" xfId="15" applyFont="1" applyBorder="1" applyAlignment="1">
      <alignment horizontal="center" vertical="center"/>
    </xf>
    <xf numFmtId="0" fontId="17" fillId="0" borderId="31" xfId="17" applyFont="1" applyBorder="1" applyAlignment="1">
      <alignment horizontal="left" vertical="center" wrapText="1"/>
    </xf>
    <xf numFmtId="0" fontId="10" fillId="0" borderId="66" xfId="6" applyFont="1" applyBorder="1" applyAlignment="1">
      <alignment horizontal="center" vertical="center"/>
    </xf>
    <xf numFmtId="0" fontId="10" fillId="0" borderId="66"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3"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2" xfId="0" applyFont="1" applyFill="1" applyBorder="1">
      <alignment vertical="center"/>
    </xf>
    <xf numFmtId="0" fontId="17" fillId="2" borderId="66" xfId="6" applyFont="1" applyFill="1" applyBorder="1" applyAlignment="1">
      <alignment horizontal="left" vertical="center" wrapText="1"/>
    </xf>
    <xf numFmtId="0" fontId="17" fillId="0" borderId="66" xfId="6" applyFont="1" applyBorder="1" applyAlignment="1">
      <alignment horizontal="left" vertical="center" wrapText="1"/>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64" xfId="6" applyFont="1" applyFill="1" applyBorder="1" applyAlignment="1"/>
    <xf numFmtId="0" fontId="17" fillId="2" borderId="34" xfId="0" applyFont="1" applyFill="1" applyBorder="1" applyAlignment="1">
      <alignment horizontal="left" vertical="center" wrapText="1"/>
    </xf>
    <xf numFmtId="0" fontId="17" fillId="2" borderId="77"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6"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6"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4" xfId="0" applyFont="1" applyFill="1" applyBorder="1" applyAlignment="1">
      <alignment vertical="top"/>
    </xf>
    <xf numFmtId="0" fontId="17" fillId="0" borderId="63"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6" xfId="0" quotePrefix="1" applyFont="1" applyFill="1" applyBorder="1" applyAlignment="1">
      <alignment horizontal="left" vertical="center" wrapText="1"/>
    </xf>
    <xf numFmtId="0" fontId="17" fillId="0" borderId="66" xfId="6" applyFont="1" applyBorder="1" applyAlignment="1">
      <alignment vertical="center" wrapText="1"/>
    </xf>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0"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2" xfId="6" applyFont="1" applyBorder="1" applyAlignment="1">
      <alignment horizontal="left" vertical="center"/>
    </xf>
    <xf numFmtId="0" fontId="51" fillId="0" borderId="0" xfId="6" applyFont="1">
      <alignment vertical="center"/>
    </xf>
    <xf numFmtId="0" fontId="51" fillId="0" borderId="62" xfId="6" applyFont="1" applyBorder="1">
      <alignment vertical="center"/>
    </xf>
    <xf numFmtId="0" fontId="10" fillId="0" borderId="62" xfId="6" applyFont="1" applyBorder="1">
      <alignment vertical="center"/>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16" xfId="7" applyFont="1" applyBorder="1" applyAlignment="1">
      <alignment horizontal="left" vertical="top" wrapText="1"/>
    </xf>
    <xf numFmtId="0" fontId="10" fillId="0" borderId="57" xfId="7" applyFont="1" applyBorder="1" applyAlignment="1">
      <alignment horizontal="left" vertical="top" wrapText="1"/>
    </xf>
    <xf numFmtId="0" fontId="10" fillId="0" borderId="18" xfId="0" applyFont="1" applyBorder="1" applyAlignment="1">
      <alignment vertical="top" wrapText="1"/>
    </xf>
    <xf numFmtId="0" fontId="10" fillId="0" borderId="58" xfId="0" applyFont="1" applyBorder="1" applyAlignment="1">
      <alignment vertical="top" wrapText="1"/>
    </xf>
    <xf numFmtId="0" fontId="10" fillId="0" borderId="25" xfId="0" applyFont="1" applyBorder="1" applyAlignment="1">
      <alignment vertical="top" wrapText="1"/>
    </xf>
    <xf numFmtId="0" fontId="10" fillId="0" borderId="36" xfId="0" applyFont="1" applyBorder="1" applyAlignment="1">
      <alignment vertical="top" wrapText="1"/>
    </xf>
    <xf numFmtId="0" fontId="10" fillId="0" borderId="59" xfId="0" applyFont="1" applyBorder="1" applyAlignment="1">
      <alignment vertical="top" wrapText="1"/>
    </xf>
    <xf numFmtId="0" fontId="10" fillId="0" borderId="61" xfId="0" applyFont="1" applyBorder="1" applyAlignment="1">
      <alignment vertical="top" wrapText="1"/>
    </xf>
    <xf numFmtId="0" fontId="10" fillId="0" borderId="23" xfId="7"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21" xfId="0" applyFont="1" applyBorder="1" applyAlignment="1">
      <alignment vertical="top" wrapText="1"/>
    </xf>
    <xf numFmtId="0" fontId="10" fillId="0" borderId="61" xfId="0" applyFont="1" applyBorder="1" applyAlignment="1">
      <alignment horizontal="left" vertical="top" wrapText="1"/>
    </xf>
    <xf numFmtId="0" fontId="10" fillId="0" borderId="58" xfId="0" applyFont="1" applyBorder="1" applyAlignment="1">
      <alignment horizontal="left" vertical="top" wrapText="1"/>
    </xf>
    <xf numFmtId="0" fontId="10" fillId="0" borderId="13" xfId="7" applyFont="1" applyBorder="1" applyAlignment="1">
      <alignment horizontal="left" vertical="top" wrapText="1"/>
    </xf>
    <xf numFmtId="0" fontId="10" fillId="0" borderId="64" xfId="0" applyFont="1" applyBorder="1" applyAlignment="1">
      <alignment horizontal="left" vertical="top" wrapText="1"/>
    </xf>
    <xf numFmtId="0" fontId="10" fillId="0" borderId="57" xfId="0" applyFont="1" applyBorder="1" applyAlignment="1">
      <alignment vertical="top" wrapText="1"/>
    </xf>
    <xf numFmtId="0" fontId="10" fillId="0" borderId="23" xfId="7"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0" applyFont="1" applyBorder="1" applyAlignment="1">
      <alignment horizontal="left" vertical="top" wrapText="1"/>
    </xf>
    <xf numFmtId="0" fontId="17" fillId="0" borderId="77" xfId="0" applyFont="1" applyBorder="1" applyAlignment="1">
      <alignment horizontal="left" vertical="center" wrapText="1"/>
    </xf>
    <xf numFmtId="0" fontId="0" fillId="0" borderId="77" xfId="0"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5EACD867-01A1-4EB9-8DC3-587D9CE8AA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AC3BB68-7C10-4816-9F0F-AFD2B107168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D0FC7704-39D4-E39A-75C4-D76AD902BF6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89446E96-B055-370D-C8CC-112C4C2123B6}"/>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571A98BC-8D72-C73F-2B89-A4F2688DA60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5B087AB-36F3-6911-322D-015F7218F50E}"/>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5BD4AB0-9EAB-D0D7-2653-05990E86A33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115B12F-B917-7B90-3D82-9B4769FFD0E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5C9F3E3-11F4-4472-BCE1-05F7B5769805}"/>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D0F59BE-F154-708B-A581-A81BAE71F79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8C95B4F-8D51-46E6-8909-CA223A271D7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AE67DEC1-4248-445D-82DE-8C63DEF1A66F}"/>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B885A3A7-5ED1-CDB0-9545-7B7E3092A80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8F7A2F2-8929-C1D0-E030-8BE57B98445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A214DFE-3888-965B-A161-0ADA4AC6767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4E232A-B25F-3380-ACC5-1DDADBFA2AA3}"/>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7AE5E35-7AFE-D76E-5ABD-44D6C07F786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797513E-205D-204F-2B32-5139FF39510F}"/>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BD7BA64-B966-1706-0059-64D00E04E566}"/>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0610A55-4738-A89C-2A79-3DA1E5BB636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C378CF1-038B-F282-5B71-E039D78704B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FF8446F-3FA3-3887-748B-3950CEED18D5}"/>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7188</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64">
        <v>45132</v>
      </c>
      <c r="AO6" s="564"/>
      <c r="AP6" s="564"/>
      <c r="AQ6" s="564"/>
      <c r="AR6" s="564"/>
      <c r="AS6" s="564"/>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1"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2"/>
      <c r="F13" s="63" t="s">
        <v>39</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row>
    <row r="14" spans="4:47" ht="15" customHeight="1">
      <c r="D14" s="81"/>
      <c r="E14" s="62"/>
      <c r="F14" s="66" t="s">
        <v>40</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83"/>
      <c r="AT14" s="65"/>
    </row>
    <row r="15" spans="4:47" ht="15" customHeight="1">
      <c r="D15" s="81"/>
      <c r="E15" s="61"/>
      <c r="F15" s="66" t="s">
        <v>41</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83"/>
      <c r="AT15" s="65"/>
    </row>
    <row r="16" spans="4:47" ht="15" customHeight="1">
      <c r="D16" s="81"/>
      <c r="E16" s="62"/>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83"/>
      <c r="AT16" s="65"/>
      <c r="AU16" s="65"/>
    </row>
    <row r="17" spans="4:47" ht="15" customHeight="1">
      <c r="D17" s="81"/>
      <c r="E17" s="62"/>
      <c r="F17" s="63" t="s">
        <v>42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83"/>
      <c r="AT17" s="65"/>
      <c r="AU17" s="65"/>
    </row>
    <row r="18" spans="4:47" ht="15" customHeight="1">
      <c r="D18" s="81"/>
      <c r="E18" s="62"/>
      <c r="F18" s="63" t="s">
        <v>43</v>
      </c>
      <c r="G18" s="63"/>
      <c r="H18" s="63"/>
      <c r="I18" s="63"/>
      <c r="J18" s="63"/>
      <c r="K18" s="63"/>
      <c r="L18" s="63"/>
      <c r="M18" s="63"/>
      <c r="N18" s="63"/>
      <c r="O18" s="63"/>
      <c r="P18" s="63"/>
      <c r="Q18" s="63"/>
      <c r="R18" s="63"/>
      <c r="S18" s="63"/>
      <c r="T18" s="63"/>
      <c r="U18" s="63"/>
      <c r="V18" s="63"/>
      <c r="W18" s="63"/>
      <c r="X18" s="63"/>
      <c r="Y18" s="63"/>
      <c r="Z18" s="63"/>
      <c r="AA18" s="66" t="s">
        <v>7192</v>
      </c>
      <c r="AB18" s="63"/>
      <c r="AC18" s="63"/>
      <c r="AD18" s="63"/>
      <c r="AE18" s="63"/>
      <c r="AF18" s="63"/>
      <c r="AG18" s="63"/>
      <c r="AH18" s="63"/>
      <c r="AI18" s="63"/>
      <c r="AJ18" s="63"/>
      <c r="AK18" s="63"/>
      <c r="AL18" s="63"/>
      <c r="AM18" s="63"/>
      <c r="AN18" s="63"/>
      <c r="AO18" s="63"/>
      <c r="AP18" s="63"/>
      <c r="AQ18" s="63"/>
      <c r="AR18" s="63"/>
      <c r="AS18" s="83"/>
      <c r="AT18" s="65"/>
      <c r="AU18" s="65"/>
    </row>
    <row r="19" spans="4:47" ht="15" customHeight="1">
      <c r="D19" s="81"/>
      <c r="E19" s="62"/>
      <c r="F19" s="67" t="s">
        <v>44</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84"/>
      <c r="AT19" s="69"/>
      <c r="AU19" s="69"/>
    </row>
    <row r="20" spans="4:47" ht="15" customHeight="1">
      <c r="D20" s="81"/>
      <c r="E20" s="61"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1"/>
      <c r="F21" s="63" t="s">
        <v>46</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82"/>
    </row>
    <row r="22" spans="4:47" ht="15" customHeight="1">
      <c r="D22" s="81"/>
      <c r="E22" s="61"/>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1"/>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1"/>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1"/>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1"/>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1"/>
      <c r="F28" s="66" t="s">
        <v>61</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82"/>
    </row>
    <row r="29" spans="4:47" ht="15" customHeight="1">
      <c r="D29" s="81"/>
      <c r="E29" s="61"/>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1"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1"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2"/>
      <c r="F38" s="63" t="s">
        <v>7189</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83"/>
      <c r="AT38" s="65"/>
    </row>
    <row r="39" spans="4:47" ht="15" customHeight="1">
      <c r="D39" s="81"/>
      <c r="E39" s="61"/>
      <c r="F39" s="108" t="s">
        <v>74</v>
      </c>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83"/>
      <c r="AT39" s="65"/>
    </row>
    <row r="40" spans="4:47" ht="15" customHeight="1">
      <c r="D40" s="81"/>
      <c r="E40" s="62"/>
      <c r="F40" s="63"/>
      <c r="G40" s="63" t="s">
        <v>75</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83"/>
      <c r="AT40" s="65"/>
      <c r="AU40" s="65"/>
    </row>
    <row r="41" spans="4:47" ht="15" customHeight="1">
      <c r="D41" s="81"/>
      <c r="F41" s="71"/>
      <c r="G41" s="71"/>
      <c r="H41" s="71"/>
      <c r="I41" s="71" t="s">
        <v>7190</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7191</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1"/>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89"/>
      <c r="C3" s="289"/>
      <c r="D3" s="289"/>
      <c r="E3" s="289"/>
      <c r="F3" s="289"/>
      <c r="G3" s="289"/>
    </row>
    <row r="4" spans="2:8" ht="13.5" customHeight="1">
      <c r="D4" s="7"/>
      <c r="E4" s="7"/>
      <c r="F4" s="7"/>
      <c r="G4" s="533" t="s">
        <v>7208</v>
      </c>
    </row>
    <row r="5" spans="2:8" ht="13.5" customHeight="1" thickBot="1">
      <c r="D5" s="7"/>
      <c r="E5" s="7"/>
      <c r="F5" s="7"/>
    </row>
    <row r="6" spans="2:8" ht="20.25" customHeight="1" thickBot="1">
      <c r="B6" s="534" t="s">
        <v>26</v>
      </c>
      <c r="C6" s="535" t="s">
        <v>27</v>
      </c>
      <c r="D6" s="535" t="s">
        <v>28</v>
      </c>
      <c r="E6" s="535" t="s">
        <v>29</v>
      </c>
      <c r="F6" s="536" t="s">
        <v>30</v>
      </c>
      <c r="G6" s="537" t="s">
        <v>31</v>
      </c>
    </row>
    <row r="7" spans="2:8">
      <c r="B7" s="26" t="s">
        <v>174</v>
      </c>
      <c r="C7" s="27" t="s">
        <v>7209</v>
      </c>
      <c r="D7" s="28" t="s">
        <v>5541</v>
      </c>
      <c r="E7" s="29" t="s">
        <v>4886</v>
      </c>
      <c r="F7" s="30" t="s">
        <v>7210</v>
      </c>
      <c r="G7" s="32" t="s">
        <v>4510</v>
      </c>
      <c r="H7" s="25"/>
    </row>
    <row r="8" spans="2:8">
      <c r="B8" s="33" t="s">
        <v>7211</v>
      </c>
      <c r="C8" s="34" t="s">
        <v>7212</v>
      </c>
      <c r="D8" s="35" t="s">
        <v>4086</v>
      </c>
      <c r="E8" s="4" t="s">
        <v>7213</v>
      </c>
      <c r="F8" s="36"/>
      <c r="G8" s="37"/>
      <c r="H8" s="25"/>
    </row>
    <row r="9" spans="2:8" ht="17.25" thickBot="1">
      <c r="B9" s="251" t="s">
        <v>175</v>
      </c>
      <c r="C9" s="252" t="s">
        <v>7214</v>
      </c>
      <c r="D9" s="253" t="s">
        <v>4090</v>
      </c>
      <c r="E9" s="254" t="s">
        <v>7183</v>
      </c>
      <c r="F9" s="255"/>
      <c r="G9" s="25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89"/>
      <c r="C3" s="289"/>
      <c r="D3" s="289"/>
      <c r="E3" s="289"/>
      <c r="F3" s="289"/>
      <c r="G3" s="289"/>
    </row>
    <row r="4" spans="2:8" ht="13.5" customHeight="1">
      <c r="D4" s="7"/>
      <c r="E4" s="7"/>
      <c r="F4" s="7"/>
      <c r="G4" s="533" t="s">
        <v>7208</v>
      </c>
    </row>
    <row r="5" spans="2:8" ht="13.5" customHeight="1" thickBot="1">
      <c r="D5" s="7"/>
      <c r="E5" s="7"/>
      <c r="F5" s="7"/>
    </row>
    <row r="6" spans="2:8" ht="20.25" customHeight="1" thickBot="1">
      <c r="B6" s="534" t="s">
        <v>26</v>
      </c>
      <c r="C6" s="535" t="s">
        <v>27</v>
      </c>
      <c r="D6" s="535" t="s">
        <v>28</v>
      </c>
      <c r="E6" s="535" t="s">
        <v>29</v>
      </c>
      <c r="F6" s="536" t="s">
        <v>30</v>
      </c>
      <c r="G6" s="537" t="s">
        <v>31</v>
      </c>
    </row>
    <row r="7" spans="2:8">
      <c r="B7" s="26" t="s">
        <v>176</v>
      </c>
      <c r="C7" s="27" t="s">
        <v>7215</v>
      </c>
      <c r="D7" s="28" t="s">
        <v>5541</v>
      </c>
      <c r="E7" s="29" t="s">
        <v>4886</v>
      </c>
      <c r="F7" s="30" t="s">
        <v>7210</v>
      </c>
      <c r="G7" s="32" t="s">
        <v>4510</v>
      </c>
      <c r="H7" s="25"/>
    </row>
    <row r="8" spans="2:8">
      <c r="B8" s="33" t="s">
        <v>7216</v>
      </c>
      <c r="C8" s="34" t="s">
        <v>7217</v>
      </c>
      <c r="D8" s="35" t="s">
        <v>4086</v>
      </c>
      <c r="E8" s="4" t="s">
        <v>7213</v>
      </c>
      <c r="F8" s="36"/>
      <c r="G8" s="37"/>
      <c r="H8" s="25"/>
    </row>
    <row r="9" spans="2:8" ht="17.25" thickBot="1">
      <c r="B9" s="251" t="s">
        <v>175</v>
      </c>
      <c r="C9" s="252" t="s">
        <v>7218</v>
      </c>
      <c r="D9" s="253" t="s">
        <v>4090</v>
      </c>
      <c r="E9" s="254" t="s">
        <v>7183</v>
      </c>
      <c r="F9" s="255"/>
      <c r="G9" s="25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379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764</v>
      </c>
      <c r="C5" s="27" t="s">
        <v>4583</v>
      </c>
      <c r="D5" s="28" t="s">
        <v>4584</v>
      </c>
      <c r="E5" s="29" t="s">
        <v>4081</v>
      </c>
      <c r="F5" s="30" t="s">
        <v>4082</v>
      </c>
      <c r="G5" s="32" t="s">
        <v>4083</v>
      </c>
      <c r="H5" s="25"/>
    </row>
    <row r="6" spans="2:8">
      <c r="B6" s="33" t="s">
        <v>765</v>
      </c>
      <c r="C6" s="34" t="s">
        <v>4585</v>
      </c>
      <c r="D6" s="35" t="s">
        <v>4586</v>
      </c>
      <c r="E6" s="4" t="s">
        <v>4087</v>
      </c>
      <c r="F6" s="36"/>
      <c r="G6" s="37"/>
      <c r="H6" s="25"/>
    </row>
    <row r="7" spans="2:8">
      <c r="B7" s="33" t="s">
        <v>4587</v>
      </c>
      <c r="C7" s="34" t="s">
        <v>4588</v>
      </c>
      <c r="D7" s="35" t="s">
        <v>4203</v>
      </c>
      <c r="E7" s="4" t="s">
        <v>4235</v>
      </c>
      <c r="F7" s="36"/>
      <c r="G7" s="37"/>
      <c r="H7" s="25"/>
    </row>
    <row r="8" spans="2:8">
      <c r="B8" s="33" t="s">
        <v>4589</v>
      </c>
      <c r="C8" s="34" t="s">
        <v>4590</v>
      </c>
      <c r="D8" s="35" t="s">
        <v>4086</v>
      </c>
      <c r="E8" s="4" t="s">
        <v>4235</v>
      </c>
      <c r="F8" s="36"/>
      <c r="G8" s="37"/>
      <c r="H8" s="25"/>
    </row>
    <row r="9" spans="2:8">
      <c r="B9" s="33" t="s">
        <v>4591</v>
      </c>
      <c r="C9" s="34" t="s">
        <v>4592</v>
      </c>
      <c r="D9" s="35" t="s">
        <v>4086</v>
      </c>
      <c r="E9" s="4" t="s">
        <v>4235</v>
      </c>
      <c r="F9" s="36"/>
      <c r="G9" s="37"/>
      <c r="H9" s="25"/>
    </row>
    <row r="10" spans="2:8" ht="17.25" thickBot="1">
      <c r="B10" s="33" t="s">
        <v>4593</v>
      </c>
      <c r="C10" s="34" t="s">
        <v>4594</v>
      </c>
      <c r="D10" s="35" t="s">
        <v>4086</v>
      </c>
      <c r="E10" s="4" t="s">
        <v>4087</v>
      </c>
      <c r="F10" s="36"/>
      <c r="G10" s="37"/>
      <c r="H10" s="25"/>
    </row>
    <row r="11" spans="2:8" ht="18.75" thickBot="1">
      <c r="B11" s="304" t="s">
        <v>4597</v>
      </c>
      <c r="C11" s="305"/>
      <c r="D11" s="306"/>
      <c r="E11" s="307"/>
      <c r="F11" s="307"/>
      <c r="G11" s="308"/>
      <c r="H11" s="25"/>
    </row>
    <row r="12" spans="2:8">
      <c r="B12" s="26" t="s">
        <v>4598</v>
      </c>
      <c r="C12" s="27" t="s">
        <v>4599</v>
      </c>
      <c r="D12" s="28" t="s">
        <v>4200</v>
      </c>
      <c r="E12" s="29" t="s">
        <v>4600</v>
      </c>
      <c r="F12" s="30"/>
      <c r="G12" s="313" t="s">
        <v>4509</v>
      </c>
      <c r="H12" s="25"/>
    </row>
    <row r="13" spans="2:8">
      <c r="B13" s="33" t="s">
        <v>4601</v>
      </c>
      <c r="C13" s="34" t="s">
        <v>1518</v>
      </c>
      <c r="D13" s="35" t="s">
        <v>4200</v>
      </c>
      <c r="E13" s="4" t="s">
        <v>4602</v>
      </c>
      <c r="F13" s="36"/>
      <c r="G13" s="277"/>
      <c r="H13" s="25"/>
    </row>
    <row r="14" spans="2:8">
      <c r="B14" s="33" t="s">
        <v>4603</v>
      </c>
      <c r="C14" s="34" t="s">
        <v>950</v>
      </c>
      <c r="D14" s="35" t="s">
        <v>4200</v>
      </c>
      <c r="E14" s="4" t="s">
        <v>4602</v>
      </c>
      <c r="F14" s="36"/>
      <c r="G14" s="277"/>
      <c r="H14" s="25"/>
    </row>
    <row r="15" spans="2:8">
      <c r="B15" s="33" t="s">
        <v>4604</v>
      </c>
      <c r="C15" s="34" t="s">
        <v>951</v>
      </c>
      <c r="D15" s="35" t="s">
        <v>4200</v>
      </c>
      <c r="E15" s="4" t="s">
        <v>4602</v>
      </c>
      <c r="F15" s="36"/>
      <c r="G15" s="277"/>
      <c r="H15" s="25"/>
    </row>
    <row r="16" spans="2:8">
      <c r="B16" s="33" t="s">
        <v>4605</v>
      </c>
      <c r="C16" s="34" t="s">
        <v>952</v>
      </c>
      <c r="D16" s="35" t="s">
        <v>4200</v>
      </c>
      <c r="E16" s="4" t="s">
        <v>4602</v>
      </c>
      <c r="F16" s="36"/>
      <c r="G16" s="277"/>
      <c r="H16" s="25"/>
    </row>
    <row r="17" spans="2:8">
      <c r="B17" s="33" t="s">
        <v>4606</v>
      </c>
      <c r="C17" s="34" t="s">
        <v>4607</v>
      </c>
      <c r="D17" s="281" t="s">
        <v>4200</v>
      </c>
      <c r="E17" s="5" t="s">
        <v>4600</v>
      </c>
      <c r="F17" s="36"/>
      <c r="G17" s="256" t="s">
        <v>4608</v>
      </c>
      <c r="H17" s="25"/>
    </row>
    <row r="18" spans="2:8">
      <c r="B18" s="33" t="s">
        <v>4609</v>
      </c>
      <c r="C18" s="34" t="s">
        <v>1519</v>
      </c>
      <c r="D18" s="35" t="s">
        <v>4200</v>
      </c>
      <c r="E18" s="4" t="s">
        <v>4602</v>
      </c>
      <c r="F18" s="36"/>
      <c r="G18" s="277" t="s">
        <v>4510</v>
      </c>
      <c r="H18" s="25"/>
    </row>
    <row r="19" spans="2:8">
      <c r="B19" s="33" t="s">
        <v>4610</v>
      </c>
      <c r="C19" s="34" t="s">
        <v>1520</v>
      </c>
      <c r="D19" s="35" t="s">
        <v>4200</v>
      </c>
      <c r="E19" s="4" t="s">
        <v>4602</v>
      </c>
      <c r="F19" s="36"/>
      <c r="G19" s="277"/>
      <c r="H19" s="25"/>
    </row>
    <row r="20" spans="2:8">
      <c r="B20" s="33" t="s">
        <v>4611</v>
      </c>
      <c r="C20" s="34" t="s">
        <v>1521</v>
      </c>
      <c r="D20" s="35" t="s">
        <v>4200</v>
      </c>
      <c r="E20" s="4" t="s">
        <v>4602</v>
      </c>
      <c r="F20" s="36"/>
      <c r="G20" s="277"/>
      <c r="H20" s="25"/>
    </row>
    <row r="21" spans="2:8" ht="17.25" thickBot="1">
      <c r="B21" s="33" t="s">
        <v>123</v>
      </c>
      <c r="C21" s="34" t="s">
        <v>1522</v>
      </c>
      <c r="D21" s="35" t="s">
        <v>4200</v>
      </c>
      <c r="E21" s="4" t="s">
        <v>4602</v>
      </c>
      <c r="F21" s="36"/>
      <c r="G21" s="276"/>
      <c r="H21" s="25"/>
    </row>
    <row r="22" spans="2:8" ht="18.75" thickBot="1">
      <c r="B22" s="304" t="s">
        <v>4612</v>
      </c>
      <c r="C22" s="305"/>
      <c r="D22" s="306"/>
      <c r="E22" s="307"/>
      <c r="F22" s="307"/>
      <c r="G22" s="308"/>
      <c r="H22" s="25"/>
    </row>
    <row r="23" spans="2:8" ht="20.100000000000001" customHeight="1" thickBot="1">
      <c r="B23" s="314" t="s">
        <v>4613</v>
      </c>
      <c r="C23" s="315"/>
      <c r="D23" s="316"/>
      <c r="E23" s="317"/>
      <c r="F23" s="317"/>
      <c r="G23" s="318"/>
      <c r="H23" s="25"/>
    </row>
    <row r="24" spans="2:8" ht="75">
      <c r="B24" s="271" t="s">
        <v>4614</v>
      </c>
      <c r="C24" s="272" t="s">
        <v>2351</v>
      </c>
      <c r="D24" s="273" t="s">
        <v>4242</v>
      </c>
      <c r="E24" s="274" t="s">
        <v>4615</v>
      </c>
      <c r="F24" s="275"/>
      <c r="G24" s="276" t="s">
        <v>4616</v>
      </c>
      <c r="H24" s="25"/>
    </row>
    <row r="25" spans="2:8">
      <c r="B25" s="271" t="s">
        <v>724</v>
      </c>
      <c r="C25" s="272" t="s">
        <v>1023</v>
      </c>
      <c r="D25" s="273" t="s">
        <v>4097</v>
      </c>
      <c r="E25" s="274" t="s">
        <v>4617</v>
      </c>
      <c r="F25" s="275"/>
      <c r="G25" s="276" t="s">
        <v>4618</v>
      </c>
      <c r="H25" s="25"/>
    </row>
    <row r="26" spans="2:8">
      <c r="B26" s="33" t="s">
        <v>725</v>
      </c>
      <c r="C26" s="34" t="s">
        <v>1024</v>
      </c>
      <c r="D26" s="35" t="s">
        <v>4097</v>
      </c>
      <c r="E26" s="4" t="s">
        <v>4617</v>
      </c>
      <c r="F26" s="36"/>
      <c r="G26" s="37" t="s">
        <v>4619</v>
      </c>
      <c r="H26" s="25"/>
    </row>
    <row r="27" spans="2:8" ht="30">
      <c r="B27" s="33" t="s">
        <v>726</v>
      </c>
      <c r="C27" s="34" t="s">
        <v>1025</v>
      </c>
      <c r="D27" s="35" t="s">
        <v>4097</v>
      </c>
      <c r="E27" s="4" t="s">
        <v>4617</v>
      </c>
      <c r="F27" s="36"/>
      <c r="G27" s="37" t="s">
        <v>4620</v>
      </c>
      <c r="H27" s="25"/>
    </row>
    <row r="28" spans="2:8">
      <c r="B28" s="33" t="s">
        <v>727</v>
      </c>
      <c r="C28" s="34" t="s">
        <v>1026</v>
      </c>
      <c r="D28" s="35" t="s">
        <v>4621</v>
      </c>
      <c r="E28" s="4" t="s">
        <v>4602</v>
      </c>
      <c r="F28" s="36"/>
      <c r="G28" s="37" t="s">
        <v>4622</v>
      </c>
      <c r="H28" s="25"/>
    </row>
    <row r="29" spans="2:8" ht="45">
      <c r="B29" s="33" t="s">
        <v>728</v>
      </c>
      <c r="C29" s="34" t="s">
        <v>1027</v>
      </c>
      <c r="D29" s="35" t="s">
        <v>4097</v>
      </c>
      <c r="E29" s="4" t="s">
        <v>4617</v>
      </c>
      <c r="F29" s="36"/>
      <c r="G29" s="37" t="s">
        <v>4623</v>
      </c>
      <c r="H29" s="25"/>
    </row>
    <row r="30" spans="2:8" ht="33">
      <c r="B30" s="33" t="s">
        <v>2592</v>
      </c>
      <c r="C30" s="34" t="s">
        <v>1028</v>
      </c>
      <c r="D30" s="35" t="s">
        <v>4097</v>
      </c>
      <c r="E30" s="4" t="s">
        <v>4617</v>
      </c>
      <c r="F30" s="36"/>
      <c r="G30" s="37" t="s">
        <v>4624</v>
      </c>
      <c r="H30" s="25"/>
    </row>
    <row r="31" spans="2:8" ht="45">
      <c r="B31" s="33" t="s">
        <v>1803</v>
      </c>
      <c r="C31" s="34" t="s">
        <v>1029</v>
      </c>
      <c r="D31" s="35" t="s">
        <v>4097</v>
      </c>
      <c r="E31" s="4" t="s">
        <v>4617</v>
      </c>
      <c r="F31" s="36"/>
      <c r="G31" s="37" t="s">
        <v>4625</v>
      </c>
      <c r="H31" s="25"/>
    </row>
    <row r="32" spans="2:8" ht="30">
      <c r="B32" s="33" t="s">
        <v>731</v>
      </c>
      <c r="C32" s="34" t="s">
        <v>1030</v>
      </c>
      <c r="D32" s="35" t="s">
        <v>4097</v>
      </c>
      <c r="E32" s="4" t="s">
        <v>4617</v>
      </c>
      <c r="F32" s="36"/>
      <c r="G32" s="37" t="s">
        <v>4626</v>
      </c>
      <c r="H32" s="25"/>
    </row>
    <row r="33" spans="2:8" ht="30">
      <c r="B33" s="33" t="s">
        <v>732</v>
      </c>
      <c r="C33" s="34" t="s">
        <v>1031</v>
      </c>
      <c r="D33" s="35" t="s">
        <v>4097</v>
      </c>
      <c r="E33" s="4" t="s">
        <v>4617</v>
      </c>
      <c r="F33" s="36"/>
      <c r="G33" s="37" t="s">
        <v>4627</v>
      </c>
      <c r="H33" s="25"/>
    </row>
    <row r="34" spans="2:8">
      <c r="B34" s="33" t="s">
        <v>733</v>
      </c>
      <c r="C34" s="34" t="s">
        <v>1032</v>
      </c>
      <c r="D34" s="35" t="s">
        <v>4621</v>
      </c>
      <c r="E34" s="4" t="s">
        <v>4602</v>
      </c>
      <c r="F34" s="36"/>
      <c r="G34" s="37" t="s">
        <v>4628</v>
      </c>
      <c r="H34" s="25"/>
    </row>
    <row r="35" spans="2:8" ht="45">
      <c r="B35" s="33" t="s">
        <v>734</v>
      </c>
      <c r="C35" s="34" t="s">
        <v>1033</v>
      </c>
      <c r="D35" s="35" t="s">
        <v>4097</v>
      </c>
      <c r="E35" s="4" t="s">
        <v>4617</v>
      </c>
      <c r="F35" s="36"/>
      <c r="G35" s="37" t="s">
        <v>4629</v>
      </c>
      <c r="H35" s="25"/>
    </row>
    <row r="36" spans="2:8" ht="30">
      <c r="B36" s="33" t="s">
        <v>2600</v>
      </c>
      <c r="C36" s="34" t="s">
        <v>1034</v>
      </c>
      <c r="D36" s="35" t="s">
        <v>4097</v>
      </c>
      <c r="E36" s="4" t="s">
        <v>4617</v>
      </c>
      <c r="F36" s="36"/>
      <c r="G36" s="37" t="s">
        <v>4630</v>
      </c>
      <c r="H36" s="25"/>
    </row>
    <row r="37" spans="2:8" ht="45.75" thickBot="1">
      <c r="B37" s="33" t="s">
        <v>1807</v>
      </c>
      <c r="C37" s="34" t="s">
        <v>1035</v>
      </c>
      <c r="D37" s="35" t="s">
        <v>4097</v>
      </c>
      <c r="E37" s="4" t="s">
        <v>4617</v>
      </c>
      <c r="F37" s="36"/>
      <c r="G37" s="37" t="s">
        <v>4631</v>
      </c>
      <c r="H37" s="25"/>
    </row>
    <row r="38" spans="2:8" ht="20.100000000000001" customHeight="1" thickBot="1">
      <c r="B38" s="314" t="s">
        <v>4632</v>
      </c>
      <c r="C38" s="315"/>
      <c r="D38" s="316"/>
      <c r="E38" s="317"/>
      <c r="F38" s="317"/>
      <c r="G38" s="318"/>
      <c r="H38" s="25"/>
    </row>
    <row r="39" spans="2:8" ht="20.100000000000001" customHeight="1" thickBot="1">
      <c r="B39" s="314" t="s">
        <v>4633</v>
      </c>
      <c r="C39" s="315"/>
      <c r="D39" s="316"/>
      <c r="E39" s="317"/>
      <c r="F39" s="317"/>
      <c r="G39" s="318"/>
      <c r="H39" s="25"/>
    </row>
    <row r="40" spans="2:8" ht="30">
      <c r="B40" s="26" t="s">
        <v>1036</v>
      </c>
      <c r="C40" s="27" t="s">
        <v>1037</v>
      </c>
      <c r="D40" s="270" t="s">
        <v>4097</v>
      </c>
      <c r="E40" s="31" t="s">
        <v>4595</v>
      </c>
      <c r="F40" s="30"/>
      <c r="G40" s="32" t="s">
        <v>4634</v>
      </c>
      <c r="H40" s="25"/>
    </row>
    <row r="41" spans="2:8" ht="120">
      <c r="B41" s="33" t="s">
        <v>1038</v>
      </c>
      <c r="C41" s="34" t="s">
        <v>1039</v>
      </c>
      <c r="D41" s="35" t="s">
        <v>4635</v>
      </c>
      <c r="E41" s="4" t="s">
        <v>4595</v>
      </c>
      <c r="F41" s="36"/>
      <c r="G41" s="37" t="s">
        <v>4636</v>
      </c>
      <c r="H41" s="25"/>
    </row>
    <row r="42" spans="2:8" ht="45">
      <c r="B42" s="33" t="s">
        <v>1040</v>
      </c>
      <c r="C42" s="34" t="s">
        <v>1041</v>
      </c>
      <c r="D42" s="35" t="s">
        <v>4097</v>
      </c>
      <c r="E42" s="4" t="s">
        <v>4595</v>
      </c>
      <c r="F42" s="36"/>
      <c r="G42" s="37" t="s">
        <v>4637</v>
      </c>
      <c r="H42" s="25"/>
    </row>
    <row r="43" spans="2:8" ht="33">
      <c r="B43" s="33" t="s">
        <v>1042</v>
      </c>
      <c r="C43" s="34" t="s">
        <v>1043</v>
      </c>
      <c r="D43" s="35" t="s">
        <v>4200</v>
      </c>
      <c r="E43" s="4" t="s">
        <v>4638</v>
      </c>
      <c r="F43" s="36"/>
      <c r="G43" s="37" t="s">
        <v>4639</v>
      </c>
      <c r="H43" s="25"/>
    </row>
    <row r="44" spans="2:8">
      <c r="B44" s="33" t="s">
        <v>2607</v>
      </c>
      <c r="C44" s="34" t="s">
        <v>1044</v>
      </c>
      <c r="D44" s="35" t="s">
        <v>4097</v>
      </c>
      <c r="E44" s="4" t="s">
        <v>4595</v>
      </c>
      <c r="F44" s="36"/>
      <c r="G44" s="37" t="s">
        <v>4640</v>
      </c>
      <c r="H44" s="25"/>
    </row>
    <row r="45" spans="2:8" ht="33">
      <c r="B45" s="33" t="s">
        <v>1045</v>
      </c>
      <c r="C45" s="34" t="s">
        <v>1046</v>
      </c>
      <c r="D45" s="35" t="s">
        <v>4242</v>
      </c>
      <c r="E45" s="4" t="s">
        <v>4595</v>
      </c>
      <c r="F45" s="36"/>
      <c r="G45" s="37" t="s">
        <v>4641</v>
      </c>
      <c r="H45" s="25"/>
    </row>
    <row r="46" spans="2:8" ht="33">
      <c r="B46" s="33" t="s">
        <v>2610</v>
      </c>
      <c r="C46" s="34" t="s">
        <v>1047</v>
      </c>
      <c r="D46" s="35" t="s">
        <v>4097</v>
      </c>
      <c r="E46" s="4" t="s">
        <v>4595</v>
      </c>
      <c r="F46" s="36"/>
      <c r="G46" s="37" t="s">
        <v>4642</v>
      </c>
      <c r="H46" s="25"/>
    </row>
    <row r="47" spans="2:8" ht="60">
      <c r="B47" s="33" t="s">
        <v>2612</v>
      </c>
      <c r="C47" s="34" t="s">
        <v>1048</v>
      </c>
      <c r="D47" s="35" t="s">
        <v>4621</v>
      </c>
      <c r="E47" s="4" t="s">
        <v>4595</v>
      </c>
      <c r="F47" s="36"/>
      <c r="G47" s="37" t="s">
        <v>4643</v>
      </c>
      <c r="H47" s="25"/>
    </row>
    <row r="48" spans="2:8" ht="60">
      <c r="B48" s="33" t="s">
        <v>2614</v>
      </c>
      <c r="C48" s="34" t="s">
        <v>1049</v>
      </c>
      <c r="D48" s="35" t="s">
        <v>4242</v>
      </c>
      <c r="E48" s="4" t="s">
        <v>4595</v>
      </c>
      <c r="F48" s="36"/>
      <c r="G48" s="37" t="s">
        <v>4644</v>
      </c>
      <c r="H48" s="25"/>
    </row>
    <row r="49" spans="2:8" ht="33">
      <c r="B49" s="33" t="s">
        <v>1050</v>
      </c>
      <c r="C49" s="34" t="s">
        <v>1051</v>
      </c>
      <c r="D49" s="35" t="s">
        <v>4097</v>
      </c>
      <c r="E49" s="4" t="s">
        <v>4595</v>
      </c>
      <c r="F49" s="36"/>
      <c r="G49" s="37" t="s">
        <v>4645</v>
      </c>
      <c r="H49" s="25"/>
    </row>
    <row r="50" spans="2:8" ht="120">
      <c r="B50" s="33" t="s">
        <v>170</v>
      </c>
      <c r="C50" s="34" t="s">
        <v>1053</v>
      </c>
      <c r="D50" s="35" t="s">
        <v>4647</v>
      </c>
      <c r="E50" s="4" t="s">
        <v>4595</v>
      </c>
      <c r="F50" s="36"/>
      <c r="G50" s="37" t="s">
        <v>4648</v>
      </c>
      <c r="H50" s="25"/>
    </row>
    <row r="51" spans="2:8" ht="33">
      <c r="B51" s="33" t="s">
        <v>1054</v>
      </c>
      <c r="C51" s="34" t="s">
        <v>1055</v>
      </c>
      <c r="D51" s="35" t="s">
        <v>4200</v>
      </c>
      <c r="E51" s="4" t="s">
        <v>4638</v>
      </c>
      <c r="F51" s="36"/>
      <c r="G51" s="256" t="s">
        <v>4649</v>
      </c>
      <c r="H51" s="25"/>
    </row>
    <row r="52" spans="2:8">
      <c r="B52" s="33" t="s">
        <v>2619</v>
      </c>
      <c r="C52" s="34" t="s">
        <v>1056</v>
      </c>
      <c r="D52" s="35" t="s">
        <v>4097</v>
      </c>
      <c r="E52" s="4" t="s">
        <v>4595</v>
      </c>
      <c r="F52" s="36"/>
      <c r="G52" s="277"/>
      <c r="H52" s="25"/>
    </row>
    <row r="53" spans="2:8" ht="33">
      <c r="B53" s="33" t="s">
        <v>1057</v>
      </c>
      <c r="C53" s="34" t="s">
        <v>1058</v>
      </c>
      <c r="D53" s="35" t="s">
        <v>4242</v>
      </c>
      <c r="E53" s="4" t="s">
        <v>4595</v>
      </c>
      <c r="F53" s="36"/>
      <c r="G53" s="277"/>
      <c r="H53" s="25"/>
    </row>
    <row r="54" spans="2:8" ht="33">
      <c r="B54" s="33" t="s">
        <v>2622</v>
      </c>
      <c r="C54" s="34" t="s">
        <v>1059</v>
      </c>
      <c r="D54" s="35" t="s">
        <v>4097</v>
      </c>
      <c r="E54" s="4" t="s">
        <v>4595</v>
      </c>
      <c r="F54" s="36"/>
      <c r="G54" s="277"/>
      <c r="H54" s="25"/>
    </row>
    <row r="55" spans="2:8" ht="33">
      <c r="B55" s="33" t="s">
        <v>2624</v>
      </c>
      <c r="C55" s="34" t="s">
        <v>1060</v>
      </c>
      <c r="D55" s="35" t="s">
        <v>4621</v>
      </c>
      <c r="E55" s="4" t="s">
        <v>4595</v>
      </c>
      <c r="F55" s="36"/>
      <c r="G55" s="277"/>
      <c r="H55" s="25"/>
    </row>
    <row r="56" spans="2:8" ht="33">
      <c r="B56" s="33" t="s">
        <v>2626</v>
      </c>
      <c r="C56" s="34" t="s">
        <v>1061</v>
      </c>
      <c r="D56" s="35" t="s">
        <v>4242</v>
      </c>
      <c r="E56" s="4" t="s">
        <v>4595</v>
      </c>
      <c r="F56" s="36"/>
      <c r="G56" s="277"/>
      <c r="H56" s="25"/>
    </row>
    <row r="57" spans="2:8" ht="33">
      <c r="B57" s="33" t="s">
        <v>1062</v>
      </c>
      <c r="C57" s="34" t="s">
        <v>1063</v>
      </c>
      <c r="D57" s="35" t="s">
        <v>4097</v>
      </c>
      <c r="E57" s="4" t="s">
        <v>4595</v>
      </c>
      <c r="F57" s="36"/>
      <c r="G57" s="277"/>
      <c r="H57" s="25"/>
    </row>
    <row r="58" spans="2:8">
      <c r="B58" s="33" t="s">
        <v>184</v>
      </c>
      <c r="C58" s="34" t="s">
        <v>1065</v>
      </c>
      <c r="D58" s="35" t="s">
        <v>4647</v>
      </c>
      <c r="E58" s="4" t="s">
        <v>4595</v>
      </c>
      <c r="F58" s="36"/>
      <c r="G58" s="276"/>
      <c r="H58" s="25"/>
    </row>
    <row r="59" spans="2:8" ht="33">
      <c r="B59" s="33" t="s">
        <v>1066</v>
      </c>
      <c r="C59" s="34" t="s">
        <v>1067</v>
      </c>
      <c r="D59" s="35" t="s">
        <v>4200</v>
      </c>
      <c r="E59" s="4" t="s">
        <v>4638</v>
      </c>
      <c r="F59" s="36"/>
      <c r="G59" s="256" t="s">
        <v>4650</v>
      </c>
      <c r="H59" s="25"/>
    </row>
    <row r="60" spans="2:8">
      <c r="B60" s="33" t="s">
        <v>2631</v>
      </c>
      <c r="C60" s="34" t="s">
        <v>1068</v>
      </c>
      <c r="D60" s="35" t="s">
        <v>4097</v>
      </c>
      <c r="E60" s="4" t="s">
        <v>4595</v>
      </c>
      <c r="F60" s="36"/>
      <c r="G60" s="277"/>
      <c r="H60" s="25"/>
    </row>
    <row r="61" spans="2:8" ht="33">
      <c r="B61" s="33" t="s">
        <v>1069</v>
      </c>
      <c r="C61" s="34" t="s">
        <v>1070</v>
      </c>
      <c r="D61" s="35" t="s">
        <v>4242</v>
      </c>
      <c r="E61" s="4" t="s">
        <v>4595</v>
      </c>
      <c r="F61" s="36"/>
      <c r="G61" s="277"/>
      <c r="H61" s="25"/>
    </row>
    <row r="62" spans="2:8" ht="33">
      <c r="B62" s="33" t="s">
        <v>2634</v>
      </c>
      <c r="C62" s="34" t="s">
        <v>1071</v>
      </c>
      <c r="D62" s="35" t="s">
        <v>4097</v>
      </c>
      <c r="E62" s="4" t="s">
        <v>4595</v>
      </c>
      <c r="F62" s="36"/>
      <c r="G62" s="277"/>
      <c r="H62" s="25"/>
    </row>
    <row r="63" spans="2:8" ht="33">
      <c r="B63" s="33" t="s">
        <v>2636</v>
      </c>
      <c r="C63" s="34" t="s">
        <v>1072</v>
      </c>
      <c r="D63" s="35" t="s">
        <v>4621</v>
      </c>
      <c r="E63" s="4" t="s">
        <v>4595</v>
      </c>
      <c r="F63" s="36"/>
      <c r="G63" s="277"/>
      <c r="H63" s="25"/>
    </row>
    <row r="64" spans="2:8" ht="33">
      <c r="B64" s="33" t="s">
        <v>2638</v>
      </c>
      <c r="C64" s="34" t="s">
        <v>1073</v>
      </c>
      <c r="D64" s="35" t="s">
        <v>4242</v>
      </c>
      <c r="E64" s="4" t="s">
        <v>4595</v>
      </c>
      <c r="F64" s="36"/>
      <c r="G64" s="277"/>
      <c r="H64" s="25"/>
    </row>
    <row r="65" spans="2:8" ht="33">
      <c r="B65" s="33" t="s">
        <v>1074</v>
      </c>
      <c r="C65" s="34" t="s">
        <v>1075</v>
      </c>
      <c r="D65" s="35" t="s">
        <v>4097</v>
      </c>
      <c r="E65" s="4" t="s">
        <v>4595</v>
      </c>
      <c r="F65" s="36"/>
      <c r="G65" s="277"/>
      <c r="H65" s="25"/>
    </row>
    <row r="66" spans="2:8" ht="17.25" thickBot="1">
      <c r="B66" s="33" t="s">
        <v>186</v>
      </c>
      <c r="C66" s="34" t="s">
        <v>1077</v>
      </c>
      <c r="D66" s="35" t="s">
        <v>4647</v>
      </c>
      <c r="E66" s="4" t="s">
        <v>4595</v>
      </c>
      <c r="F66" s="36"/>
      <c r="G66" s="278"/>
      <c r="H66" s="25"/>
    </row>
    <row r="67" spans="2:8" ht="20.100000000000001" customHeight="1" thickBot="1">
      <c r="B67" s="314" t="s">
        <v>4651</v>
      </c>
      <c r="C67" s="315"/>
      <c r="D67" s="316"/>
      <c r="E67" s="317"/>
      <c r="F67" s="317"/>
      <c r="G67" s="318"/>
      <c r="H67" s="25"/>
    </row>
    <row r="68" spans="2:8" ht="45">
      <c r="B68" s="271" t="s">
        <v>183</v>
      </c>
      <c r="C68" s="272" t="s">
        <v>1079</v>
      </c>
      <c r="D68" s="273" t="s">
        <v>4647</v>
      </c>
      <c r="E68" s="274" t="s">
        <v>4595</v>
      </c>
      <c r="F68" s="275"/>
      <c r="G68" s="276" t="s">
        <v>4653</v>
      </c>
      <c r="H68" s="25"/>
    </row>
    <row r="69" spans="2:8" ht="30" customHeight="1">
      <c r="B69" s="33" t="s">
        <v>1080</v>
      </c>
      <c r="C69" s="34" t="s">
        <v>1081</v>
      </c>
      <c r="D69" s="35" t="s">
        <v>4097</v>
      </c>
      <c r="E69" s="4" t="s">
        <v>4595</v>
      </c>
      <c r="F69" s="36"/>
      <c r="G69" s="256" t="s">
        <v>4654</v>
      </c>
      <c r="H69" s="25"/>
    </row>
    <row r="70" spans="2:8">
      <c r="B70" s="33" t="s">
        <v>1082</v>
      </c>
      <c r="C70" s="34" t="s">
        <v>1083</v>
      </c>
      <c r="D70" s="35" t="s">
        <v>4635</v>
      </c>
      <c r="E70" s="4" t="s">
        <v>4595</v>
      </c>
      <c r="F70" s="36"/>
      <c r="G70" s="277"/>
      <c r="H70" s="25"/>
    </row>
    <row r="71" spans="2:8">
      <c r="B71" s="33" t="s">
        <v>1084</v>
      </c>
      <c r="C71" s="34" t="s">
        <v>1085</v>
      </c>
      <c r="D71" s="35" t="s">
        <v>4097</v>
      </c>
      <c r="E71" s="4" t="s">
        <v>4595</v>
      </c>
      <c r="F71" s="36"/>
      <c r="G71" s="277"/>
      <c r="H71" s="25"/>
    </row>
    <row r="72" spans="2:8" ht="33">
      <c r="B72" s="33" t="s">
        <v>1086</v>
      </c>
      <c r="C72" s="34" t="s">
        <v>1087</v>
      </c>
      <c r="D72" s="35" t="s">
        <v>4200</v>
      </c>
      <c r="E72" s="4" t="s">
        <v>4638</v>
      </c>
      <c r="F72" s="36"/>
      <c r="G72" s="277"/>
      <c r="H72" s="25"/>
    </row>
    <row r="73" spans="2:8">
      <c r="B73" s="33" t="s">
        <v>2647</v>
      </c>
      <c r="C73" s="34" t="s">
        <v>1088</v>
      </c>
      <c r="D73" s="35" t="s">
        <v>4097</v>
      </c>
      <c r="E73" s="4" t="s">
        <v>4595</v>
      </c>
      <c r="F73" s="36"/>
      <c r="G73" s="277"/>
      <c r="H73" s="25"/>
    </row>
    <row r="74" spans="2:8" ht="33">
      <c r="B74" s="33" t="s">
        <v>1089</v>
      </c>
      <c r="C74" s="34" t="s">
        <v>1090</v>
      </c>
      <c r="D74" s="35" t="s">
        <v>4242</v>
      </c>
      <c r="E74" s="4" t="s">
        <v>4595</v>
      </c>
      <c r="F74" s="36"/>
      <c r="G74" s="277"/>
      <c r="H74" s="25"/>
    </row>
    <row r="75" spans="2:8" ht="33">
      <c r="B75" s="33" t="s">
        <v>2650</v>
      </c>
      <c r="C75" s="34" t="s">
        <v>1091</v>
      </c>
      <c r="D75" s="35" t="s">
        <v>4097</v>
      </c>
      <c r="E75" s="4" t="s">
        <v>4595</v>
      </c>
      <c r="F75" s="36"/>
      <c r="G75" s="277"/>
      <c r="H75" s="25"/>
    </row>
    <row r="76" spans="2:8" ht="33">
      <c r="B76" s="33" t="s">
        <v>2652</v>
      </c>
      <c r="C76" s="34" t="s">
        <v>1092</v>
      </c>
      <c r="D76" s="35" t="s">
        <v>4621</v>
      </c>
      <c r="E76" s="4" t="s">
        <v>4595</v>
      </c>
      <c r="F76" s="36"/>
      <c r="G76" s="277"/>
      <c r="H76" s="25"/>
    </row>
    <row r="77" spans="2:8" ht="33">
      <c r="B77" s="33" t="s">
        <v>2654</v>
      </c>
      <c r="C77" s="34" t="s">
        <v>1093</v>
      </c>
      <c r="D77" s="35" t="s">
        <v>4242</v>
      </c>
      <c r="E77" s="4" t="s">
        <v>4595</v>
      </c>
      <c r="F77" s="36"/>
      <c r="G77" s="277"/>
      <c r="H77" s="25"/>
    </row>
    <row r="78" spans="2:8" ht="33">
      <c r="B78" s="33" t="s">
        <v>1094</v>
      </c>
      <c r="C78" s="34" t="s">
        <v>1095</v>
      </c>
      <c r="D78" s="35" t="s">
        <v>4097</v>
      </c>
      <c r="E78" s="4" t="s">
        <v>4595</v>
      </c>
      <c r="F78" s="36"/>
      <c r="G78" s="277"/>
      <c r="H78" s="25"/>
    </row>
    <row r="79" spans="2:8">
      <c r="B79" s="33" t="s">
        <v>187</v>
      </c>
      <c r="C79" s="34" t="s">
        <v>1097</v>
      </c>
      <c r="D79" s="35" t="s">
        <v>4647</v>
      </c>
      <c r="E79" s="4" t="s">
        <v>4595</v>
      </c>
      <c r="F79" s="36"/>
      <c r="G79" s="277"/>
      <c r="H79" s="25"/>
    </row>
    <row r="80" spans="2:8" ht="33">
      <c r="B80" s="33" t="s">
        <v>1098</v>
      </c>
      <c r="C80" s="34" t="s">
        <v>1099</v>
      </c>
      <c r="D80" s="35" t="s">
        <v>4200</v>
      </c>
      <c r="E80" s="4" t="s">
        <v>4638</v>
      </c>
      <c r="F80" s="36"/>
      <c r="G80" s="277"/>
      <c r="H80" s="25"/>
    </row>
    <row r="81" spans="2:8">
      <c r="B81" s="33" t="s">
        <v>2659</v>
      </c>
      <c r="C81" s="34" t="s">
        <v>1100</v>
      </c>
      <c r="D81" s="35" t="s">
        <v>4097</v>
      </c>
      <c r="E81" s="4" t="s">
        <v>4595</v>
      </c>
      <c r="F81" s="36"/>
      <c r="G81" s="277"/>
      <c r="H81" s="25"/>
    </row>
    <row r="82" spans="2:8" ht="33">
      <c r="B82" s="33" t="s">
        <v>1101</v>
      </c>
      <c r="C82" s="34" t="s">
        <v>1102</v>
      </c>
      <c r="D82" s="35" t="s">
        <v>4242</v>
      </c>
      <c r="E82" s="4" t="s">
        <v>4595</v>
      </c>
      <c r="F82" s="36"/>
      <c r="G82" s="277"/>
      <c r="H82" s="25"/>
    </row>
    <row r="83" spans="2:8" ht="33">
      <c r="B83" s="33" t="s">
        <v>2662</v>
      </c>
      <c r="C83" s="34" t="s">
        <v>1103</v>
      </c>
      <c r="D83" s="35" t="s">
        <v>4097</v>
      </c>
      <c r="E83" s="4" t="s">
        <v>4595</v>
      </c>
      <c r="F83" s="36"/>
      <c r="G83" s="277"/>
      <c r="H83" s="25"/>
    </row>
    <row r="84" spans="2:8" ht="33">
      <c r="B84" s="33" t="s">
        <v>2664</v>
      </c>
      <c r="C84" s="34" t="s">
        <v>1104</v>
      </c>
      <c r="D84" s="35" t="s">
        <v>4621</v>
      </c>
      <c r="E84" s="4" t="s">
        <v>4595</v>
      </c>
      <c r="F84" s="36"/>
      <c r="G84" s="277"/>
      <c r="H84" s="25"/>
    </row>
    <row r="85" spans="2:8" ht="33">
      <c r="B85" s="33" t="s">
        <v>2666</v>
      </c>
      <c r="C85" s="34" t="s">
        <v>1105</v>
      </c>
      <c r="D85" s="35" t="s">
        <v>4242</v>
      </c>
      <c r="E85" s="4" t="s">
        <v>4595</v>
      </c>
      <c r="F85" s="36"/>
      <c r="G85" s="277"/>
      <c r="H85" s="25"/>
    </row>
    <row r="86" spans="2:8" ht="33">
      <c r="B86" s="33" t="s">
        <v>1106</v>
      </c>
      <c r="C86" s="34" t="s">
        <v>1107</v>
      </c>
      <c r="D86" s="35" t="s">
        <v>4097</v>
      </c>
      <c r="E86" s="4" t="s">
        <v>4595</v>
      </c>
      <c r="F86" s="36"/>
      <c r="G86" s="277"/>
      <c r="H86" s="25"/>
    </row>
    <row r="87" spans="2:8">
      <c r="B87" s="33" t="s">
        <v>188</v>
      </c>
      <c r="C87" s="34" t="s">
        <v>1109</v>
      </c>
      <c r="D87" s="35" t="s">
        <v>4647</v>
      </c>
      <c r="E87" s="4" t="s">
        <v>4595</v>
      </c>
      <c r="F87" s="36"/>
      <c r="G87" s="277"/>
      <c r="H87" s="25"/>
    </row>
    <row r="88" spans="2:8" ht="33">
      <c r="B88" s="33" t="s">
        <v>1110</v>
      </c>
      <c r="C88" s="34" t="s">
        <v>1111</v>
      </c>
      <c r="D88" s="35" t="s">
        <v>4200</v>
      </c>
      <c r="E88" s="4" t="s">
        <v>4638</v>
      </c>
      <c r="F88" s="36"/>
      <c r="G88" s="277"/>
      <c r="H88" s="25"/>
    </row>
    <row r="89" spans="2:8">
      <c r="B89" s="33" t="s">
        <v>2671</v>
      </c>
      <c r="C89" s="34" t="s">
        <v>1112</v>
      </c>
      <c r="D89" s="35" t="s">
        <v>4097</v>
      </c>
      <c r="E89" s="4" t="s">
        <v>4595</v>
      </c>
      <c r="F89" s="36"/>
      <c r="G89" s="277"/>
      <c r="H89" s="25"/>
    </row>
    <row r="90" spans="2:8" ht="33">
      <c r="B90" s="33" t="s">
        <v>1113</v>
      </c>
      <c r="C90" s="34" t="s">
        <v>1114</v>
      </c>
      <c r="D90" s="35" t="s">
        <v>4242</v>
      </c>
      <c r="E90" s="4" t="s">
        <v>4595</v>
      </c>
      <c r="F90" s="36"/>
      <c r="G90" s="277"/>
      <c r="H90" s="25"/>
    </row>
    <row r="91" spans="2:8" ht="33">
      <c r="B91" s="33" t="s">
        <v>2674</v>
      </c>
      <c r="C91" s="34" t="s">
        <v>1115</v>
      </c>
      <c r="D91" s="35" t="s">
        <v>4097</v>
      </c>
      <c r="E91" s="4" t="s">
        <v>4595</v>
      </c>
      <c r="F91" s="36"/>
      <c r="G91" s="277"/>
      <c r="H91" s="25"/>
    </row>
    <row r="92" spans="2:8" ht="33">
      <c r="B92" s="33" t="s">
        <v>2676</v>
      </c>
      <c r="C92" s="34" t="s">
        <v>1116</v>
      </c>
      <c r="D92" s="35" t="s">
        <v>4621</v>
      </c>
      <c r="E92" s="4" t="s">
        <v>4595</v>
      </c>
      <c r="F92" s="36"/>
      <c r="G92" s="277"/>
      <c r="H92" s="25"/>
    </row>
    <row r="93" spans="2:8" ht="33">
      <c r="B93" s="33" t="s">
        <v>2678</v>
      </c>
      <c r="C93" s="34" t="s">
        <v>1117</v>
      </c>
      <c r="D93" s="35" t="s">
        <v>4242</v>
      </c>
      <c r="E93" s="4" t="s">
        <v>4595</v>
      </c>
      <c r="F93" s="36"/>
      <c r="G93" s="277"/>
      <c r="H93" s="25"/>
    </row>
    <row r="94" spans="2:8" ht="33">
      <c r="B94" s="33" t="s">
        <v>1118</v>
      </c>
      <c r="C94" s="34" t="s">
        <v>1119</v>
      </c>
      <c r="D94" s="35" t="s">
        <v>4097</v>
      </c>
      <c r="E94" s="4" t="s">
        <v>4595</v>
      </c>
      <c r="F94" s="36"/>
      <c r="G94" s="277"/>
      <c r="H94" s="25"/>
    </row>
    <row r="95" spans="2:8" ht="17.25" thickBot="1">
      <c r="B95" s="33" t="s">
        <v>189</v>
      </c>
      <c r="C95" s="34" t="s">
        <v>1121</v>
      </c>
      <c r="D95" s="35" t="s">
        <v>4647</v>
      </c>
      <c r="E95" s="4" t="s">
        <v>4595</v>
      </c>
      <c r="F95" s="36"/>
      <c r="G95" s="278"/>
      <c r="H95" s="25"/>
    </row>
    <row r="96" spans="2:8" ht="20.100000000000001" customHeight="1" thickBot="1">
      <c r="B96" s="314" t="s">
        <v>4655</v>
      </c>
      <c r="C96" s="315"/>
      <c r="D96" s="316"/>
      <c r="E96" s="317"/>
      <c r="F96" s="317"/>
      <c r="G96" s="318"/>
      <c r="H96" s="25"/>
    </row>
    <row r="97" spans="2:8" ht="30" customHeight="1">
      <c r="B97" s="271" t="s">
        <v>190</v>
      </c>
      <c r="C97" s="272" t="s">
        <v>1123</v>
      </c>
      <c r="D97" s="273" t="s">
        <v>4647</v>
      </c>
      <c r="E97" s="274" t="s">
        <v>4595</v>
      </c>
      <c r="F97" s="275"/>
      <c r="G97" s="277"/>
      <c r="H97" s="25"/>
    </row>
    <row r="98" spans="2:8">
      <c r="B98" s="33" t="s">
        <v>1124</v>
      </c>
      <c r="C98" s="34" t="s">
        <v>1125</v>
      </c>
      <c r="D98" s="35" t="s">
        <v>4097</v>
      </c>
      <c r="E98" s="4" t="s">
        <v>4595</v>
      </c>
      <c r="F98" s="36"/>
      <c r="G98" s="277"/>
      <c r="H98" s="25"/>
    </row>
    <row r="99" spans="2:8">
      <c r="B99" s="33" t="s">
        <v>1126</v>
      </c>
      <c r="C99" s="34" t="s">
        <v>1127</v>
      </c>
      <c r="D99" s="35" t="s">
        <v>4635</v>
      </c>
      <c r="E99" s="4" t="s">
        <v>4595</v>
      </c>
      <c r="F99" s="36"/>
      <c r="G99" s="277"/>
      <c r="H99" s="25"/>
    </row>
    <row r="100" spans="2:8">
      <c r="B100" s="33" t="s">
        <v>1128</v>
      </c>
      <c r="C100" s="34" t="s">
        <v>1129</v>
      </c>
      <c r="D100" s="35" t="s">
        <v>4097</v>
      </c>
      <c r="E100" s="4" t="s">
        <v>4595</v>
      </c>
      <c r="F100" s="36"/>
      <c r="G100" s="277"/>
      <c r="H100" s="25"/>
    </row>
    <row r="101" spans="2:8" ht="33">
      <c r="B101" s="33" t="s">
        <v>1130</v>
      </c>
      <c r="C101" s="34" t="s">
        <v>1131</v>
      </c>
      <c r="D101" s="35" t="s">
        <v>4200</v>
      </c>
      <c r="E101" s="4" t="s">
        <v>4638</v>
      </c>
      <c r="F101" s="36"/>
      <c r="G101" s="277"/>
      <c r="H101" s="25"/>
    </row>
    <row r="102" spans="2:8">
      <c r="B102" s="33" t="s">
        <v>2686</v>
      </c>
      <c r="C102" s="34" t="s">
        <v>1132</v>
      </c>
      <c r="D102" s="35" t="s">
        <v>4097</v>
      </c>
      <c r="E102" s="4" t="s">
        <v>4595</v>
      </c>
      <c r="F102" s="36"/>
      <c r="G102" s="277"/>
      <c r="H102" s="25"/>
    </row>
    <row r="103" spans="2:8" ht="33">
      <c r="B103" s="33" t="s">
        <v>1133</v>
      </c>
      <c r="C103" s="34" t="s">
        <v>1134</v>
      </c>
      <c r="D103" s="35" t="s">
        <v>4242</v>
      </c>
      <c r="E103" s="4" t="s">
        <v>4595</v>
      </c>
      <c r="F103" s="36"/>
      <c r="G103" s="277"/>
      <c r="H103" s="25"/>
    </row>
    <row r="104" spans="2:8" ht="33">
      <c r="B104" s="33" t="s">
        <v>2299</v>
      </c>
      <c r="C104" s="34" t="s">
        <v>1135</v>
      </c>
      <c r="D104" s="35" t="s">
        <v>4097</v>
      </c>
      <c r="E104" s="4" t="s">
        <v>4595</v>
      </c>
      <c r="F104" s="36"/>
      <c r="G104" s="277"/>
      <c r="H104" s="25"/>
    </row>
    <row r="105" spans="2:8" ht="33">
      <c r="B105" s="33" t="s">
        <v>2301</v>
      </c>
      <c r="C105" s="34" t="s">
        <v>1136</v>
      </c>
      <c r="D105" s="35" t="s">
        <v>4621</v>
      </c>
      <c r="E105" s="4" t="s">
        <v>4595</v>
      </c>
      <c r="F105" s="36"/>
      <c r="G105" s="277"/>
      <c r="H105" s="25"/>
    </row>
    <row r="106" spans="2:8" ht="33">
      <c r="B106" s="33" t="s">
        <v>2303</v>
      </c>
      <c r="C106" s="34" t="s">
        <v>1137</v>
      </c>
      <c r="D106" s="35" t="s">
        <v>4242</v>
      </c>
      <c r="E106" s="4" t="s">
        <v>4595</v>
      </c>
      <c r="F106" s="36"/>
      <c r="G106" s="277"/>
      <c r="H106" s="25"/>
    </row>
    <row r="107" spans="2:8" ht="33">
      <c r="B107" s="33" t="s">
        <v>1138</v>
      </c>
      <c r="C107" s="34" t="s">
        <v>1139</v>
      </c>
      <c r="D107" s="35" t="s">
        <v>4097</v>
      </c>
      <c r="E107" s="4" t="s">
        <v>4595</v>
      </c>
      <c r="F107" s="36"/>
      <c r="G107" s="277"/>
      <c r="H107" s="25"/>
    </row>
    <row r="108" spans="2:8">
      <c r="B108" s="33" t="s">
        <v>191</v>
      </c>
      <c r="C108" s="34" t="s">
        <v>1141</v>
      </c>
      <c r="D108" s="35" t="s">
        <v>4647</v>
      </c>
      <c r="E108" s="4" t="s">
        <v>4595</v>
      </c>
      <c r="F108" s="36"/>
      <c r="G108" s="277"/>
      <c r="H108" s="25"/>
    </row>
    <row r="109" spans="2:8" ht="33">
      <c r="B109" s="33" t="s">
        <v>1142</v>
      </c>
      <c r="C109" s="34" t="s">
        <v>1143</v>
      </c>
      <c r="D109" s="35" t="s">
        <v>4200</v>
      </c>
      <c r="E109" s="4" t="s">
        <v>4638</v>
      </c>
      <c r="F109" s="36"/>
      <c r="G109" s="277"/>
      <c r="H109" s="25"/>
    </row>
    <row r="110" spans="2:8">
      <c r="B110" s="33" t="s">
        <v>2695</v>
      </c>
      <c r="C110" s="34" t="s">
        <v>1144</v>
      </c>
      <c r="D110" s="35" t="s">
        <v>4097</v>
      </c>
      <c r="E110" s="4" t="s">
        <v>4595</v>
      </c>
      <c r="F110" s="36"/>
      <c r="G110" s="277"/>
      <c r="H110" s="25"/>
    </row>
    <row r="111" spans="2:8" ht="33">
      <c r="B111" s="33" t="s">
        <v>1145</v>
      </c>
      <c r="C111" s="34" t="s">
        <v>1146</v>
      </c>
      <c r="D111" s="35" t="s">
        <v>4242</v>
      </c>
      <c r="E111" s="4" t="s">
        <v>4595</v>
      </c>
      <c r="F111" s="36"/>
      <c r="G111" s="277"/>
      <c r="H111" s="25"/>
    </row>
    <row r="112" spans="2:8" ht="33">
      <c r="B112" s="33" t="s">
        <v>2310</v>
      </c>
      <c r="C112" s="34" t="s">
        <v>1147</v>
      </c>
      <c r="D112" s="35" t="s">
        <v>4097</v>
      </c>
      <c r="E112" s="4" t="s">
        <v>4595</v>
      </c>
      <c r="F112" s="36"/>
      <c r="G112" s="277"/>
      <c r="H112" s="25"/>
    </row>
    <row r="113" spans="2:8" ht="33">
      <c r="B113" s="33" t="s">
        <v>2312</v>
      </c>
      <c r="C113" s="34" t="s">
        <v>1148</v>
      </c>
      <c r="D113" s="35" t="s">
        <v>4621</v>
      </c>
      <c r="E113" s="4" t="s">
        <v>4595</v>
      </c>
      <c r="F113" s="36"/>
      <c r="G113" s="277"/>
      <c r="H113" s="25"/>
    </row>
    <row r="114" spans="2:8" ht="33">
      <c r="B114" s="33" t="s">
        <v>2314</v>
      </c>
      <c r="C114" s="34" t="s">
        <v>1149</v>
      </c>
      <c r="D114" s="35" t="s">
        <v>4242</v>
      </c>
      <c r="E114" s="4" t="s">
        <v>4595</v>
      </c>
      <c r="F114" s="36"/>
      <c r="G114" s="277"/>
      <c r="H114" s="25"/>
    </row>
    <row r="115" spans="2:8" ht="33">
      <c r="B115" s="33" t="s">
        <v>1150</v>
      </c>
      <c r="C115" s="34" t="s">
        <v>1151</v>
      </c>
      <c r="D115" s="35" t="s">
        <v>4097</v>
      </c>
      <c r="E115" s="4" t="s">
        <v>4595</v>
      </c>
      <c r="F115" s="36"/>
      <c r="G115" s="277"/>
      <c r="H115" s="25"/>
    </row>
    <row r="116" spans="2:8">
      <c r="B116" s="33" t="s">
        <v>192</v>
      </c>
      <c r="C116" s="34" t="s">
        <v>1153</v>
      </c>
      <c r="D116" s="35" t="s">
        <v>4647</v>
      </c>
      <c r="E116" s="4" t="s">
        <v>4595</v>
      </c>
      <c r="F116" s="36"/>
      <c r="G116" s="277"/>
      <c r="H116" s="25"/>
    </row>
    <row r="117" spans="2:8" ht="33">
      <c r="B117" s="33" t="s">
        <v>1154</v>
      </c>
      <c r="C117" s="34" t="s">
        <v>1155</v>
      </c>
      <c r="D117" s="35" t="s">
        <v>4200</v>
      </c>
      <c r="E117" s="4" t="s">
        <v>4638</v>
      </c>
      <c r="F117" s="36"/>
      <c r="G117" s="277"/>
      <c r="H117" s="25"/>
    </row>
    <row r="118" spans="2:8">
      <c r="B118" s="33" t="s">
        <v>2704</v>
      </c>
      <c r="C118" s="34" t="s">
        <v>1156</v>
      </c>
      <c r="D118" s="35" t="s">
        <v>4097</v>
      </c>
      <c r="E118" s="4" t="s">
        <v>4595</v>
      </c>
      <c r="F118" s="36"/>
      <c r="G118" s="277"/>
      <c r="H118" s="25"/>
    </row>
    <row r="119" spans="2:8" ht="33">
      <c r="B119" s="33" t="s">
        <v>1157</v>
      </c>
      <c r="C119" s="34" t="s">
        <v>1158</v>
      </c>
      <c r="D119" s="35" t="s">
        <v>4242</v>
      </c>
      <c r="E119" s="4" t="s">
        <v>4595</v>
      </c>
      <c r="F119" s="36"/>
      <c r="G119" s="277"/>
      <c r="H119" s="25"/>
    </row>
    <row r="120" spans="2:8" ht="33">
      <c r="B120" s="33" t="s">
        <v>2321</v>
      </c>
      <c r="C120" s="34" t="s">
        <v>1159</v>
      </c>
      <c r="D120" s="35" t="s">
        <v>4097</v>
      </c>
      <c r="E120" s="4" t="s">
        <v>4595</v>
      </c>
      <c r="F120" s="36"/>
      <c r="G120" s="277"/>
      <c r="H120" s="25"/>
    </row>
    <row r="121" spans="2:8" ht="33">
      <c r="B121" s="33" t="s">
        <v>2323</v>
      </c>
      <c r="C121" s="34" t="s">
        <v>1160</v>
      </c>
      <c r="D121" s="35" t="s">
        <v>4621</v>
      </c>
      <c r="E121" s="4" t="s">
        <v>4595</v>
      </c>
      <c r="F121" s="36"/>
      <c r="G121" s="277"/>
      <c r="H121" s="25"/>
    </row>
    <row r="122" spans="2:8" ht="33">
      <c r="B122" s="33" t="s">
        <v>2325</v>
      </c>
      <c r="C122" s="34" t="s">
        <v>1161</v>
      </c>
      <c r="D122" s="35" t="s">
        <v>4242</v>
      </c>
      <c r="E122" s="4" t="s">
        <v>4595</v>
      </c>
      <c r="F122" s="36"/>
      <c r="G122" s="277"/>
      <c r="H122" s="25"/>
    </row>
    <row r="123" spans="2:8" ht="33">
      <c r="B123" s="33" t="s">
        <v>1162</v>
      </c>
      <c r="C123" s="34" t="s">
        <v>1163</v>
      </c>
      <c r="D123" s="35" t="s">
        <v>4097</v>
      </c>
      <c r="E123" s="4" t="s">
        <v>4595</v>
      </c>
      <c r="F123" s="36"/>
      <c r="G123" s="277"/>
      <c r="H123" s="25"/>
    </row>
    <row r="124" spans="2:8" ht="17.25" thickBot="1">
      <c r="B124" s="33" t="s">
        <v>193</v>
      </c>
      <c r="C124" s="34" t="s">
        <v>1165</v>
      </c>
      <c r="D124" s="35" t="s">
        <v>4647</v>
      </c>
      <c r="E124" s="4" t="s">
        <v>4595</v>
      </c>
      <c r="F124" s="36"/>
      <c r="G124" s="278"/>
      <c r="H124" s="25"/>
    </row>
    <row r="125" spans="2:8" ht="20.100000000000001" customHeight="1" thickBot="1">
      <c r="B125" s="314" t="s">
        <v>4656</v>
      </c>
      <c r="C125" s="315"/>
      <c r="D125" s="316"/>
      <c r="E125" s="317"/>
      <c r="F125" s="317"/>
      <c r="G125" s="318"/>
      <c r="H125" s="25"/>
    </row>
    <row r="126" spans="2:8" ht="20.100000000000001" customHeight="1" thickBot="1">
      <c r="B126" s="314" t="s">
        <v>4633</v>
      </c>
      <c r="C126" s="315"/>
      <c r="D126" s="316"/>
      <c r="E126" s="317"/>
      <c r="F126" s="317"/>
      <c r="G126" s="318"/>
      <c r="H126" s="25"/>
    </row>
    <row r="127" spans="2:8">
      <c r="B127" s="26" t="s">
        <v>1036</v>
      </c>
      <c r="C127" s="27" t="s">
        <v>1166</v>
      </c>
      <c r="D127" s="270" t="s">
        <v>4097</v>
      </c>
      <c r="E127" s="31" t="s">
        <v>4595</v>
      </c>
      <c r="F127" s="30"/>
      <c r="G127" s="313" t="s">
        <v>4657</v>
      </c>
      <c r="H127" s="25"/>
    </row>
    <row r="128" spans="2:8">
      <c r="B128" s="33" t="s">
        <v>1038</v>
      </c>
      <c r="C128" s="34" t="s">
        <v>1167</v>
      </c>
      <c r="D128" s="35" t="s">
        <v>4635</v>
      </c>
      <c r="E128" s="4" t="s">
        <v>4595</v>
      </c>
      <c r="F128" s="36"/>
      <c r="G128" s="277"/>
      <c r="H128" s="25"/>
    </row>
    <row r="129" spans="2:8">
      <c r="B129" s="33" t="s">
        <v>1040</v>
      </c>
      <c r="C129" s="34" t="s">
        <v>1168</v>
      </c>
      <c r="D129" s="35" t="s">
        <v>4097</v>
      </c>
      <c r="E129" s="4" t="s">
        <v>4595</v>
      </c>
      <c r="F129" s="36"/>
      <c r="G129" s="277"/>
      <c r="H129" s="25"/>
    </row>
    <row r="130" spans="2:8" ht="33">
      <c r="B130" s="33" t="s">
        <v>1042</v>
      </c>
      <c r="C130" s="34" t="s">
        <v>1169</v>
      </c>
      <c r="D130" s="35" t="s">
        <v>4200</v>
      </c>
      <c r="E130" s="4" t="s">
        <v>4638</v>
      </c>
      <c r="F130" s="36"/>
      <c r="G130" s="277"/>
      <c r="H130" s="25"/>
    </row>
    <row r="131" spans="2:8">
      <c r="B131" s="33" t="s">
        <v>2607</v>
      </c>
      <c r="C131" s="34" t="s">
        <v>1170</v>
      </c>
      <c r="D131" s="35" t="s">
        <v>4097</v>
      </c>
      <c r="E131" s="4" t="s">
        <v>4595</v>
      </c>
      <c r="F131" s="36"/>
      <c r="G131" s="277"/>
      <c r="H131" s="25"/>
    </row>
    <row r="132" spans="2:8" ht="33">
      <c r="B132" s="33" t="s">
        <v>1045</v>
      </c>
      <c r="C132" s="34" t="s">
        <v>1171</v>
      </c>
      <c r="D132" s="35" t="s">
        <v>4242</v>
      </c>
      <c r="E132" s="4" t="s">
        <v>4595</v>
      </c>
      <c r="F132" s="36"/>
      <c r="G132" s="277"/>
      <c r="H132" s="25"/>
    </row>
    <row r="133" spans="2:8" ht="33">
      <c r="B133" s="33" t="s">
        <v>2610</v>
      </c>
      <c r="C133" s="34" t="s">
        <v>1172</v>
      </c>
      <c r="D133" s="35" t="s">
        <v>4097</v>
      </c>
      <c r="E133" s="4" t="s">
        <v>4595</v>
      </c>
      <c r="F133" s="36"/>
      <c r="G133" s="277"/>
      <c r="H133" s="25"/>
    </row>
    <row r="134" spans="2:8" ht="33">
      <c r="B134" s="33" t="s">
        <v>2612</v>
      </c>
      <c r="C134" s="34" t="s">
        <v>1173</v>
      </c>
      <c r="D134" s="35" t="s">
        <v>4621</v>
      </c>
      <c r="E134" s="4" t="s">
        <v>4595</v>
      </c>
      <c r="F134" s="36"/>
      <c r="G134" s="277"/>
      <c r="H134" s="25"/>
    </row>
    <row r="135" spans="2:8" ht="33">
      <c r="B135" s="33" t="s">
        <v>2614</v>
      </c>
      <c r="C135" s="34" t="s">
        <v>1174</v>
      </c>
      <c r="D135" s="35" t="s">
        <v>4242</v>
      </c>
      <c r="E135" s="4" t="s">
        <v>4595</v>
      </c>
      <c r="F135" s="36"/>
      <c r="G135" s="277"/>
      <c r="H135" s="25"/>
    </row>
    <row r="136" spans="2:8" ht="33">
      <c r="B136" s="33" t="s">
        <v>1050</v>
      </c>
      <c r="C136" s="34" t="s">
        <v>1175</v>
      </c>
      <c r="D136" s="35" t="s">
        <v>4097</v>
      </c>
      <c r="E136" s="4" t="s">
        <v>4595</v>
      </c>
      <c r="F136" s="36"/>
      <c r="G136" s="277"/>
      <c r="H136" s="25"/>
    </row>
    <row r="137" spans="2:8">
      <c r="B137" s="33" t="s">
        <v>4658</v>
      </c>
      <c r="C137" s="34" t="s">
        <v>1176</v>
      </c>
      <c r="D137" s="35" t="s">
        <v>4647</v>
      </c>
      <c r="E137" s="4" t="s">
        <v>4659</v>
      </c>
      <c r="F137" s="36"/>
      <c r="G137" s="277"/>
      <c r="H137" s="25"/>
    </row>
    <row r="138" spans="2:8" ht="33">
      <c r="B138" s="33" t="s">
        <v>1054</v>
      </c>
      <c r="C138" s="34" t="s">
        <v>1177</v>
      </c>
      <c r="D138" s="35" t="s">
        <v>4200</v>
      </c>
      <c r="E138" s="4" t="s">
        <v>4638</v>
      </c>
      <c r="F138" s="36"/>
      <c r="G138" s="277"/>
      <c r="H138" s="25"/>
    </row>
    <row r="139" spans="2:8">
      <c r="B139" s="33" t="s">
        <v>2619</v>
      </c>
      <c r="C139" s="34" t="s">
        <v>1178</v>
      </c>
      <c r="D139" s="35" t="s">
        <v>4097</v>
      </c>
      <c r="E139" s="4" t="s">
        <v>4595</v>
      </c>
      <c r="F139" s="36"/>
      <c r="G139" s="277"/>
      <c r="H139" s="25"/>
    </row>
    <row r="140" spans="2:8" ht="33">
      <c r="B140" s="33" t="s">
        <v>1057</v>
      </c>
      <c r="C140" s="34" t="s">
        <v>1179</v>
      </c>
      <c r="D140" s="35" t="s">
        <v>4242</v>
      </c>
      <c r="E140" s="4" t="s">
        <v>4595</v>
      </c>
      <c r="F140" s="36"/>
      <c r="G140" s="277"/>
      <c r="H140" s="25"/>
    </row>
    <row r="141" spans="2:8" ht="33">
      <c r="B141" s="33" t="s">
        <v>2622</v>
      </c>
      <c r="C141" s="34" t="s">
        <v>1180</v>
      </c>
      <c r="D141" s="35" t="s">
        <v>4097</v>
      </c>
      <c r="E141" s="4" t="s">
        <v>4595</v>
      </c>
      <c r="F141" s="36"/>
      <c r="G141" s="277"/>
      <c r="H141" s="25"/>
    </row>
    <row r="142" spans="2:8" ht="33">
      <c r="B142" s="33" t="s">
        <v>2624</v>
      </c>
      <c r="C142" s="34" t="s">
        <v>1181</v>
      </c>
      <c r="D142" s="35" t="s">
        <v>4621</v>
      </c>
      <c r="E142" s="4" t="s">
        <v>4595</v>
      </c>
      <c r="F142" s="36"/>
      <c r="G142" s="277"/>
      <c r="H142" s="25"/>
    </row>
    <row r="143" spans="2:8" ht="33">
      <c r="B143" s="33" t="s">
        <v>2626</v>
      </c>
      <c r="C143" s="34" t="s">
        <v>1182</v>
      </c>
      <c r="D143" s="35" t="s">
        <v>4242</v>
      </c>
      <c r="E143" s="4" t="s">
        <v>4595</v>
      </c>
      <c r="F143" s="36"/>
      <c r="G143" s="277"/>
      <c r="H143" s="25"/>
    </row>
    <row r="144" spans="2:8" ht="33">
      <c r="B144" s="33" t="s">
        <v>1062</v>
      </c>
      <c r="C144" s="34" t="s">
        <v>1183</v>
      </c>
      <c r="D144" s="35" t="s">
        <v>4097</v>
      </c>
      <c r="E144" s="4" t="s">
        <v>4595</v>
      </c>
      <c r="F144" s="36"/>
      <c r="G144" s="277"/>
      <c r="H144" s="25"/>
    </row>
    <row r="145" spans="2:8">
      <c r="B145" s="33" t="s">
        <v>184</v>
      </c>
      <c r="C145" s="34" t="s">
        <v>1184</v>
      </c>
      <c r="D145" s="35" t="s">
        <v>4647</v>
      </c>
      <c r="E145" s="4" t="s">
        <v>4595</v>
      </c>
      <c r="F145" s="36"/>
      <c r="G145" s="277"/>
      <c r="H145" s="25"/>
    </row>
    <row r="146" spans="2:8" ht="33">
      <c r="B146" s="33" t="s">
        <v>1066</v>
      </c>
      <c r="C146" s="34" t="s">
        <v>1185</v>
      </c>
      <c r="D146" s="35" t="s">
        <v>4200</v>
      </c>
      <c r="E146" s="4" t="s">
        <v>4638</v>
      </c>
      <c r="F146" s="36"/>
      <c r="G146" s="277"/>
      <c r="H146" s="25"/>
    </row>
    <row r="147" spans="2:8">
      <c r="B147" s="33" t="s">
        <v>2631</v>
      </c>
      <c r="C147" s="34" t="s">
        <v>1186</v>
      </c>
      <c r="D147" s="35" t="s">
        <v>4097</v>
      </c>
      <c r="E147" s="4" t="s">
        <v>4595</v>
      </c>
      <c r="F147" s="36"/>
      <c r="G147" s="277"/>
      <c r="H147" s="25"/>
    </row>
    <row r="148" spans="2:8" ht="33">
      <c r="B148" s="33" t="s">
        <v>1069</v>
      </c>
      <c r="C148" s="34" t="s">
        <v>1187</v>
      </c>
      <c r="D148" s="35" t="s">
        <v>4242</v>
      </c>
      <c r="E148" s="4" t="s">
        <v>4595</v>
      </c>
      <c r="F148" s="36"/>
      <c r="G148" s="277"/>
      <c r="H148" s="25"/>
    </row>
    <row r="149" spans="2:8" ht="33">
      <c r="B149" s="33" t="s">
        <v>2634</v>
      </c>
      <c r="C149" s="34" t="s">
        <v>1188</v>
      </c>
      <c r="D149" s="35" t="s">
        <v>4097</v>
      </c>
      <c r="E149" s="4" t="s">
        <v>4595</v>
      </c>
      <c r="F149" s="36"/>
      <c r="G149" s="277"/>
      <c r="H149" s="25"/>
    </row>
    <row r="150" spans="2:8" ht="33">
      <c r="B150" s="33" t="s">
        <v>2636</v>
      </c>
      <c r="C150" s="34" t="s">
        <v>1189</v>
      </c>
      <c r="D150" s="35" t="s">
        <v>4621</v>
      </c>
      <c r="E150" s="4" t="s">
        <v>4595</v>
      </c>
      <c r="F150" s="36"/>
      <c r="G150" s="277"/>
      <c r="H150" s="25"/>
    </row>
    <row r="151" spans="2:8" ht="33">
      <c r="B151" s="33" t="s">
        <v>2638</v>
      </c>
      <c r="C151" s="34" t="s">
        <v>1190</v>
      </c>
      <c r="D151" s="35" t="s">
        <v>4242</v>
      </c>
      <c r="E151" s="4" t="s">
        <v>4595</v>
      </c>
      <c r="F151" s="36"/>
      <c r="G151" s="277"/>
      <c r="H151" s="25"/>
    </row>
    <row r="152" spans="2:8" ht="33">
      <c r="B152" s="33" t="s">
        <v>1074</v>
      </c>
      <c r="C152" s="34" t="s">
        <v>1191</v>
      </c>
      <c r="D152" s="35" t="s">
        <v>4097</v>
      </c>
      <c r="E152" s="4" t="s">
        <v>4595</v>
      </c>
      <c r="F152" s="36"/>
      <c r="G152" s="277"/>
      <c r="H152" s="25"/>
    </row>
    <row r="153" spans="2:8" ht="17.25" thickBot="1">
      <c r="B153" s="33" t="s">
        <v>186</v>
      </c>
      <c r="C153" s="34" t="s">
        <v>1192</v>
      </c>
      <c r="D153" s="35" t="s">
        <v>4647</v>
      </c>
      <c r="E153" s="4" t="s">
        <v>4595</v>
      </c>
      <c r="F153" s="36"/>
      <c r="G153" s="278"/>
      <c r="H153" s="25"/>
    </row>
    <row r="154" spans="2:8" ht="20.100000000000001" customHeight="1" thickBot="1">
      <c r="B154" s="314" t="s">
        <v>4651</v>
      </c>
      <c r="C154" s="315"/>
      <c r="D154" s="316"/>
      <c r="E154" s="317"/>
      <c r="F154" s="317"/>
      <c r="G154" s="318"/>
      <c r="H154" s="25"/>
    </row>
    <row r="155" spans="2:8">
      <c r="B155" s="271" t="s">
        <v>183</v>
      </c>
      <c r="C155" s="272" t="s">
        <v>1193</v>
      </c>
      <c r="D155" s="273" t="s">
        <v>4647</v>
      </c>
      <c r="E155" s="274" t="s">
        <v>4595</v>
      </c>
      <c r="F155" s="275"/>
      <c r="G155" s="277"/>
      <c r="H155" s="25"/>
    </row>
    <row r="156" spans="2:8">
      <c r="B156" s="33" t="s">
        <v>1080</v>
      </c>
      <c r="C156" s="34" t="s">
        <v>1194</v>
      </c>
      <c r="D156" s="35" t="s">
        <v>4097</v>
      </c>
      <c r="E156" s="4" t="s">
        <v>4595</v>
      </c>
      <c r="F156" s="36"/>
      <c r="G156" s="277"/>
      <c r="H156" s="25"/>
    </row>
    <row r="157" spans="2:8">
      <c r="B157" s="33" t="s">
        <v>1082</v>
      </c>
      <c r="C157" s="34" t="s">
        <v>1195</v>
      </c>
      <c r="D157" s="35" t="s">
        <v>4635</v>
      </c>
      <c r="E157" s="4" t="s">
        <v>4595</v>
      </c>
      <c r="F157" s="36"/>
      <c r="G157" s="277"/>
      <c r="H157" s="25"/>
    </row>
    <row r="158" spans="2:8">
      <c r="B158" s="33" t="s">
        <v>1084</v>
      </c>
      <c r="C158" s="34" t="s">
        <v>1196</v>
      </c>
      <c r="D158" s="35" t="s">
        <v>4097</v>
      </c>
      <c r="E158" s="4" t="s">
        <v>4595</v>
      </c>
      <c r="F158" s="36"/>
      <c r="G158" s="277"/>
      <c r="H158" s="25"/>
    </row>
    <row r="159" spans="2:8" ht="33">
      <c r="B159" s="33" t="s">
        <v>1086</v>
      </c>
      <c r="C159" s="34" t="s">
        <v>1197</v>
      </c>
      <c r="D159" s="35" t="s">
        <v>4200</v>
      </c>
      <c r="E159" s="4" t="s">
        <v>4638</v>
      </c>
      <c r="F159" s="36"/>
      <c r="G159" s="277"/>
      <c r="H159" s="25"/>
    </row>
    <row r="160" spans="2:8">
      <c r="B160" s="33" t="s">
        <v>2647</v>
      </c>
      <c r="C160" s="34" t="s">
        <v>1198</v>
      </c>
      <c r="D160" s="35" t="s">
        <v>4097</v>
      </c>
      <c r="E160" s="4" t="s">
        <v>4595</v>
      </c>
      <c r="F160" s="36"/>
      <c r="G160" s="277"/>
      <c r="H160" s="25"/>
    </row>
    <row r="161" spans="2:8" ht="33">
      <c r="B161" s="33" t="s">
        <v>1089</v>
      </c>
      <c r="C161" s="34" t="s">
        <v>1199</v>
      </c>
      <c r="D161" s="35" t="s">
        <v>4242</v>
      </c>
      <c r="E161" s="4" t="s">
        <v>4595</v>
      </c>
      <c r="F161" s="36"/>
      <c r="G161" s="277"/>
      <c r="H161" s="25"/>
    </row>
    <row r="162" spans="2:8" ht="33">
      <c r="B162" s="33" t="s">
        <v>2650</v>
      </c>
      <c r="C162" s="34" t="s">
        <v>1200</v>
      </c>
      <c r="D162" s="35" t="s">
        <v>4097</v>
      </c>
      <c r="E162" s="4" t="s">
        <v>4595</v>
      </c>
      <c r="F162" s="36"/>
      <c r="G162" s="277"/>
      <c r="H162" s="25"/>
    </row>
    <row r="163" spans="2:8" ht="33">
      <c r="B163" s="33" t="s">
        <v>2652</v>
      </c>
      <c r="C163" s="34" t="s">
        <v>1201</v>
      </c>
      <c r="D163" s="35" t="s">
        <v>4621</v>
      </c>
      <c r="E163" s="4" t="s">
        <v>4595</v>
      </c>
      <c r="F163" s="36"/>
      <c r="G163" s="277"/>
      <c r="H163" s="25"/>
    </row>
    <row r="164" spans="2:8" ht="33">
      <c r="B164" s="33" t="s">
        <v>2654</v>
      </c>
      <c r="C164" s="34" t="s">
        <v>1202</v>
      </c>
      <c r="D164" s="35" t="s">
        <v>4242</v>
      </c>
      <c r="E164" s="4" t="s">
        <v>4595</v>
      </c>
      <c r="F164" s="36"/>
      <c r="G164" s="277"/>
      <c r="H164" s="25"/>
    </row>
    <row r="165" spans="2:8" ht="33">
      <c r="B165" s="33" t="s">
        <v>1094</v>
      </c>
      <c r="C165" s="34" t="s">
        <v>1203</v>
      </c>
      <c r="D165" s="35" t="s">
        <v>4097</v>
      </c>
      <c r="E165" s="4" t="s">
        <v>4595</v>
      </c>
      <c r="F165" s="36"/>
      <c r="G165" s="277"/>
      <c r="H165" s="25"/>
    </row>
    <row r="166" spans="2:8">
      <c r="B166" s="33" t="s">
        <v>187</v>
      </c>
      <c r="C166" s="34" t="s">
        <v>1204</v>
      </c>
      <c r="D166" s="35" t="s">
        <v>4647</v>
      </c>
      <c r="E166" s="4" t="s">
        <v>4595</v>
      </c>
      <c r="F166" s="36"/>
      <c r="G166" s="277"/>
      <c r="H166" s="25"/>
    </row>
    <row r="167" spans="2:8" ht="33">
      <c r="B167" s="33" t="s">
        <v>1098</v>
      </c>
      <c r="C167" s="34" t="s">
        <v>1205</v>
      </c>
      <c r="D167" s="35" t="s">
        <v>4200</v>
      </c>
      <c r="E167" s="4" t="s">
        <v>4638</v>
      </c>
      <c r="F167" s="36"/>
      <c r="G167" s="277"/>
      <c r="H167" s="25"/>
    </row>
    <row r="168" spans="2:8">
      <c r="B168" s="33" t="s">
        <v>2659</v>
      </c>
      <c r="C168" s="34" t="s">
        <v>1206</v>
      </c>
      <c r="D168" s="35" t="s">
        <v>4097</v>
      </c>
      <c r="E168" s="4" t="s">
        <v>4595</v>
      </c>
      <c r="F168" s="36"/>
      <c r="G168" s="277"/>
      <c r="H168" s="25"/>
    </row>
    <row r="169" spans="2:8" ht="33">
      <c r="B169" s="33" t="s">
        <v>1101</v>
      </c>
      <c r="C169" s="34" t="s">
        <v>1207</v>
      </c>
      <c r="D169" s="35" t="s">
        <v>4242</v>
      </c>
      <c r="E169" s="4" t="s">
        <v>4595</v>
      </c>
      <c r="F169" s="36"/>
      <c r="G169" s="277"/>
      <c r="H169" s="25"/>
    </row>
    <row r="170" spans="2:8" ht="33">
      <c r="B170" s="33" t="s">
        <v>2662</v>
      </c>
      <c r="C170" s="34" t="s">
        <v>1208</v>
      </c>
      <c r="D170" s="35" t="s">
        <v>4097</v>
      </c>
      <c r="E170" s="4" t="s">
        <v>4595</v>
      </c>
      <c r="F170" s="36"/>
      <c r="G170" s="277"/>
      <c r="H170" s="25"/>
    </row>
    <row r="171" spans="2:8" ht="33">
      <c r="B171" s="33" t="s">
        <v>2664</v>
      </c>
      <c r="C171" s="34" t="s">
        <v>1209</v>
      </c>
      <c r="D171" s="35" t="s">
        <v>4621</v>
      </c>
      <c r="E171" s="4" t="s">
        <v>4595</v>
      </c>
      <c r="F171" s="36"/>
      <c r="G171" s="277"/>
      <c r="H171" s="25"/>
    </row>
    <row r="172" spans="2:8" ht="33">
      <c r="B172" s="33" t="s">
        <v>2666</v>
      </c>
      <c r="C172" s="34" t="s">
        <v>1210</v>
      </c>
      <c r="D172" s="35" t="s">
        <v>4242</v>
      </c>
      <c r="E172" s="4" t="s">
        <v>4595</v>
      </c>
      <c r="F172" s="36"/>
      <c r="G172" s="277"/>
      <c r="H172" s="25"/>
    </row>
    <row r="173" spans="2:8" ht="33">
      <c r="B173" s="33" t="s">
        <v>1106</v>
      </c>
      <c r="C173" s="34" t="s">
        <v>1211</v>
      </c>
      <c r="D173" s="35" t="s">
        <v>4097</v>
      </c>
      <c r="E173" s="4" t="s">
        <v>4595</v>
      </c>
      <c r="F173" s="36"/>
      <c r="G173" s="277"/>
      <c r="H173" s="25"/>
    </row>
    <row r="174" spans="2:8">
      <c r="B174" s="33" t="s">
        <v>188</v>
      </c>
      <c r="C174" s="34" t="s">
        <v>1212</v>
      </c>
      <c r="D174" s="35" t="s">
        <v>4647</v>
      </c>
      <c r="E174" s="4" t="s">
        <v>4595</v>
      </c>
      <c r="F174" s="36"/>
      <c r="G174" s="277"/>
      <c r="H174" s="25"/>
    </row>
    <row r="175" spans="2:8" ht="33">
      <c r="B175" s="33" t="s">
        <v>1110</v>
      </c>
      <c r="C175" s="34" t="s">
        <v>1213</v>
      </c>
      <c r="D175" s="35" t="s">
        <v>4200</v>
      </c>
      <c r="E175" s="4" t="s">
        <v>4638</v>
      </c>
      <c r="F175" s="36"/>
      <c r="G175" s="277"/>
      <c r="H175" s="25"/>
    </row>
    <row r="176" spans="2:8">
      <c r="B176" s="33" t="s">
        <v>2671</v>
      </c>
      <c r="C176" s="34" t="s">
        <v>1214</v>
      </c>
      <c r="D176" s="35" t="s">
        <v>4097</v>
      </c>
      <c r="E176" s="4" t="s">
        <v>4595</v>
      </c>
      <c r="F176" s="36"/>
      <c r="G176" s="277"/>
      <c r="H176" s="25"/>
    </row>
    <row r="177" spans="2:8" ht="33">
      <c r="B177" s="33" t="s">
        <v>1113</v>
      </c>
      <c r="C177" s="34" t="s">
        <v>1215</v>
      </c>
      <c r="D177" s="35" t="s">
        <v>4242</v>
      </c>
      <c r="E177" s="4" t="s">
        <v>4595</v>
      </c>
      <c r="F177" s="36"/>
      <c r="G177" s="277"/>
      <c r="H177" s="25"/>
    </row>
    <row r="178" spans="2:8" ht="33">
      <c r="B178" s="33" t="s">
        <v>2674</v>
      </c>
      <c r="C178" s="34" t="s">
        <v>1216</v>
      </c>
      <c r="D178" s="35" t="s">
        <v>4097</v>
      </c>
      <c r="E178" s="4" t="s">
        <v>4595</v>
      </c>
      <c r="F178" s="36"/>
      <c r="G178" s="277"/>
      <c r="H178" s="25"/>
    </row>
    <row r="179" spans="2:8" ht="33">
      <c r="B179" s="33" t="s">
        <v>2676</v>
      </c>
      <c r="C179" s="34" t="s">
        <v>1217</v>
      </c>
      <c r="D179" s="35" t="s">
        <v>4621</v>
      </c>
      <c r="E179" s="4" t="s">
        <v>4595</v>
      </c>
      <c r="F179" s="36"/>
      <c r="G179" s="277"/>
      <c r="H179" s="25"/>
    </row>
    <row r="180" spans="2:8" ht="33">
      <c r="B180" s="33" t="s">
        <v>2678</v>
      </c>
      <c r="C180" s="34" t="s">
        <v>1218</v>
      </c>
      <c r="D180" s="35" t="s">
        <v>4242</v>
      </c>
      <c r="E180" s="4" t="s">
        <v>4595</v>
      </c>
      <c r="F180" s="36"/>
      <c r="G180" s="277"/>
      <c r="H180" s="25"/>
    </row>
    <row r="181" spans="2:8" ht="33">
      <c r="B181" s="33" t="s">
        <v>1118</v>
      </c>
      <c r="C181" s="34" t="s">
        <v>1219</v>
      </c>
      <c r="D181" s="35" t="s">
        <v>4097</v>
      </c>
      <c r="E181" s="4" t="s">
        <v>4595</v>
      </c>
      <c r="F181" s="36"/>
      <c r="G181" s="277"/>
      <c r="H181" s="25"/>
    </row>
    <row r="182" spans="2:8" ht="17.25" thickBot="1">
      <c r="B182" s="33" t="s">
        <v>189</v>
      </c>
      <c r="C182" s="34" t="s">
        <v>1220</v>
      </c>
      <c r="D182" s="35" t="s">
        <v>4647</v>
      </c>
      <c r="E182" s="4" t="s">
        <v>4595</v>
      </c>
      <c r="F182" s="36"/>
      <c r="G182" s="278"/>
      <c r="H182" s="25"/>
    </row>
    <row r="183" spans="2:8" ht="20.100000000000001" customHeight="1" thickBot="1">
      <c r="B183" s="314" t="s">
        <v>4660</v>
      </c>
      <c r="C183" s="315"/>
      <c r="D183" s="316"/>
      <c r="E183" s="317"/>
      <c r="F183" s="317"/>
      <c r="G183" s="318"/>
      <c r="H183" s="25"/>
    </row>
    <row r="184" spans="2:8">
      <c r="B184" s="271" t="s">
        <v>190</v>
      </c>
      <c r="C184" s="272" t="s">
        <v>1221</v>
      </c>
      <c r="D184" s="273" t="s">
        <v>4647</v>
      </c>
      <c r="E184" s="274" t="s">
        <v>4595</v>
      </c>
      <c r="F184" s="275"/>
      <c r="G184" s="277"/>
      <c r="H184" s="25"/>
    </row>
    <row r="185" spans="2:8">
      <c r="B185" s="33" t="s">
        <v>1124</v>
      </c>
      <c r="C185" s="34" t="s">
        <v>1222</v>
      </c>
      <c r="D185" s="35" t="s">
        <v>4097</v>
      </c>
      <c r="E185" s="4" t="s">
        <v>4595</v>
      </c>
      <c r="F185" s="36"/>
      <c r="G185" s="277"/>
      <c r="H185" s="25"/>
    </row>
    <row r="186" spans="2:8">
      <c r="B186" s="33" t="s">
        <v>1126</v>
      </c>
      <c r="C186" s="34" t="s">
        <v>1223</v>
      </c>
      <c r="D186" s="35" t="s">
        <v>4635</v>
      </c>
      <c r="E186" s="4" t="s">
        <v>4595</v>
      </c>
      <c r="F186" s="36"/>
      <c r="G186" s="277"/>
      <c r="H186" s="25"/>
    </row>
    <row r="187" spans="2:8">
      <c r="B187" s="33" t="s">
        <v>1128</v>
      </c>
      <c r="C187" s="34" t="s">
        <v>1224</v>
      </c>
      <c r="D187" s="35" t="s">
        <v>4097</v>
      </c>
      <c r="E187" s="4" t="s">
        <v>4595</v>
      </c>
      <c r="F187" s="36"/>
      <c r="G187" s="277"/>
      <c r="H187" s="25"/>
    </row>
    <row r="188" spans="2:8" ht="33">
      <c r="B188" s="33" t="s">
        <v>1130</v>
      </c>
      <c r="C188" s="34" t="s">
        <v>1225</v>
      </c>
      <c r="D188" s="35" t="s">
        <v>4200</v>
      </c>
      <c r="E188" s="4" t="s">
        <v>4638</v>
      </c>
      <c r="F188" s="36"/>
      <c r="G188" s="277"/>
      <c r="H188" s="25"/>
    </row>
    <row r="189" spans="2:8">
      <c r="B189" s="33" t="s">
        <v>2686</v>
      </c>
      <c r="C189" s="34" t="s">
        <v>1226</v>
      </c>
      <c r="D189" s="35" t="s">
        <v>4097</v>
      </c>
      <c r="E189" s="4" t="s">
        <v>4595</v>
      </c>
      <c r="F189" s="36"/>
      <c r="G189" s="277"/>
      <c r="H189" s="25"/>
    </row>
    <row r="190" spans="2:8" ht="33">
      <c r="B190" s="33" t="s">
        <v>1133</v>
      </c>
      <c r="C190" s="34" t="s">
        <v>1227</v>
      </c>
      <c r="D190" s="35" t="s">
        <v>4242</v>
      </c>
      <c r="E190" s="4" t="s">
        <v>4595</v>
      </c>
      <c r="F190" s="36"/>
      <c r="G190" s="277"/>
      <c r="H190" s="25"/>
    </row>
    <row r="191" spans="2:8" ht="33">
      <c r="B191" s="33" t="s">
        <v>2299</v>
      </c>
      <c r="C191" s="34" t="s">
        <v>1228</v>
      </c>
      <c r="D191" s="35" t="s">
        <v>4097</v>
      </c>
      <c r="E191" s="4" t="s">
        <v>4595</v>
      </c>
      <c r="F191" s="36"/>
      <c r="G191" s="277"/>
      <c r="H191" s="25"/>
    </row>
    <row r="192" spans="2:8" ht="33">
      <c r="B192" s="33" t="s">
        <v>2301</v>
      </c>
      <c r="C192" s="34" t="s">
        <v>1229</v>
      </c>
      <c r="D192" s="35" t="s">
        <v>4621</v>
      </c>
      <c r="E192" s="4" t="s">
        <v>4595</v>
      </c>
      <c r="F192" s="36"/>
      <c r="G192" s="277"/>
      <c r="H192" s="25"/>
    </row>
    <row r="193" spans="2:8" ht="33">
      <c r="B193" s="33" t="s">
        <v>2303</v>
      </c>
      <c r="C193" s="34" t="s">
        <v>1230</v>
      </c>
      <c r="D193" s="35" t="s">
        <v>4242</v>
      </c>
      <c r="E193" s="4" t="s">
        <v>4595</v>
      </c>
      <c r="F193" s="36"/>
      <c r="G193" s="277"/>
      <c r="H193" s="25"/>
    </row>
    <row r="194" spans="2:8" ht="33">
      <c r="B194" s="33" t="s">
        <v>1138</v>
      </c>
      <c r="C194" s="34" t="s">
        <v>1231</v>
      </c>
      <c r="D194" s="35" t="s">
        <v>4097</v>
      </c>
      <c r="E194" s="4" t="s">
        <v>4595</v>
      </c>
      <c r="F194" s="36"/>
      <c r="G194" s="277"/>
      <c r="H194" s="25"/>
    </row>
    <row r="195" spans="2:8">
      <c r="B195" s="33" t="s">
        <v>191</v>
      </c>
      <c r="C195" s="34" t="s">
        <v>1232</v>
      </c>
      <c r="D195" s="35" t="s">
        <v>4647</v>
      </c>
      <c r="E195" s="4" t="s">
        <v>4595</v>
      </c>
      <c r="F195" s="36"/>
      <c r="G195" s="277"/>
      <c r="H195" s="25"/>
    </row>
    <row r="196" spans="2:8" ht="33">
      <c r="B196" s="33" t="s">
        <v>1142</v>
      </c>
      <c r="C196" s="34" t="s">
        <v>1233</v>
      </c>
      <c r="D196" s="35" t="s">
        <v>4200</v>
      </c>
      <c r="E196" s="4" t="s">
        <v>4638</v>
      </c>
      <c r="F196" s="36"/>
      <c r="G196" s="277"/>
      <c r="H196" s="25"/>
    </row>
    <row r="197" spans="2:8">
      <c r="B197" s="33" t="s">
        <v>2695</v>
      </c>
      <c r="C197" s="34" t="s">
        <v>1234</v>
      </c>
      <c r="D197" s="35" t="s">
        <v>4097</v>
      </c>
      <c r="E197" s="4" t="s">
        <v>4595</v>
      </c>
      <c r="F197" s="36"/>
      <c r="G197" s="277"/>
      <c r="H197" s="25"/>
    </row>
    <row r="198" spans="2:8" ht="33">
      <c r="B198" s="33" t="s">
        <v>1145</v>
      </c>
      <c r="C198" s="34" t="s">
        <v>1235</v>
      </c>
      <c r="D198" s="35" t="s">
        <v>4242</v>
      </c>
      <c r="E198" s="4" t="s">
        <v>4595</v>
      </c>
      <c r="F198" s="36"/>
      <c r="G198" s="277"/>
      <c r="H198" s="25"/>
    </row>
    <row r="199" spans="2:8" ht="33">
      <c r="B199" s="33" t="s">
        <v>2310</v>
      </c>
      <c r="C199" s="34" t="s">
        <v>1236</v>
      </c>
      <c r="D199" s="35" t="s">
        <v>4097</v>
      </c>
      <c r="E199" s="4" t="s">
        <v>4595</v>
      </c>
      <c r="F199" s="36"/>
      <c r="G199" s="277"/>
      <c r="H199" s="25"/>
    </row>
    <row r="200" spans="2:8" ht="33">
      <c r="B200" s="33" t="s">
        <v>2312</v>
      </c>
      <c r="C200" s="34" t="s">
        <v>1237</v>
      </c>
      <c r="D200" s="35" t="s">
        <v>4621</v>
      </c>
      <c r="E200" s="4" t="s">
        <v>4595</v>
      </c>
      <c r="F200" s="36"/>
      <c r="G200" s="277"/>
      <c r="H200" s="25"/>
    </row>
    <row r="201" spans="2:8" ht="33">
      <c r="B201" s="33" t="s">
        <v>2314</v>
      </c>
      <c r="C201" s="34" t="s">
        <v>1238</v>
      </c>
      <c r="D201" s="35" t="s">
        <v>4242</v>
      </c>
      <c r="E201" s="4" t="s">
        <v>4595</v>
      </c>
      <c r="F201" s="36"/>
      <c r="G201" s="277"/>
      <c r="H201" s="25"/>
    </row>
    <row r="202" spans="2:8" ht="33">
      <c r="B202" s="33" t="s">
        <v>1150</v>
      </c>
      <c r="C202" s="34" t="s">
        <v>1239</v>
      </c>
      <c r="D202" s="35" t="s">
        <v>4097</v>
      </c>
      <c r="E202" s="4" t="s">
        <v>4595</v>
      </c>
      <c r="F202" s="36"/>
      <c r="G202" s="277"/>
      <c r="H202" s="25"/>
    </row>
    <row r="203" spans="2:8">
      <c r="B203" s="33" t="s">
        <v>192</v>
      </c>
      <c r="C203" s="34" t="s">
        <v>1240</v>
      </c>
      <c r="D203" s="35" t="s">
        <v>4647</v>
      </c>
      <c r="E203" s="4" t="s">
        <v>4595</v>
      </c>
      <c r="F203" s="36"/>
      <c r="G203" s="277"/>
      <c r="H203" s="25"/>
    </row>
    <row r="204" spans="2:8" ht="33">
      <c r="B204" s="33" t="s">
        <v>1154</v>
      </c>
      <c r="C204" s="34" t="s">
        <v>1241</v>
      </c>
      <c r="D204" s="35" t="s">
        <v>4200</v>
      </c>
      <c r="E204" s="4" t="s">
        <v>4638</v>
      </c>
      <c r="F204" s="36"/>
      <c r="G204" s="277"/>
      <c r="H204" s="25"/>
    </row>
    <row r="205" spans="2:8">
      <c r="B205" s="33" t="s">
        <v>2704</v>
      </c>
      <c r="C205" s="34" t="s">
        <v>1242</v>
      </c>
      <c r="D205" s="35" t="s">
        <v>4097</v>
      </c>
      <c r="E205" s="4" t="s">
        <v>4595</v>
      </c>
      <c r="F205" s="36"/>
      <c r="G205" s="277"/>
      <c r="H205" s="25"/>
    </row>
    <row r="206" spans="2:8" ht="33">
      <c r="B206" s="33" t="s">
        <v>1157</v>
      </c>
      <c r="C206" s="34" t="s">
        <v>1243</v>
      </c>
      <c r="D206" s="35" t="s">
        <v>4242</v>
      </c>
      <c r="E206" s="4" t="s">
        <v>4595</v>
      </c>
      <c r="F206" s="36"/>
      <c r="G206" s="277"/>
      <c r="H206" s="25"/>
    </row>
    <row r="207" spans="2:8" ht="33">
      <c r="B207" s="33" t="s">
        <v>2321</v>
      </c>
      <c r="C207" s="34" t="s">
        <v>1244</v>
      </c>
      <c r="D207" s="35" t="s">
        <v>4097</v>
      </c>
      <c r="E207" s="4" t="s">
        <v>4595</v>
      </c>
      <c r="F207" s="36"/>
      <c r="G207" s="277"/>
      <c r="H207" s="25"/>
    </row>
    <row r="208" spans="2:8" ht="33">
      <c r="B208" s="33" t="s">
        <v>2323</v>
      </c>
      <c r="C208" s="34" t="s">
        <v>1245</v>
      </c>
      <c r="D208" s="35" t="s">
        <v>4621</v>
      </c>
      <c r="E208" s="4" t="s">
        <v>4595</v>
      </c>
      <c r="F208" s="36"/>
      <c r="G208" s="277"/>
      <c r="H208" s="25"/>
    </row>
    <row r="209" spans="2:8" ht="33">
      <c r="B209" s="33" t="s">
        <v>2325</v>
      </c>
      <c r="C209" s="34" t="s">
        <v>1246</v>
      </c>
      <c r="D209" s="35" t="s">
        <v>4242</v>
      </c>
      <c r="E209" s="4" t="s">
        <v>4595</v>
      </c>
      <c r="F209" s="36"/>
      <c r="G209" s="277"/>
      <c r="H209" s="25"/>
    </row>
    <row r="210" spans="2:8" ht="33">
      <c r="B210" s="33" t="s">
        <v>1162</v>
      </c>
      <c r="C210" s="34" t="s">
        <v>1247</v>
      </c>
      <c r="D210" s="35" t="s">
        <v>4097</v>
      </c>
      <c r="E210" s="4" t="s">
        <v>4595</v>
      </c>
      <c r="F210" s="36"/>
      <c r="G210" s="277"/>
      <c r="H210" s="25"/>
    </row>
    <row r="211" spans="2:8" ht="17.25" thickBot="1">
      <c r="B211" s="33" t="s">
        <v>193</v>
      </c>
      <c r="C211" s="34" t="s">
        <v>1248</v>
      </c>
      <c r="D211" s="35" t="s">
        <v>4647</v>
      </c>
      <c r="E211" s="4" t="s">
        <v>4595</v>
      </c>
      <c r="F211" s="36"/>
      <c r="G211" s="278"/>
      <c r="H211" s="25"/>
    </row>
    <row r="212" spans="2:8">
      <c r="B212" s="257" t="s">
        <v>4661</v>
      </c>
      <c r="C212" s="258"/>
      <c r="D212" s="259"/>
      <c r="E212" s="47"/>
      <c r="F212" s="47"/>
      <c r="G212" s="260"/>
      <c r="H212" s="25"/>
    </row>
    <row r="213" spans="2:8" ht="17.25" thickBot="1">
      <c r="B213" s="319" t="s">
        <v>4662</v>
      </c>
      <c r="C213" s="266"/>
      <c r="D213" s="267"/>
      <c r="E213" s="268"/>
      <c r="F213" s="268"/>
      <c r="G213" s="269"/>
      <c r="H213" s="25"/>
    </row>
    <row r="214" spans="2:8" ht="60">
      <c r="B214" s="271" t="s">
        <v>460</v>
      </c>
      <c r="C214" s="272" t="s">
        <v>2352</v>
      </c>
      <c r="D214" s="273" t="s">
        <v>4242</v>
      </c>
      <c r="E214" s="274" t="s">
        <v>4615</v>
      </c>
      <c r="F214" s="275"/>
      <c r="G214" s="276" t="s">
        <v>4663</v>
      </c>
      <c r="H214" s="25"/>
    </row>
    <row r="215" spans="2:8" ht="30">
      <c r="B215" s="33" t="s">
        <v>724</v>
      </c>
      <c r="C215" s="34" t="s">
        <v>2353</v>
      </c>
      <c r="D215" s="35" t="s">
        <v>4097</v>
      </c>
      <c r="E215" s="4" t="s">
        <v>4664</v>
      </c>
      <c r="F215" s="36"/>
      <c r="G215" s="37" t="s">
        <v>4665</v>
      </c>
      <c r="H215" s="25"/>
    </row>
    <row r="216" spans="2:8">
      <c r="B216" s="33" t="s">
        <v>725</v>
      </c>
      <c r="C216" s="34" t="s">
        <v>2354</v>
      </c>
      <c r="D216" s="35" t="s">
        <v>4097</v>
      </c>
      <c r="E216" s="4" t="s">
        <v>4664</v>
      </c>
      <c r="F216" s="36"/>
      <c r="G216" s="37"/>
      <c r="H216" s="25"/>
    </row>
    <row r="217" spans="2:8">
      <c r="B217" s="33" t="s">
        <v>2355</v>
      </c>
      <c r="C217" s="34" t="s">
        <v>2356</v>
      </c>
      <c r="D217" s="35" t="s">
        <v>4097</v>
      </c>
      <c r="E217" s="4" t="s">
        <v>4664</v>
      </c>
      <c r="F217" s="36"/>
      <c r="G217" s="37"/>
      <c r="H217" s="25"/>
    </row>
    <row r="218" spans="2:8">
      <c r="B218" s="33" t="s">
        <v>727</v>
      </c>
      <c r="C218" s="34" t="s">
        <v>2357</v>
      </c>
      <c r="D218" s="35" t="s">
        <v>4621</v>
      </c>
      <c r="E218" s="4" t="s">
        <v>4666</v>
      </c>
      <c r="F218" s="36"/>
      <c r="G218" s="37"/>
      <c r="H218" s="25"/>
    </row>
    <row r="219" spans="2:8">
      <c r="B219" s="33" t="s">
        <v>728</v>
      </c>
      <c r="C219" s="34" t="s">
        <v>2358</v>
      </c>
      <c r="D219" s="35" t="s">
        <v>4097</v>
      </c>
      <c r="E219" s="4" t="s">
        <v>4664</v>
      </c>
      <c r="F219" s="36"/>
      <c r="G219" s="37"/>
      <c r="H219" s="25"/>
    </row>
    <row r="220" spans="2:8" ht="33">
      <c r="B220" s="33" t="s">
        <v>2359</v>
      </c>
      <c r="C220" s="34" t="s">
        <v>2360</v>
      </c>
      <c r="D220" s="35" t="s">
        <v>4097</v>
      </c>
      <c r="E220" s="4" t="s">
        <v>4664</v>
      </c>
      <c r="F220" s="36"/>
      <c r="G220" s="37"/>
      <c r="H220" s="25"/>
    </row>
    <row r="221" spans="2:8">
      <c r="B221" s="33" t="s">
        <v>2361</v>
      </c>
      <c r="C221" s="34" t="s">
        <v>2362</v>
      </c>
      <c r="D221" s="35" t="s">
        <v>4097</v>
      </c>
      <c r="E221" s="4" t="s">
        <v>4664</v>
      </c>
      <c r="F221" s="36"/>
      <c r="G221" s="37"/>
      <c r="H221" s="25"/>
    </row>
    <row r="222" spans="2:8">
      <c r="B222" s="33" t="s">
        <v>731</v>
      </c>
      <c r="C222" s="34" t="s">
        <v>2363</v>
      </c>
      <c r="D222" s="35" t="s">
        <v>4097</v>
      </c>
      <c r="E222" s="4" t="s">
        <v>4664</v>
      </c>
      <c r="F222" s="36"/>
      <c r="G222" s="37"/>
      <c r="H222" s="25"/>
    </row>
    <row r="223" spans="2:8">
      <c r="B223" s="33" t="s">
        <v>2364</v>
      </c>
      <c r="C223" s="34" t="s">
        <v>2365</v>
      </c>
      <c r="D223" s="35" t="s">
        <v>4097</v>
      </c>
      <c r="E223" s="4" t="s">
        <v>4664</v>
      </c>
      <c r="F223" s="36"/>
      <c r="G223" s="37"/>
      <c r="H223" s="25"/>
    </row>
    <row r="224" spans="2:8">
      <c r="B224" s="33" t="s">
        <v>733</v>
      </c>
      <c r="C224" s="34" t="s">
        <v>2366</v>
      </c>
      <c r="D224" s="35" t="s">
        <v>4621</v>
      </c>
      <c r="E224" s="4" t="s">
        <v>4666</v>
      </c>
      <c r="F224" s="36"/>
      <c r="G224" s="37"/>
      <c r="H224" s="25"/>
    </row>
    <row r="225" spans="2:8">
      <c r="B225" s="33" t="s">
        <v>734</v>
      </c>
      <c r="C225" s="34" t="s">
        <v>2367</v>
      </c>
      <c r="D225" s="35" t="s">
        <v>4097</v>
      </c>
      <c r="E225" s="4" t="s">
        <v>4664</v>
      </c>
      <c r="F225" s="36"/>
      <c r="G225" s="37"/>
      <c r="H225" s="25"/>
    </row>
    <row r="226" spans="2:8">
      <c r="B226" s="33" t="s">
        <v>2368</v>
      </c>
      <c r="C226" s="34" t="s">
        <v>2369</v>
      </c>
      <c r="D226" s="35" t="s">
        <v>4097</v>
      </c>
      <c r="E226" s="4" t="s">
        <v>4664</v>
      </c>
      <c r="F226" s="36"/>
      <c r="G226" s="37"/>
      <c r="H226" s="25"/>
    </row>
    <row r="227" spans="2:8" ht="17.25" thickBot="1">
      <c r="B227" s="33" t="s">
        <v>2370</v>
      </c>
      <c r="C227" s="34" t="s">
        <v>2371</v>
      </c>
      <c r="D227" s="35" t="s">
        <v>4097</v>
      </c>
      <c r="E227" s="4" t="s">
        <v>4664</v>
      </c>
      <c r="F227" s="36"/>
      <c r="G227" s="37"/>
      <c r="H227" s="25"/>
    </row>
    <row r="228" spans="2:8" ht="20.100000000000001" customHeight="1" thickBot="1">
      <c r="B228" s="314" t="s">
        <v>4632</v>
      </c>
      <c r="C228" s="315"/>
      <c r="D228" s="316"/>
      <c r="E228" s="317"/>
      <c r="F228" s="317"/>
      <c r="G228" s="318"/>
      <c r="H228" s="25"/>
    </row>
    <row r="229" spans="2:8" ht="20.100000000000001" customHeight="1" thickBot="1">
      <c r="B229" s="314" t="s">
        <v>4633</v>
      </c>
      <c r="C229" s="315"/>
      <c r="D229" s="316"/>
      <c r="E229" s="317"/>
      <c r="F229" s="317"/>
      <c r="G229" s="318"/>
      <c r="H229" s="25"/>
    </row>
    <row r="230" spans="2:8" ht="30" customHeight="1">
      <c r="B230" s="26" t="s">
        <v>1036</v>
      </c>
      <c r="C230" s="27" t="s">
        <v>2372</v>
      </c>
      <c r="D230" s="270" t="s">
        <v>4097</v>
      </c>
      <c r="E230" s="31" t="s">
        <v>4508</v>
      </c>
      <c r="F230" s="30"/>
      <c r="G230" s="320" t="s">
        <v>4667</v>
      </c>
      <c r="H230" s="25"/>
    </row>
    <row r="231" spans="2:8">
      <c r="B231" s="33" t="s">
        <v>1038</v>
      </c>
      <c r="C231" s="34" t="s">
        <v>2373</v>
      </c>
      <c r="D231" s="35" t="s">
        <v>4635</v>
      </c>
      <c r="E231" s="4" t="s">
        <v>4508</v>
      </c>
      <c r="F231" s="36"/>
      <c r="G231" s="321"/>
      <c r="H231" s="25"/>
    </row>
    <row r="232" spans="2:8">
      <c r="B232" s="33" t="s">
        <v>1040</v>
      </c>
      <c r="C232" s="34" t="s">
        <v>2374</v>
      </c>
      <c r="D232" s="35" t="s">
        <v>4097</v>
      </c>
      <c r="E232" s="4" t="s">
        <v>4508</v>
      </c>
      <c r="F232" s="36"/>
      <c r="G232" s="321"/>
      <c r="H232" s="25"/>
    </row>
    <row r="233" spans="2:8" ht="33">
      <c r="B233" s="33" t="s">
        <v>1042</v>
      </c>
      <c r="C233" s="34" t="s">
        <v>2375</v>
      </c>
      <c r="D233" s="35" t="s">
        <v>4200</v>
      </c>
      <c r="E233" s="4" t="s">
        <v>4668</v>
      </c>
      <c r="F233" s="36"/>
      <c r="G233" s="321"/>
      <c r="H233" s="25"/>
    </row>
    <row r="234" spans="2:8">
      <c r="B234" s="33" t="s">
        <v>2376</v>
      </c>
      <c r="C234" s="34" t="s">
        <v>2377</v>
      </c>
      <c r="D234" s="35" t="s">
        <v>4097</v>
      </c>
      <c r="E234" s="4" t="s">
        <v>4508</v>
      </c>
      <c r="F234" s="36"/>
      <c r="G234" s="321"/>
      <c r="H234" s="25"/>
    </row>
    <row r="235" spans="2:8" ht="33">
      <c r="B235" s="33" t="s">
        <v>1045</v>
      </c>
      <c r="C235" s="34" t="s">
        <v>2378</v>
      </c>
      <c r="D235" s="35" t="s">
        <v>4242</v>
      </c>
      <c r="E235" s="4" t="s">
        <v>4508</v>
      </c>
      <c r="F235" s="36"/>
      <c r="G235" s="321"/>
      <c r="H235" s="25"/>
    </row>
    <row r="236" spans="2:8" ht="33">
      <c r="B236" s="33" t="s">
        <v>2379</v>
      </c>
      <c r="C236" s="34" t="s">
        <v>2380</v>
      </c>
      <c r="D236" s="35" t="s">
        <v>4097</v>
      </c>
      <c r="E236" s="4" t="s">
        <v>4508</v>
      </c>
      <c r="F236" s="36"/>
      <c r="G236" s="321"/>
      <c r="H236" s="25"/>
    </row>
    <row r="237" spans="2:8" ht="33">
      <c r="B237" s="33" t="s">
        <v>2381</v>
      </c>
      <c r="C237" s="34" t="s">
        <v>2382</v>
      </c>
      <c r="D237" s="35" t="s">
        <v>4621</v>
      </c>
      <c r="E237" s="4" t="s">
        <v>4508</v>
      </c>
      <c r="F237" s="36"/>
      <c r="G237" s="321"/>
      <c r="H237" s="25"/>
    </row>
    <row r="238" spans="2:8" ht="33">
      <c r="B238" s="33" t="s">
        <v>2383</v>
      </c>
      <c r="C238" s="34" t="s">
        <v>2384</v>
      </c>
      <c r="D238" s="35" t="s">
        <v>4242</v>
      </c>
      <c r="E238" s="4" t="s">
        <v>4508</v>
      </c>
      <c r="F238" s="36"/>
      <c r="G238" s="321"/>
      <c r="H238" s="25"/>
    </row>
    <row r="239" spans="2:8" ht="33">
      <c r="B239" s="33" t="s">
        <v>1050</v>
      </c>
      <c r="C239" s="34" t="s">
        <v>2385</v>
      </c>
      <c r="D239" s="35" t="s">
        <v>4097</v>
      </c>
      <c r="E239" s="4" t="s">
        <v>4508</v>
      </c>
      <c r="F239" s="36"/>
      <c r="G239" s="321"/>
      <c r="H239" s="25"/>
    </row>
    <row r="240" spans="2:8">
      <c r="B240" s="33" t="s">
        <v>2386</v>
      </c>
      <c r="C240" s="34" t="s">
        <v>2387</v>
      </c>
      <c r="D240" s="35" t="s">
        <v>4669</v>
      </c>
      <c r="E240" s="4" t="s">
        <v>4508</v>
      </c>
      <c r="F240" s="36"/>
      <c r="G240" s="321"/>
      <c r="H240" s="25"/>
    </row>
    <row r="241" spans="2:8" ht="33">
      <c r="B241" s="33" t="s">
        <v>1054</v>
      </c>
      <c r="C241" s="34" t="s">
        <v>2388</v>
      </c>
      <c r="D241" s="35" t="s">
        <v>4200</v>
      </c>
      <c r="E241" s="4" t="s">
        <v>4668</v>
      </c>
      <c r="F241" s="36"/>
      <c r="G241" s="321"/>
      <c r="H241" s="25"/>
    </row>
    <row r="242" spans="2:8">
      <c r="B242" s="33" t="s">
        <v>2389</v>
      </c>
      <c r="C242" s="34" t="s">
        <v>2390</v>
      </c>
      <c r="D242" s="35" t="s">
        <v>4097</v>
      </c>
      <c r="E242" s="4" t="s">
        <v>4508</v>
      </c>
      <c r="F242" s="36"/>
      <c r="G242" s="321"/>
      <c r="H242" s="25"/>
    </row>
    <row r="243" spans="2:8" ht="33">
      <c r="B243" s="33" t="s">
        <v>1057</v>
      </c>
      <c r="C243" s="34" t="s">
        <v>2391</v>
      </c>
      <c r="D243" s="35" t="s">
        <v>4242</v>
      </c>
      <c r="E243" s="4" t="s">
        <v>4508</v>
      </c>
      <c r="F243" s="36"/>
      <c r="G243" s="321"/>
      <c r="H243" s="25"/>
    </row>
    <row r="244" spans="2:8" ht="33">
      <c r="B244" s="33" t="s">
        <v>2392</v>
      </c>
      <c r="C244" s="34" t="s">
        <v>2393</v>
      </c>
      <c r="D244" s="35" t="s">
        <v>4097</v>
      </c>
      <c r="E244" s="4" t="s">
        <v>4508</v>
      </c>
      <c r="F244" s="36"/>
      <c r="G244" s="321"/>
      <c r="H244" s="25"/>
    </row>
    <row r="245" spans="2:8" ht="33">
      <c r="B245" s="33" t="s">
        <v>2394</v>
      </c>
      <c r="C245" s="34" t="s">
        <v>2395</v>
      </c>
      <c r="D245" s="35" t="s">
        <v>4621</v>
      </c>
      <c r="E245" s="4" t="s">
        <v>4508</v>
      </c>
      <c r="F245" s="36"/>
      <c r="G245" s="321"/>
      <c r="H245" s="25"/>
    </row>
    <row r="246" spans="2:8" ht="33">
      <c r="B246" s="33" t="s">
        <v>2396</v>
      </c>
      <c r="C246" s="34" t="s">
        <v>2397</v>
      </c>
      <c r="D246" s="35" t="s">
        <v>4242</v>
      </c>
      <c r="E246" s="4" t="s">
        <v>4508</v>
      </c>
      <c r="F246" s="36"/>
      <c r="G246" s="321"/>
      <c r="H246" s="25"/>
    </row>
    <row r="247" spans="2:8" ht="33">
      <c r="B247" s="33" t="s">
        <v>1062</v>
      </c>
      <c r="C247" s="34" t="s">
        <v>2398</v>
      </c>
      <c r="D247" s="35" t="s">
        <v>4097</v>
      </c>
      <c r="E247" s="4" t="s">
        <v>4508</v>
      </c>
      <c r="F247" s="36"/>
      <c r="G247" s="321"/>
      <c r="H247" s="25"/>
    </row>
    <row r="248" spans="2:8">
      <c r="B248" s="33" t="s">
        <v>2399</v>
      </c>
      <c r="C248" s="34" t="s">
        <v>2400</v>
      </c>
      <c r="D248" s="35" t="s">
        <v>4669</v>
      </c>
      <c r="E248" s="4" t="s">
        <v>4508</v>
      </c>
      <c r="F248" s="36"/>
      <c r="G248" s="321"/>
      <c r="H248" s="25"/>
    </row>
    <row r="249" spans="2:8" ht="33">
      <c r="B249" s="33" t="s">
        <v>1066</v>
      </c>
      <c r="C249" s="34" t="s">
        <v>2401</v>
      </c>
      <c r="D249" s="35" t="s">
        <v>4200</v>
      </c>
      <c r="E249" s="4" t="s">
        <v>4668</v>
      </c>
      <c r="F249" s="36"/>
      <c r="G249" s="321"/>
      <c r="H249" s="25"/>
    </row>
    <row r="250" spans="2:8">
      <c r="B250" s="33" t="s">
        <v>2402</v>
      </c>
      <c r="C250" s="34" t="s">
        <v>2403</v>
      </c>
      <c r="D250" s="35" t="s">
        <v>4097</v>
      </c>
      <c r="E250" s="4" t="s">
        <v>4508</v>
      </c>
      <c r="F250" s="36"/>
      <c r="G250" s="321"/>
      <c r="H250" s="25"/>
    </row>
    <row r="251" spans="2:8" ht="33">
      <c r="B251" s="33" t="s">
        <v>1069</v>
      </c>
      <c r="C251" s="34" t="s">
        <v>2404</v>
      </c>
      <c r="D251" s="35" t="s">
        <v>4242</v>
      </c>
      <c r="E251" s="4" t="s">
        <v>4508</v>
      </c>
      <c r="F251" s="36"/>
      <c r="G251" s="321"/>
      <c r="H251" s="25"/>
    </row>
    <row r="252" spans="2:8" ht="33">
      <c r="B252" s="33" t="s">
        <v>2405</v>
      </c>
      <c r="C252" s="34" t="s">
        <v>2406</v>
      </c>
      <c r="D252" s="35" t="s">
        <v>4097</v>
      </c>
      <c r="E252" s="4" t="s">
        <v>4508</v>
      </c>
      <c r="F252" s="36"/>
      <c r="G252" s="321"/>
      <c r="H252" s="25"/>
    </row>
    <row r="253" spans="2:8" ht="33">
      <c r="B253" s="33" t="s">
        <v>2407</v>
      </c>
      <c r="C253" s="34" t="s">
        <v>2408</v>
      </c>
      <c r="D253" s="35" t="s">
        <v>4621</v>
      </c>
      <c r="E253" s="4" t="s">
        <v>4508</v>
      </c>
      <c r="F253" s="36"/>
      <c r="G253" s="321"/>
      <c r="H253" s="25"/>
    </row>
    <row r="254" spans="2:8" ht="33">
      <c r="B254" s="33" t="s">
        <v>2409</v>
      </c>
      <c r="C254" s="34" t="s">
        <v>2410</v>
      </c>
      <c r="D254" s="35" t="s">
        <v>4242</v>
      </c>
      <c r="E254" s="4" t="s">
        <v>4508</v>
      </c>
      <c r="F254" s="36"/>
      <c r="G254" s="321"/>
      <c r="H254" s="25"/>
    </row>
    <row r="255" spans="2:8" ht="33">
      <c r="B255" s="33" t="s">
        <v>1074</v>
      </c>
      <c r="C255" s="34" t="s">
        <v>2411</v>
      </c>
      <c r="D255" s="35" t="s">
        <v>4097</v>
      </c>
      <c r="E255" s="4" t="s">
        <v>4508</v>
      </c>
      <c r="F255" s="36"/>
      <c r="G255" s="321"/>
      <c r="H255" s="25"/>
    </row>
    <row r="256" spans="2:8" ht="17.25" thickBot="1">
      <c r="B256" s="33" t="s">
        <v>2412</v>
      </c>
      <c r="C256" s="34" t="s">
        <v>2413</v>
      </c>
      <c r="D256" s="35" t="s">
        <v>4669</v>
      </c>
      <c r="E256" s="4" t="s">
        <v>4508</v>
      </c>
      <c r="F256" s="36"/>
      <c r="G256" s="322"/>
      <c r="H256" s="25"/>
    </row>
    <row r="257" spans="2:8" ht="20.100000000000001" customHeight="1" thickBot="1">
      <c r="B257" s="314" t="s">
        <v>4651</v>
      </c>
      <c r="C257" s="315"/>
      <c r="D257" s="316"/>
      <c r="E257" s="317"/>
      <c r="F257" s="317"/>
      <c r="G257" s="318"/>
      <c r="H257" s="25"/>
    </row>
    <row r="258" spans="2:8" ht="30" customHeight="1">
      <c r="B258" s="26" t="s">
        <v>2414</v>
      </c>
      <c r="C258" s="27" t="s">
        <v>2415</v>
      </c>
      <c r="D258" s="270" t="s">
        <v>4669</v>
      </c>
      <c r="E258" s="31" t="s">
        <v>4508</v>
      </c>
      <c r="F258" s="30"/>
      <c r="G258" s="320" t="s">
        <v>4670</v>
      </c>
      <c r="H258" s="25"/>
    </row>
    <row r="259" spans="2:8" ht="30" customHeight="1">
      <c r="B259" s="33" t="s">
        <v>1080</v>
      </c>
      <c r="C259" s="34" t="s">
        <v>2416</v>
      </c>
      <c r="D259" s="35" t="s">
        <v>4097</v>
      </c>
      <c r="E259" s="4" t="s">
        <v>4508</v>
      </c>
      <c r="F259" s="36"/>
      <c r="G259" s="321"/>
      <c r="H259" s="25"/>
    </row>
    <row r="260" spans="2:8">
      <c r="B260" s="33" t="s">
        <v>1082</v>
      </c>
      <c r="C260" s="34" t="s">
        <v>2417</v>
      </c>
      <c r="D260" s="35" t="s">
        <v>4635</v>
      </c>
      <c r="E260" s="4" t="s">
        <v>4508</v>
      </c>
      <c r="F260" s="36"/>
      <c r="G260" s="321"/>
      <c r="H260" s="25"/>
    </row>
    <row r="261" spans="2:8">
      <c r="B261" s="33" t="s">
        <v>1084</v>
      </c>
      <c r="C261" s="34" t="s">
        <v>2418</v>
      </c>
      <c r="D261" s="35" t="s">
        <v>4097</v>
      </c>
      <c r="E261" s="4" t="s">
        <v>4508</v>
      </c>
      <c r="F261" s="36"/>
      <c r="G261" s="321"/>
      <c r="H261" s="25"/>
    </row>
    <row r="262" spans="2:8" ht="33">
      <c r="B262" s="33" t="s">
        <v>1086</v>
      </c>
      <c r="C262" s="34" t="s">
        <v>2419</v>
      </c>
      <c r="D262" s="35" t="s">
        <v>4200</v>
      </c>
      <c r="E262" s="4" t="s">
        <v>4668</v>
      </c>
      <c r="F262" s="36"/>
      <c r="G262" s="321"/>
      <c r="H262" s="25"/>
    </row>
    <row r="263" spans="2:8">
      <c r="B263" s="33" t="s">
        <v>2420</v>
      </c>
      <c r="C263" s="34" t="s">
        <v>2421</v>
      </c>
      <c r="D263" s="35" t="s">
        <v>4097</v>
      </c>
      <c r="E263" s="4" t="s">
        <v>4508</v>
      </c>
      <c r="F263" s="36"/>
      <c r="G263" s="321"/>
      <c r="H263" s="25"/>
    </row>
    <row r="264" spans="2:8" ht="33">
      <c r="B264" s="33" t="s">
        <v>1089</v>
      </c>
      <c r="C264" s="34" t="s">
        <v>2422</v>
      </c>
      <c r="D264" s="35" t="s">
        <v>4242</v>
      </c>
      <c r="E264" s="4" t="s">
        <v>4508</v>
      </c>
      <c r="F264" s="36"/>
      <c r="G264" s="321"/>
      <c r="H264" s="25"/>
    </row>
    <row r="265" spans="2:8" ht="33">
      <c r="B265" s="33" t="s">
        <v>2423</v>
      </c>
      <c r="C265" s="34" t="s">
        <v>2424</v>
      </c>
      <c r="D265" s="35" t="s">
        <v>4097</v>
      </c>
      <c r="E265" s="4" t="s">
        <v>4508</v>
      </c>
      <c r="F265" s="36"/>
      <c r="G265" s="321"/>
      <c r="H265" s="25"/>
    </row>
    <row r="266" spans="2:8" ht="33">
      <c r="B266" s="33" t="s">
        <v>2425</v>
      </c>
      <c r="C266" s="34" t="s">
        <v>2426</v>
      </c>
      <c r="D266" s="35" t="s">
        <v>4621</v>
      </c>
      <c r="E266" s="4" t="s">
        <v>4508</v>
      </c>
      <c r="F266" s="36"/>
      <c r="G266" s="321"/>
      <c r="H266" s="25"/>
    </row>
    <row r="267" spans="2:8" ht="33">
      <c r="B267" s="33" t="s">
        <v>2427</v>
      </c>
      <c r="C267" s="34" t="s">
        <v>2428</v>
      </c>
      <c r="D267" s="35" t="s">
        <v>4242</v>
      </c>
      <c r="E267" s="4" t="s">
        <v>4508</v>
      </c>
      <c r="F267" s="36"/>
      <c r="G267" s="321"/>
      <c r="H267" s="25"/>
    </row>
    <row r="268" spans="2:8" ht="33">
      <c r="B268" s="33" t="s">
        <v>1094</v>
      </c>
      <c r="C268" s="34" t="s">
        <v>2429</v>
      </c>
      <c r="D268" s="35" t="s">
        <v>4097</v>
      </c>
      <c r="E268" s="4" t="s">
        <v>4508</v>
      </c>
      <c r="F268" s="36"/>
      <c r="G268" s="321"/>
      <c r="H268" s="25"/>
    </row>
    <row r="269" spans="2:8">
      <c r="B269" s="33" t="s">
        <v>2430</v>
      </c>
      <c r="C269" s="34" t="s">
        <v>2431</v>
      </c>
      <c r="D269" s="35" t="s">
        <v>4669</v>
      </c>
      <c r="E269" s="4" t="s">
        <v>4508</v>
      </c>
      <c r="F269" s="36"/>
      <c r="G269" s="321"/>
      <c r="H269" s="25"/>
    </row>
    <row r="270" spans="2:8" ht="33">
      <c r="B270" s="33" t="s">
        <v>1098</v>
      </c>
      <c r="C270" s="34" t="s">
        <v>2432</v>
      </c>
      <c r="D270" s="35" t="s">
        <v>4200</v>
      </c>
      <c r="E270" s="4" t="s">
        <v>4668</v>
      </c>
      <c r="F270" s="36"/>
      <c r="G270" s="321"/>
      <c r="H270" s="25"/>
    </row>
    <row r="271" spans="2:8">
      <c r="B271" s="33" t="s">
        <v>2433</v>
      </c>
      <c r="C271" s="34" t="s">
        <v>2434</v>
      </c>
      <c r="D271" s="35" t="s">
        <v>4097</v>
      </c>
      <c r="E271" s="4" t="s">
        <v>4508</v>
      </c>
      <c r="F271" s="36"/>
      <c r="G271" s="321"/>
      <c r="H271" s="25"/>
    </row>
    <row r="272" spans="2:8" ht="33">
      <c r="B272" s="33" t="s">
        <v>1101</v>
      </c>
      <c r="C272" s="34" t="s">
        <v>2435</v>
      </c>
      <c r="D272" s="35" t="s">
        <v>4242</v>
      </c>
      <c r="E272" s="4" t="s">
        <v>4508</v>
      </c>
      <c r="F272" s="36"/>
      <c r="G272" s="321"/>
      <c r="H272" s="25"/>
    </row>
    <row r="273" spans="2:8" ht="33">
      <c r="B273" s="33" t="s">
        <v>2436</v>
      </c>
      <c r="C273" s="34" t="s">
        <v>2437</v>
      </c>
      <c r="D273" s="35" t="s">
        <v>4097</v>
      </c>
      <c r="E273" s="4" t="s">
        <v>4508</v>
      </c>
      <c r="F273" s="36"/>
      <c r="G273" s="321"/>
      <c r="H273" s="25"/>
    </row>
    <row r="274" spans="2:8" ht="33">
      <c r="B274" s="33" t="s">
        <v>2438</v>
      </c>
      <c r="C274" s="34" t="s">
        <v>2439</v>
      </c>
      <c r="D274" s="35" t="s">
        <v>4621</v>
      </c>
      <c r="E274" s="4" t="s">
        <v>4508</v>
      </c>
      <c r="F274" s="36"/>
      <c r="G274" s="321"/>
      <c r="H274" s="25"/>
    </row>
    <row r="275" spans="2:8" ht="33">
      <c r="B275" s="33" t="s">
        <v>2440</v>
      </c>
      <c r="C275" s="34" t="s">
        <v>2441</v>
      </c>
      <c r="D275" s="35" t="s">
        <v>4242</v>
      </c>
      <c r="E275" s="4" t="s">
        <v>4508</v>
      </c>
      <c r="F275" s="36"/>
      <c r="G275" s="321"/>
      <c r="H275" s="25"/>
    </row>
    <row r="276" spans="2:8" ht="33">
      <c r="B276" s="33" t="s">
        <v>1106</v>
      </c>
      <c r="C276" s="34" t="s">
        <v>2442</v>
      </c>
      <c r="D276" s="35" t="s">
        <v>4097</v>
      </c>
      <c r="E276" s="4" t="s">
        <v>4508</v>
      </c>
      <c r="F276" s="36"/>
      <c r="G276" s="321"/>
      <c r="H276" s="25"/>
    </row>
    <row r="277" spans="2:8">
      <c r="B277" s="33" t="s">
        <v>2443</v>
      </c>
      <c r="C277" s="34" t="s">
        <v>2444</v>
      </c>
      <c r="D277" s="35" t="s">
        <v>4669</v>
      </c>
      <c r="E277" s="4" t="s">
        <v>4508</v>
      </c>
      <c r="F277" s="36"/>
      <c r="G277" s="321"/>
      <c r="H277" s="25"/>
    </row>
    <row r="278" spans="2:8" ht="33">
      <c r="B278" s="33" t="s">
        <v>1110</v>
      </c>
      <c r="C278" s="34" t="s">
        <v>2445</v>
      </c>
      <c r="D278" s="35" t="s">
        <v>4200</v>
      </c>
      <c r="E278" s="4" t="s">
        <v>4668</v>
      </c>
      <c r="F278" s="36"/>
      <c r="G278" s="321"/>
      <c r="H278" s="25"/>
    </row>
    <row r="279" spans="2:8">
      <c r="B279" s="33" t="s">
        <v>2446</v>
      </c>
      <c r="C279" s="34" t="s">
        <v>2447</v>
      </c>
      <c r="D279" s="35" t="s">
        <v>4097</v>
      </c>
      <c r="E279" s="4" t="s">
        <v>4508</v>
      </c>
      <c r="F279" s="36"/>
      <c r="G279" s="321"/>
      <c r="H279" s="25"/>
    </row>
    <row r="280" spans="2:8" ht="33">
      <c r="B280" s="33" t="s">
        <v>1113</v>
      </c>
      <c r="C280" s="34" t="s">
        <v>2448</v>
      </c>
      <c r="D280" s="35" t="s">
        <v>4242</v>
      </c>
      <c r="E280" s="4" t="s">
        <v>4508</v>
      </c>
      <c r="F280" s="36"/>
      <c r="G280" s="321"/>
      <c r="H280" s="25"/>
    </row>
    <row r="281" spans="2:8" ht="33">
      <c r="B281" s="33" t="s">
        <v>2449</v>
      </c>
      <c r="C281" s="34" t="s">
        <v>2450</v>
      </c>
      <c r="D281" s="35" t="s">
        <v>4097</v>
      </c>
      <c r="E281" s="4" t="s">
        <v>4508</v>
      </c>
      <c r="F281" s="36"/>
      <c r="G281" s="321"/>
      <c r="H281" s="25"/>
    </row>
    <row r="282" spans="2:8" ht="33">
      <c r="B282" s="33" t="s">
        <v>2451</v>
      </c>
      <c r="C282" s="34" t="s">
        <v>2452</v>
      </c>
      <c r="D282" s="35" t="s">
        <v>4621</v>
      </c>
      <c r="E282" s="4" t="s">
        <v>4508</v>
      </c>
      <c r="F282" s="36"/>
      <c r="G282" s="321"/>
      <c r="H282" s="25"/>
    </row>
    <row r="283" spans="2:8" ht="33">
      <c r="B283" s="33" t="s">
        <v>2453</v>
      </c>
      <c r="C283" s="34" t="s">
        <v>2454</v>
      </c>
      <c r="D283" s="35" t="s">
        <v>4242</v>
      </c>
      <c r="E283" s="4" t="s">
        <v>4508</v>
      </c>
      <c r="F283" s="36"/>
      <c r="G283" s="321"/>
      <c r="H283" s="25"/>
    </row>
    <row r="284" spans="2:8" ht="33">
      <c r="B284" s="33" t="s">
        <v>1118</v>
      </c>
      <c r="C284" s="34" t="s">
        <v>2455</v>
      </c>
      <c r="D284" s="35" t="s">
        <v>4097</v>
      </c>
      <c r="E284" s="4" t="s">
        <v>4508</v>
      </c>
      <c r="F284" s="36"/>
      <c r="G284" s="321"/>
      <c r="H284" s="25"/>
    </row>
    <row r="285" spans="2:8" ht="17.25" thickBot="1">
      <c r="B285" s="33" t="s">
        <v>2456</v>
      </c>
      <c r="C285" s="34" t="s">
        <v>2457</v>
      </c>
      <c r="D285" s="35" t="s">
        <v>4669</v>
      </c>
      <c r="E285" s="4" t="s">
        <v>4508</v>
      </c>
      <c r="F285" s="36"/>
      <c r="G285" s="322"/>
      <c r="H285" s="25"/>
    </row>
    <row r="286" spans="2:8" ht="20.100000000000001" customHeight="1" thickBot="1">
      <c r="B286" s="314" t="s">
        <v>4655</v>
      </c>
      <c r="C286" s="315"/>
      <c r="D286" s="316"/>
      <c r="E286" s="317"/>
      <c r="F286" s="317"/>
      <c r="G286" s="318"/>
      <c r="H286" s="25"/>
    </row>
    <row r="287" spans="2:8" ht="30" customHeight="1">
      <c r="B287" s="26" t="s">
        <v>2458</v>
      </c>
      <c r="C287" s="27" t="s">
        <v>2459</v>
      </c>
      <c r="D287" s="270" t="s">
        <v>4669</v>
      </c>
      <c r="E287" s="31" t="s">
        <v>4508</v>
      </c>
      <c r="F287" s="30"/>
      <c r="G287" s="320" t="s">
        <v>4671</v>
      </c>
      <c r="H287" s="25"/>
    </row>
    <row r="288" spans="2:8">
      <c r="B288" s="33" t="s">
        <v>1124</v>
      </c>
      <c r="C288" s="34" t="s">
        <v>2460</v>
      </c>
      <c r="D288" s="35" t="s">
        <v>4097</v>
      </c>
      <c r="E288" s="4" t="s">
        <v>4508</v>
      </c>
      <c r="F288" s="36"/>
      <c r="G288" s="321"/>
      <c r="H288" s="25"/>
    </row>
    <row r="289" spans="2:8">
      <c r="B289" s="33" t="s">
        <v>1126</v>
      </c>
      <c r="C289" s="34" t="s">
        <v>2461</v>
      </c>
      <c r="D289" s="35" t="s">
        <v>4635</v>
      </c>
      <c r="E289" s="4" t="s">
        <v>4508</v>
      </c>
      <c r="F289" s="36"/>
      <c r="G289" s="321"/>
      <c r="H289" s="25"/>
    </row>
    <row r="290" spans="2:8">
      <c r="B290" s="33" t="s">
        <v>1128</v>
      </c>
      <c r="C290" s="34" t="s">
        <v>2462</v>
      </c>
      <c r="D290" s="35" t="s">
        <v>4097</v>
      </c>
      <c r="E290" s="4" t="s">
        <v>4508</v>
      </c>
      <c r="F290" s="36"/>
      <c r="G290" s="321"/>
      <c r="H290" s="25"/>
    </row>
    <row r="291" spans="2:8" ht="33">
      <c r="B291" s="33" t="s">
        <v>1130</v>
      </c>
      <c r="C291" s="34" t="s">
        <v>2463</v>
      </c>
      <c r="D291" s="35" t="s">
        <v>4200</v>
      </c>
      <c r="E291" s="4" t="s">
        <v>4668</v>
      </c>
      <c r="F291" s="36"/>
      <c r="G291" s="321"/>
      <c r="H291" s="25"/>
    </row>
    <row r="292" spans="2:8">
      <c r="B292" s="33" t="s">
        <v>2464</v>
      </c>
      <c r="C292" s="34" t="s">
        <v>2465</v>
      </c>
      <c r="D292" s="35" t="s">
        <v>4097</v>
      </c>
      <c r="E292" s="4" t="s">
        <v>4508</v>
      </c>
      <c r="F292" s="36"/>
      <c r="G292" s="321"/>
      <c r="H292" s="25"/>
    </row>
    <row r="293" spans="2:8" ht="33">
      <c r="B293" s="33" t="s">
        <v>1133</v>
      </c>
      <c r="C293" s="34" t="s">
        <v>2466</v>
      </c>
      <c r="D293" s="35" t="s">
        <v>4242</v>
      </c>
      <c r="E293" s="4" t="s">
        <v>4508</v>
      </c>
      <c r="F293" s="36"/>
      <c r="G293" s="321"/>
      <c r="H293" s="25"/>
    </row>
    <row r="294" spans="2:8" ht="33">
      <c r="B294" s="33" t="s">
        <v>2467</v>
      </c>
      <c r="C294" s="34" t="s">
        <v>2468</v>
      </c>
      <c r="D294" s="35" t="s">
        <v>4097</v>
      </c>
      <c r="E294" s="4" t="s">
        <v>4508</v>
      </c>
      <c r="F294" s="36"/>
      <c r="G294" s="321"/>
      <c r="H294" s="25"/>
    </row>
    <row r="295" spans="2:8" ht="33">
      <c r="B295" s="33" t="s">
        <v>2469</v>
      </c>
      <c r="C295" s="34" t="s">
        <v>2470</v>
      </c>
      <c r="D295" s="35" t="s">
        <v>4621</v>
      </c>
      <c r="E295" s="4" t="s">
        <v>4508</v>
      </c>
      <c r="F295" s="36"/>
      <c r="G295" s="321"/>
      <c r="H295" s="25"/>
    </row>
    <row r="296" spans="2:8" ht="33">
      <c r="B296" s="33" t="s">
        <v>2471</v>
      </c>
      <c r="C296" s="34" t="s">
        <v>2472</v>
      </c>
      <c r="D296" s="35" t="s">
        <v>4242</v>
      </c>
      <c r="E296" s="4" t="s">
        <v>4508</v>
      </c>
      <c r="F296" s="36"/>
      <c r="G296" s="321"/>
      <c r="H296" s="25"/>
    </row>
    <row r="297" spans="2:8" ht="33">
      <c r="B297" s="33" t="s">
        <v>1138</v>
      </c>
      <c r="C297" s="34" t="s">
        <v>2473</v>
      </c>
      <c r="D297" s="35" t="s">
        <v>4097</v>
      </c>
      <c r="E297" s="4" t="s">
        <v>4508</v>
      </c>
      <c r="F297" s="36"/>
      <c r="G297" s="321"/>
      <c r="H297" s="25"/>
    </row>
    <row r="298" spans="2:8">
      <c r="B298" s="33" t="s">
        <v>2474</v>
      </c>
      <c r="C298" s="34" t="s">
        <v>2475</v>
      </c>
      <c r="D298" s="35" t="s">
        <v>4669</v>
      </c>
      <c r="E298" s="4" t="s">
        <v>4508</v>
      </c>
      <c r="F298" s="36"/>
      <c r="G298" s="321"/>
      <c r="H298" s="25"/>
    </row>
    <row r="299" spans="2:8" ht="33">
      <c r="B299" s="33" t="s">
        <v>1142</v>
      </c>
      <c r="C299" s="34" t="s">
        <v>2476</v>
      </c>
      <c r="D299" s="35" t="s">
        <v>4200</v>
      </c>
      <c r="E299" s="4" t="s">
        <v>4668</v>
      </c>
      <c r="F299" s="36"/>
      <c r="G299" s="321"/>
      <c r="H299" s="25"/>
    </row>
    <row r="300" spans="2:8">
      <c r="B300" s="33" t="s">
        <v>2477</v>
      </c>
      <c r="C300" s="34" t="s">
        <v>2478</v>
      </c>
      <c r="D300" s="35" t="s">
        <v>4097</v>
      </c>
      <c r="E300" s="4" t="s">
        <v>4508</v>
      </c>
      <c r="F300" s="36"/>
      <c r="G300" s="321"/>
      <c r="H300" s="25"/>
    </row>
    <row r="301" spans="2:8" ht="33">
      <c r="B301" s="33" t="s">
        <v>1145</v>
      </c>
      <c r="C301" s="34" t="s">
        <v>2479</v>
      </c>
      <c r="D301" s="35" t="s">
        <v>4242</v>
      </c>
      <c r="E301" s="4" t="s">
        <v>4508</v>
      </c>
      <c r="F301" s="36"/>
      <c r="G301" s="321"/>
      <c r="H301" s="25"/>
    </row>
    <row r="302" spans="2:8" ht="33">
      <c r="B302" s="33" t="s">
        <v>2480</v>
      </c>
      <c r="C302" s="34" t="s">
        <v>2481</v>
      </c>
      <c r="D302" s="35" t="s">
        <v>4097</v>
      </c>
      <c r="E302" s="4" t="s">
        <v>4508</v>
      </c>
      <c r="F302" s="36"/>
      <c r="G302" s="321"/>
      <c r="H302" s="25"/>
    </row>
    <row r="303" spans="2:8" ht="33">
      <c r="B303" s="33" t="s">
        <v>2482</v>
      </c>
      <c r="C303" s="34" t="s">
        <v>2483</v>
      </c>
      <c r="D303" s="35" t="s">
        <v>4621</v>
      </c>
      <c r="E303" s="4" t="s">
        <v>4508</v>
      </c>
      <c r="F303" s="36"/>
      <c r="G303" s="321"/>
      <c r="H303" s="25"/>
    </row>
    <row r="304" spans="2:8" ht="33">
      <c r="B304" s="33" t="s">
        <v>2484</v>
      </c>
      <c r="C304" s="34" t="s">
        <v>2485</v>
      </c>
      <c r="D304" s="35" t="s">
        <v>4242</v>
      </c>
      <c r="E304" s="4" t="s">
        <v>4508</v>
      </c>
      <c r="F304" s="36"/>
      <c r="G304" s="321"/>
      <c r="H304" s="25"/>
    </row>
    <row r="305" spans="2:8" ht="33">
      <c r="B305" s="33" t="s">
        <v>1150</v>
      </c>
      <c r="C305" s="34" t="s">
        <v>2486</v>
      </c>
      <c r="D305" s="35" t="s">
        <v>4097</v>
      </c>
      <c r="E305" s="4" t="s">
        <v>4508</v>
      </c>
      <c r="F305" s="36"/>
      <c r="G305" s="321"/>
      <c r="H305" s="25"/>
    </row>
    <row r="306" spans="2:8">
      <c r="B306" s="33" t="s">
        <v>2487</v>
      </c>
      <c r="C306" s="34" t="s">
        <v>2488</v>
      </c>
      <c r="D306" s="35" t="s">
        <v>4669</v>
      </c>
      <c r="E306" s="4" t="s">
        <v>4508</v>
      </c>
      <c r="F306" s="36"/>
      <c r="G306" s="321"/>
      <c r="H306" s="25"/>
    </row>
    <row r="307" spans="2:8" ht="33">
      <c r="B307" s="33" t="s">
        <v>1154</v>
      </c>
      <c r="C307" s="34" t="s">
        <v>2489</v>
      </c>
      <c r="D307" s="35" t="s">
        <v>4200</v>
      </c>
      <c r="E307" s="4" t="s">
        <v>4668</v>
      </c>
      <c r="F307" s="36"/>
      <c r="G307" s="321"/>
      <c r="H307" s="25"/>
    </row>
    <row r="308" spans="2:8">
      <c r="B308" s="33" t="s">
        <v>2490</v>
      </c>
      <c r="C308" s="34" t="s">
        <v>2491</v>
      </c>
      <c r="D308" s="35" t="s">
        <v>4097</v>
      </c>
      <c r="E308" s="4" t="s">
        <v>4508</v>
      </c>
      <c r="F308" s="36"/>
      <c r="G308" s="321"/>
      <c r="H308" s="25"/>
    </row>
    <row r="309" spans="2:8" ht="33">
      <c r="B309" s="33" t="s">
        <v>1157</v>
      </c>
      <c r="C309" s="34" t="s">
        <v>2492</v>
      </c>
      <c r="D309" s="35" t="s">
        <v>4242</v>
      </c>
      <c r="E309" s="4" t="s">
        <v>4508</v>
      </c>
      <c r="F309" s="36"/>
      <c r="G309" s="321"/>
      <c r="H309" s="25"/>
    </row>
    <row r="310" spans="2:8" ht="33">
      <c r="B310" s="33" t="s">
        <v>2493</v>
      </c>
      <c r="C310" s="34" t="s">
        <v>2494</v>
      </c>
      <c r="D310" s="35" t="s">
        <v>4097</v>
      </c>
      <c r="E310" s="4" t="s">
        <v>4508</v>
      </c>
      <c r="F310" s="36"/>
      <c r="G310" s="321"/>
      <c r="H310" s="25"/>
    </row>
    <row r="311" spans="2:8" ht="33">
      <c r="B311" s="33" t="s">
        <v>2495</v>
      </c>
      <c r="C311" s="34" t="s">
        <v>2496</v>
      </c>
      <c r="D311" s="35" t="s">
        <v>4621</v>
      </c>
      <c r="E311" s="4" t="s">
        <v>4508</v>
      </c>
      <c r="F311" s="36"/>
      <c r="G311" s="321"/>
      <c r="H311" s="25"/>
    </row>
    <row r="312" spans="2:8" ht="33">
      <c r="B312" s="33" t="s">
        <v>2497</v>
      </c>
      <c r="C312" s="34" t="s">
        <v>2498</v>
      </c>
      <c r="D312" s="35" t="s">
        <v>4242</v>
      </c>
      <c r="E312" s="4" t="s">
        <v>4508</v>
      </c>
      <c r="F312" s="36"/>
      <c r="G312" s="321"/>
      <c r="H312" s="25"/>
    </row>
    <row r="313" spans="2:8" ht="33">
      <c r="B313" s="33" t="s">
        <v>1162</v>
      </c>
      <c r="C313" s="34" t="s">
        <v>2499</v>
      </c>
      <c r="D313" s="35" t="s">
        <v>4097</v>
      </c>
      <c r="E313" s="4" t="s">
        <v>4508</v>
      </c>
      <c r="F313" s="36"/>
      <c r="G313" s="321"/>
      <c r="H313" s="25"/>
    </row>
    <row r="314" spans="2:8" ht="17.25" thickBot="1">
      <c r="B314" s="33" t="s">
        <v>2500</v>
      </c>
      <c r="C314" s="34" t="s">
        <v>2501</v>
      </c>
      <c r="D314" s="35" t="s">
        <v>4669</v>
      </c>
      <c r="E314" s="4" t="s">
        <v>4508</v>
      </c>
      <c r="F314" s="36"/>
      <c r="G314" s="322"/>
      <c r="H314" s="25"/>
    </row>
    <row r="315" spans="2:8" ht="20.100000000000001" customHeight="1" thickBot="1">
      <c r="B315" s="314" t="s">
        <v>4656</v>
      </c>
      <c r="C315" s="315"/>
      <c r="D315" s="316"/>
      <c r="E315" s="317"/>
      <c r="F315" s="317"/>
      <c r="G315" s="318"/>
      <c r="H315" s="25"/>
    </row>
    <row r="316" spans="2:8" ht="20.100000000000001" customHeight="1" thickBot="1">
      <c r="B316" s="314" t="s">
        <v>4633</v>
      </c>
      <c r="C316" s="315"/>
      <c r="D316" s="316"/>
      <c r="E316" s="317"/>
      <c r="F316" s="317"/>
      <c r="G316" s="318"/>
      <c r="H316" s="25"/>
    </row>
    <row r="317" spans="2:8" ht="30" customHeight="1">
      <c r="B317" s="26" t="s">
        <v>1036</v>
      </c>
      <c r="C317" s="27" t="s">
        <v>2502</v>
      </c>
      <c r="D317" s="270" t="s">
        <v>4097</v>
      </c>
      <c r="E317" s="31" t="s">
        <v>4508</v>
      </c>
      <c r="F317" s="30"/>
      <c r="G317" s="320" t="s">
        <v>4667</v>
      </c>
      <c r="H317" s="25"/>
    </row>
    <row r="318" spans="2:8">
      <c r="B318" s="33" t="s">
        <v>1038</v>
      </c>
      <c r="C318" s="34" t="s">
        <v>2503</v>
      </c>
      <c r="D318" s="35" t="s">
        <v>4635</v>
      </c>
      <c r="E318" s="4" t="s">
        <v>4508</v>
      </c>
      <c r="F318" s="36"/>
      <c r="G318" s="321"/>
      <c r="H318" s="25"/>
    </row>
    <row r="319" spans="2:8">
      <c r="B319" s="33" t="s">
        <v>1040</v>
      </c>
      <c r="C319" s="34" t="s">
        <v>2504</v>
      </c>
      <c r="D319" s="35" t="s">
        <v>4097</v>
      </c>
      <c r="E319" s="4" t="s">
        <v>4508</v>
      </c>
      <c r="F319" s="36"/>
      <c r="G319" s="321"/>
      <c r="H319" s="25"/>
    </row>
    <row r="320" spans="2:8" ht="33">
      <c r="B320" s="33" t="s">
        <v>1042</v>
      </c>
      <c r="C320" s="34" t="s">
        <v>2505</v>
      </c>
      <c r="D320" s="35" t="s">
        <v>4200</v>
      </c>
      <c r="E320" s="4" t="s">
        <v>4668</v>
      </c>
      <c r="F320" s="36"/>
      <c r="G320" s="321"/>
      <c r="H320" s="25"/>
    </row>
    <row r="321" spans="2:8">
      <c r="B321" s="33" t="s">
        <v>2376</v>
      </c>
      <c r="C321" s="34" t="s">
        <v>2506</v>
      </c>
      <c r="D321" s="35" t="s">
        <v>4097</v>
      </c>
      <c r="E321" s="4" t="s">
        <v>4508</v>
      </c>
      <c r="F321" s="36"/>
      <c r="G321" s="321"/>
      <c r="H321" s="25"/>
    </row>
    <row r="322" spans="2:8" ht="33">
      <c r="B322" s="33" t="s">
        <v>1045</v>
      </c>
      <c r="C322" s="34" t="s">
        <v>2507</v>
      </c>
      <c r="D322" s="35" t="s">
        <v>4242</v>
      </c>
      <c r="E322" s="4" t="s">
        <v>4508</v>
      </c>
      <c r="F322" s="36"/>
      <c r="G322" s="321"/>
      <c r="H322" s="25"/>
    </row>
    <row r="323" spans="2:8" ht="33">
      <c r="B323" s="33" t="s">
        <v>2379</v>
      </c>
      <c r="C323" s="34" t="s">
        <v>2508</v>
      </c>
      <c r="D323" s="35" t="s">
        <v>4097</v>
      </c>
      <c r="E323" s="4" t="s">
        <v>4508</v>
      </c>
      <c r="F323" s="36"/>
      <c r="G323" s="321"/>
      <c r="H323" s="25"/>
    </row>
    <row r="324" spans="2:8" ht="33">
      <c r="B324" s="33" t="s">
        <v>2381</v>
      </c>
      <c r="C324" s="34" t="s">
        <v>2509</v>
      </c>
      <c r="D324" s="35" t="s">
        <v>4621</v>
      </c>
      <c r="E324" s="4" t="s">
        <v>4508</v>
      </c>
      <c r="F324" s="36"/>
      <c r="G324" s="321"/>
      <c r="H324" s="25"/>
    </row>
    <row r="325" spans="2:8" ht="33">
      <c r="B325" s="33" t="s">
        <v>2383</v>
      </c>
      <c r="C325" s="34" t="s">
        <v>2510</v>
      </c>
      <c r="D325" s="35" t="s">
        <v>4242</v>
      </c>
      <c r="E325" s="4" t="s">
        <v>4508</v>
      </c>
      <c r="F325" s="36"/>
      <c r="G325" s="321"/>
      <c r="H325" s="25"/>
    </row>
    <row r="326" spans="2:8" ht="33">
      <c r="B326" s="33" t="s">
        <v>1050</v>
      </c>
      <c r="C326" s="34" t="s">
        <v>2511</v>
      </c>
      <c r="D326" s="35" t="s">
        <v>4097</v>
      </c>
      <c r="E326" s="4" t="s">
        <v>4508</v>
      </c>
      <c r="F326" s="36"/>
      <c r="G326" s="321"/>
      <c r="H326" s="25"/>
    </row>
    <row r="327" spans="2:8">
      <c r="B327" s="33" t="s">
        <v>2386</v>
      </c>
      <c r="C327" s="34" t="s">
        <v>2512</v>
      </c>
      <c r="D327" s="35" t="s">
        <v>4669</v>
      </c>
      <c r="E327" s="4" t="s">
        <v>4508</v>
      </c>
      <c r="F327" s="36"/>
      <c r="G327" s="321"/>
      <c r="H327" s="25"/>
    </row>
    <row r="328" spans="2:8" ht="33">
      <c r="B328" s="33" t="s">
        <v>1054</v>
      </c>
      <c r="C328" s="34" t="s">
        <v>2513</v>
      </c>
      <c r="D328" s="35" t="s">
        <v>4200</v>
      </c>
      <c r="E328" s="4" t="s">
        <v>4668</v>
      </c>
      <c r="F328" s="36"/>
      <c r="G328" s="321"/>
      <c r="H328" s="25"/>
    </row>
    <row r="329" spans="2:8">
      <c r="B329" s="33" t="s">
        <v>2389</v>
      </c>
      <c r="C329" s="34" t="s">
        <v>2514</v>
      </c>
      <c r="D329" s="35" t="s">
        <v>4097</v>
      </c>
      <c r="E329" s="4" t="s">
        <v>4508</v>
      </c>
      <c r="F329" s="36"/>
      <c r="G329" s="321"/>
      <c r="H329" s="25"/>
    </row>
    <row r="330" spans="2:8" ht="33">
      <c r="B330" s="33" t="s">
        <v>1057</v>
      </c>
      <c r="C330" s="34" t="s">
        <v>2515</v>
      </c>
      <c r="D330" s="35" t="s">
        <v>4242</v>
      </c>
      <c r="E330" s="4" t="s">
        <v>4508</v>
      </c>
      <c r="F330" s="36"/>
      <c r="G330" s="321"/>
      <c r="H330" s="25"/>
    </row>
    <row r="331" spans="2:8" ht="33">
      <c r="B331" s="33" t="s">
        <v>2392</v>
      </c>
      <c r="C331" s="34" t="s">
        <v>2516</v>
      </c>
      <c r="D331" s="35" t="s">
        <v>4097</v>
      </c>
      <c r="E331" s="4" t="s">
        <v>4508</v>
      </c>
      <c r="F331" s="36"/>
      <c r="G331" s="321"/>
      <c r="H331" s="25"/>
    </row>
    <row r="332" spans="2:8" ht="33">
      <c r="B332" s="33" t="s">
        <v>2394</v>
      </c>
      <c r="C332" s="34" t="s">
        <v>2517</v>
      </c>
      <c r="D332" s="35" t="s">
        <v>4621</v>
      </c>
      <c r="E332" s="4" t="s">
        <v>4508</v>
      </c>
      <c r="F332" s="36"/>
      <c r="G332" s="321"/>
      <c r="H332" s="25"/>
    </row>
    <row r="333" spans="2:8" ht="33">
      <c r="B333" s="33" t="s">
        <v>2396</v>
      </c>
      <c r="C333" s="34" t="s">
        <v>2518</v>
      </c>
      <c r="D333" s="35" t="s">
        <v>4242</v>
      </c>
      <c r="E333" s="4" t="s">
        <v>4508</v>
      </c>
      <c r="F333" s="36"/>
      <c r="G333" s="321"/>
      <c r="H333" s="25"/>
    </row>
    <row r="334" spans="2:8" ht="33">
      <c r="B334" s="33" t="s">
        <v>1062</v>
      </c>
      <c r="C334" s="34" t="s">
        <v>2519</v>
      </c>
      <c r="D334" s="35" t="s">
        <v>4097</v>
      </c>
      <c r="E334" s="4" t="s">
        <v>4508</v>
      </c>
      <c r="F334" s="36"/>
      <c r="G334" s="321"/>
      <c r="H334" s="25"/>
    </row>
    <row r="335" spans="2:8">
      <c r="B335" s="33" t="s">
        <v>2399</v>
      </c>
      <c r="C335" s="34" t="s">
        <v>2520</v>
      </c>
      <c r="D335" s="35" t="s">
        <v>4669</v>
      </c>
      <c r="E335" s="4" t="s">
        <v>4508</v>
      </c>
      <c r="F335" s="36"/>
      <c r="G335" s="321"/>
      <c r="H335" s="25"/>
    </row>
    <row r="336" spans="2:8" ht="33">
      <c r="B336" s="33" t="s">
        <v>1066</v>
      </c>
      <c r="C336" s="34" t="s">
        <v>2521</v>
      </c>
      <c r="D336" s="35" t="s">
        <v>4200</v>
      </c>
      <c r="E336" s="4" t="s">
        <v>4668</v>
      </c>
      <c r="F336" s="36"/>
      <c r="G336" s="321"/>
      <c r="H336" s="25"/>
    </row>
    <row r="337" spans="2:8">
      <c r="B337" s="33" t="s">
        <v>2402</v>
      </c>
      <c r="C337" s="34" t="s">
        <v>2522</v>
      </c>
      <c r="D337" s="35" t="s">
        <v>4097</v>
      </c>
      <c r="E337" s="4" t="s">
        <v>4508</v>
      </c>
      <c r="F337" s="36"/>
      <c r="G337" s="321"/>
      <c r="H337" s="25"/>
    </row>
    <row r="338" spans="2:8" ht="33">
      <c r="B338" s="33" t="s">
        <v>1069</v>
      </c>
      <c r="C338" s="34" t="s">
        <v>2523</v>
      </c>
      <c r="D338" s="35" t="s">
        <v>4242</v>
      </c>
      <c r="E338" s="4" t="s">
        <v>4508</v>
      </c>
      <c r="F338" s="36"/>
      <c r="G338" s="321"/>
      <c r="H338" s="25"/>
    </row>
    <row r="339" spans="2:8" ht="33">
      <c r="B339" s="33" t="s">
        <v>2405</v>
      </c>
      <c r="C339" s="34" t="s">
        <v>2524</v>
      </c>
      <c r="D339" s="35" t="s">
        <v>4097</v>
      </c>
      <c r="E339" s="4" t="s">
        <v>4508</v>
      </c>
      <c r="F339" s="36"/>
      <c r="G339" s="321"/>
      <c r="H339" s="25"/>
    </row>
    <row r="340" spans="2:8" ht="33">
      <c r="B340" s="33" t="s">
        <v>2407</v>
      </c>
      <c r="C340" s="34" t="s">
        <v>2525</v>
      </c>
      <c r="D340" s="35" t="s">
        <v>4621</v>
      </c>
      <c r="E340" s="4" t="s">
        <v>4508</v>
      </c>
      <c r="F340" s="36"/>
      <c r="G340" s="321"/>
      <c r="H340" s="25"/>
    </row>
    <row r="341" spans="2:8" ht="33">
      <c r="B341" s="33" t="s">
        <v>2409</v>
      </c>
      <c r="C341" s="34" t="s">
        <v>2526</v>
      </c>
      <c r="D341" s="35" t="s">
        <v>4242</v>
      </c>
      <c r="E341" s="4" t="s">
        <v>4508</v>
      </c>
      <c r="F341" s="36"/>
      <c r="G341" s="321"/>
      <c r="H341" s="25"/>
    </row>
    <row r="342" spans="2:8" ht="33">
      <c r="B342" s="33" t="s">
        <v>1074</v>
      </c>
      <c r="C342" s="34" t="s">
        <v>2527</v>
      </c>
      <c r="D342" s="35" t="s">
        <v>4097</v>
      </c>
      <c r="E342" s="4" t="s">
        <v>4508</v>
      </c>
      <c r="F342" s="36"/>
      <c r="G342" s="321"/>
      <c r="H342" s="25"/>
    </row>
    <row r="343" spans="2:8" ht="17.25" thickBot="1">
      <c r="B343" s="33" t="s">
        <v>2412</v>
      </c>
      <c r="C343" s="34" t="s">
        <v>2528</v>
      </c>
      <c r="D343" s="35" t="s">
        <v>4669</v>
      </c>
      <c r="E343" s="4" t="s">
        <v>4508</v>
      </c>
      <c r="F343" s="36"/>
      <c r="G343" s="322"/>
      <c r="H343" s="25"/>
    </row>
    <row r="344" spans="2:8" ht="20.100000000000001" customHeight="1" thickBot="1">
      <c r="B344" s="314" t="s">
        <v>4651</v>
      </c>
      <c r="C344" s="315"/>
      <c r="D344" s="316"/>
      <c r="E344" s="317"/>
      <c r="F344" s="317"/>
      <c r="G344" s="318"/>
      <c r="H344" s="25"/>
    </row>
    <row r="345" spans="2:8" ht="30" customHeight="1">
      <c r="B345" s="26" t="s">
        <v>2414</v>
      </c>
      <c r="C345" s="27" t="s">
        <v>2529</v>
      </c>
      <c r="D345" s="270" t="s">
        <v>4669</v>
      </c>
      <c r="E345" s="31" t="s">
        <v>4508</v>
      </c>
      <c r="F345" s="30"/>
      <c r="G345" s="320" t="s">
        <v>4670</v>
      </c>
      <c r="H345" s="25"/>
    </row>
    <row r="346" spans="2:8">
      <c r="B346" s="33" t="s">
        <v>1080</v>
      </c>
      <c r="C346" s="34" t="s">
        <v>2530</v>
      </c>
      <c r="D346" s="35" t="s">
        <v>4097</v>
      </c>
      <c r="E346" s="4" t="s">
        <v>4508</v>
      </c>
      <c r="F346" s="36"/>
      <c r="G346" s="321"/>
      <c r="H346" s="25"/>
    </row>
    <row r="347" spans="2:8">
      <c r="B347" s="33" t="s">
        <v>1082</v>
      </c>
      <c r="C347" s="34" t="s">
        <v>2531</v>
      </c>
      <c r="D347" s="35" t="s">
        <v>4635</v>
      </c>
      <c r="E347" s="4" t="s">
        <v>4508</v>
      </c>
      <c r="F347" s="36"/>
      <c r="G347" s="321"/>
      <c r="H347" s="25"/>
    </row>
    <row r="348" spans="2:8">
      <c r="B348" s="33" t="s">
        <v>1084</v>
      </c>
      <c r="C348" s="34" t="s">
        <v>2532</v>
      </c>
      <c r="D348" s="35" t="s">
        <v>4097</v>
      </c>
      <c r="E348" s="4" t="s">
        <v>4508</v>
      </c>
      <c r="F348" s="36"/>
      <c r="G348" s="321"/>
      <c r="H348" s="25"/>
    </row>
    <row r="349" spans="2:8" ht="33">
      <c r="B349" s="33" t="s">
        <v>1086</v>
      </c>
      <c r="C349" s="34" t="s">
        <v>2533</v>
      </c>
      <c r="D349" s="35" t="s">
        <v>4200</v>
      </c>
      <c r="E349" s="4" t="s">
        <v>4668</v>
      </c>
      <c r="F349" s="36"/>
      <c r="G349" s="321"/>
      <c r="H349" s="25"/>
    </row>
    <row r="350" spans="2:8">
      <c r="B350" s="33" t="s">
        <v>2420</v>
      </c>
      <c r="C350" s="34" t="s">
        <v>2534</v>
      </c>
      <c r="D350" s="35" t="s">
        <v>4097</v>
      </c>
      <c r="E350" s="4" t="s">
        <v>4508</v>
      </c>
      <c r="F350" s="36"/>
      <c r="G350" s="321"/>
      <c r="H350" s="25"/>
    </row>
    <row r="351" spans="2:8" ht="33">
      <c r="B351" s="33" t="s">
        <v>1089</v>
      </c>
      <c r="C351" s="34" t="s">
        <v>2535</v>
      </c>
      <c r="D351" s="35" t="s">
        <v>4242</v>
      </c>
      <c r="E351" s="4" t="s">
        <v>4508</v>
      </c>
      <c r="F351" s="36"/>
      <c r="G351" s="321"/>
      <c r="H351" s="25"/>
    </row>
    <row r="352" spans="2:8" ht="33">
      <c r="B352" s="33" t="s">
        <v>2423</v>
      </c>
      <c r="C352" s="34" t="s">
        <v>2536</v>
      </c>
      <c r="D352" s="35" t="s">
        <v>4097</v>
      </c>
      <c r="E352" s="4" t="s">
        <v>4508</v>
      </c>
      <c r="F352" s="36"/>
      <c r="G352" s="321"/>
      <c r="H352" s="25"/>
    </row>
    <row r="353" spans="2:8" ht="33">
      <c r="B353" s="33" t="s">
        <v>2425</v>
      </c>
      <c r="C353" s="34" t="s">
        <v>2537</v>
      </c>
      <c r="D353" s="35" t="s">
        <v>4621</v>
      </c>
      <c r="E353" s="4" t="s">
        <v>4508</v>
      </c>
      <c r="F353" s="36"/>
      <c r="G353" s="321"/>
      <c r="H353" s="25"/>
    </row>
    <row r="354" spans="2:8" ht="33">
      <c r="B354" s="33" t="s">
        <v>2427</v>
      </c>
      <c r="C354" s="34" t="s">
        <v>2538</v>
      </c>
      <c r="D354" s="35" t="s">
        <v>4242</v>
      </c>
      <c r="E354" s="4" t="s">
        <v>4508</v>
      </c>
      <c r="F354" s="36"/>
      <c r="G354" s="321"/>
      <c r="H354" s="25"/>
    </row>
    <row r="355" spans="2:8" ht="33">
      <c r="B355" s="33" t="s">
        <v>1094</v>
      </c>
      <c r="C355" s="34" t="s">
        <v>2539</v>
      </c>
      <c r="D355" s="35" t="s">
        <v>4097</v>
      </c>
      <c r="E355" s="4" t="s">
        <v>4508</v>
      </c>
      <c r="F355" s="36"/>
      <c r="G355" s="321"/>
      <c r="H355" s="25"/>
    </row>
    <row r="356" spans="2:8">
      <c r="B356" s="33" t="s">
        <v>2430</v>
      </c>
      <c r="C356" s="34" t="s">
        <v>2540</v>
      </c>
      <c r="D356" s="35" t="s">
        <v>4669</v>
      </c>
      <c r="E356" s="4" t="s">
        <v>4508</v>
      </c>
      <c r="F356" s="36"/>
      <c r="G356" s="321"/>
      <c r="H356" s="25"/>
    </row>
    <row r="357" spans="2:8" ht="33">
      <c r="B357" s="33" t="s">
        <v>1098</v>
      </c>
      <c r="C357" s="34" t="s">
        <v>2541</v>
      </c>
      <c r="D357" s="35" t="s">
        <v>4200</v>
      </c>
      <c r="E357" s="4" t="s">
        <v>4668</v>
      </c>
      <c r="F357" s="36"/>
      <c r="G357" s="321"/>
      <c r="H357" s="25"/>
    </row>
    <row r="358" spans="2:8">
      <c r="B358" s="33" t="s">
        <v>2433</v>
      </c>
      <c r="C358" s="34" t="s">
        <v>2542</v>
      </c>
      <c r="D358" s="35" t="s">
        <v>4097</v>
      </c>
      <c r="E358" s="4" t="s">
        <v>4508</v>
      </c>
      <c r="F358" s="36"/>
      <c r="G358" s="321"/>
      <c r="H358" s="25"/>
    </row>
    <row r="359" spans="2:8" ht="33">
      <c r="B359" s="33" t="s">
        <v>1101</v>
      </c>
      <c r="C359" s="34" t="s">
        <v>2543</v>
      </c>
      <c r="D359" s="35" t="s">
        <v>4242</v>
      </c>
      <c r="E359" s="4" t="s">
        <v>4508</v>
      </c>
      <c r="F359" s="36"/>
      <c r="G359" s="321"/>
      <c r="H359" s="25"/>
    </row>
    <row r="360" spans="2:8" ht="33">
      <c r="B360" s="33" t="s">
        <v>2436</v>
      </c>
      <c r="C360" s="34" t="s">
        <v>2544</v>
      </c>
      <c r="D360" s="35" t="s">
        <v>4097</v>
      </c>
      <c r="E360" s="4" t="s">
        <v>4508</v>
      </c>
      <c r="F360" s="36"/>
      <c r="G360" s="321"/>
      <c r="H360" s="25"/>
    </row>
    <row r="361" spans="2:8" ht="33">
      <c r="B361" s="33" t="s">
        <v>2438</v>
      </c>
      <c r="C361" s="34" t="s">
        <v>2545</v>
      </c>
      <c r="D361" s="35" t="s">
        <v>4621</v>
      </c>
      <c r="E361" s="4" t="s">
        <v>4508</v>
      </c>
      <c r="F361" s="36"/>
      <c r="G361" s="321"/>
      <c r="H361" s="25"/>
    </row>
    <row r="362" spans="2:8" ht="33">
      <c r="B362" s="33" t="s">
        <v>2440</v>
      </c>
      <c r="C362" s="34" t="s">
        <v>2546</v>
      </c>
      <c r="D362" s="35" t="s">
        <v>4242</v>
      </c>
      <c r="E362" s="4" t="s">
        <v>4508</v>
      </c>
      <c r="F362" s="36"/>
      <c r="G362" s="321"/>
      <c r="H362" s="25"/>
    </row>
    <row r="363" spans="2:8" ht="33">
      <c r="B363" s="33" t="s">
        <v>1106</v>
      </c>
      <c r="C363" s="34" t="s">
        <v>2547</v>
      </c>
      <c r="D363" s="35" t="s">
        <v>4097</v>
      </c>
      <c r="E363" s="4" t="s">
        <v>4508</v>
      </c>
      <c r="F363" s="36"/>
      <c r="G363" s="321"/>
      <c r="H363" s="25"/>
    </row>
    <row r="364" spans="2:8">
      <c r="B364" s="33" t="s">
        <v>2443</v>
      </c>
      <c r="C364" s="34" t="s">
        <v>2548</v>
      </c>
      <c r="D364" s="35" t="s">
        <v>4669</v>
      </c>
      <c r="E364" s="4" t="s">
        <v>4508</v>
      </c>
      <c r="F364" s="36"/>
      <c r="G364" s="321"/>
      <c r="H364" s="25"/>
    </row>
    <row r="365" spans="2:8" ht="33">
      <c r="B365" s="33" t="s">
        <v>1110</v>
      </c>
      <c r="C365" s="34" t="s">
        <v>2549</v>
      </c>
      <c r="D365" s="35" t="s">
        <v>4200</v>
      </c>
      <c r="E365" s="4" t="s">
        <v>4668</v>
      </c>
      <c r="F365" s="36"/>
      <c r="G365" s="321"/>
      <c r="H365" s="25"/>
    </row>
    <row r="366" spans="2:8">
      <c r="B366" s="33" t="s">
        <v>2446</v>
      </c>
      <c r="C366" s="34" t="s">
        <v>2550</v>
      </c>
      <c r="D366" s="35" t="s">
        <v>4097</v>
      </c>
      <c r="E366" s="4" t="s">
        <v>4508</v>
      </c>
      <c r="F366" s="36"/>
      <c r="G366" s="321"/>
      <c r="H366" s="25"/>
    </row>
    <row r="367" spans="2:8" ht="33">
      <c r="B367" s="33" t="s">
        <v>1113</v>
      </c>
      <c r="C367" s="34" t="s">
        <v>2551</v>
      </c>
      <c r="D367" s="35" t="s">
        <v>4242</v>
      </c>
      <c r="E367" s="4" t="s">
        <v>4508</v>
      </c>
      <c r="F367" s="36"/>
      <c r="G367" s="321"/>
      <c r="H367" s="25"/>
    </row>
    <row r="368" spans="2:8" ht="33">
      <c r="B368" s="33" t="s">
        <v>2449</v>
      </c>
      <c r="C368" s="34" t="s">
        <v>2552</v>
      </c>
      <c r="D368" s="35" t="s">
        <v>4097</v>
      </c>
      <c r="E368" s="4" t="s">
        <v>4508</v>
      </c>
      <c r="F368" s="36"/>
      <c r="G368" s="321"/>
      <c r="H368" s="25"/>
    </row>
    <row r="369" spans="2:8" ht="33">
      <c r="B369" s="33" t="s">
        <v>2451</v>
      </c>
      <c r="C369" s="34" t="s">
        <v>2553</v>
      </c>
      <c r="D369" s="35" t="s">
        <v>4621</v>
      </c>
      <c r="E369" s="4" t="s">
        <v>4508</v>
      </c>
      <c r="F369" s="36"/>
      <c r="G369" s="321"/>
      <c r="H369" s="25"/>
    </row>
    <row r="370" spans="2:8" ht="33">
      <c r="B370" s="33" t="s">
        <v>2453</v>
      </c>
      <c r="C370" s="34" t="s">
        <v>2554</v>
      </c>
      <c r="D370" s="35" t="s">
        <v>4242</v>
      </c>
      <c r="E370" s="4" t="s">
        <v>4508</v>
      </c>
      <c r="F370" s="36"/>
      <c r="G370" s="321"/>
      <c r="H370" s="25"/>
    </row>
    <row r="371" spans="2:8" ht="33">
      <c r="B371" s="33" t="s">
        <v>1118</v>
      </c>
      <c r="C371" s="34" t="s">
        <v>2555</v>
      </c>
      <c r="D371" s="35" t="s">
        <v>4097</v>
      </c>
      <c r="E371" s="4" t="s">
        <v>4508</v>
      </c>
      <c r="F371" s="36"/>
      <c r="G371" s="321"/>
      <c r="H371" s="25"/>
    </row>
    <row r="372" spans="2:8" ht="17.25" thickBot="1">
      <c r="B372" s="33" t="s">
        <v>2456</v>
      </c>
      <c r="C372" s="34" t="s">
        <v>2556</v>
      </c>
      <c r="D372" s="35" t="s">
        <v>4669</v>
      </c>
      <c r="E372" s="4" t="s">
        <v>4508</v>
      </c>
      <c r="F372" s="36"/>
      <c r="G372" s="322"/>
      <c r="H372" s="25"/>
    </row>
    <row r="373" spans="2:8" ht="20.100000000000001" customHeight="1" thickBot="1">
      <c r="B373" s="314" t="s">
        <v>4660</v>
      </c>
      <c r="C373" s="315"/>
      <c r="D373" s="316"/>
      <c r="E373" s="317"/>
      <c r="F373" s="317"/>
      <c r="G373" s="318"/>
      <c r="H373" s="25"/>
    </row>
    <row r="374" spans="2:8" ht="30" customHeight="1">
      <c r="B374" s="26" t="s">
        <v>2458</v>
      </c>
      <c r="C374" s="27" t="s">
        <v>2557</v>
      </c>
      <c r="D374" s="270" t="s">
        <v>4669</v>
      </c>
      <c r="E374" s="31" t="s">
        <v>4508</v>
      </c>
      <c r="F374" s="30"/>
      <c r="G374" s="320" t="s">
        <v>4671</v>
      </c>
      <c r="H374" s="25"/>
    </row>
    <row r="375" spans="2:8">
      <c r="B375" s="33" t="s">
        <v>1124</v>
      </c>
      <c r="C375" s="34" t="s">
        <v>2558</v>
      </c>
      <c r="D375" s="35" t="s">
        <v>4097</v>
      </c>
      <c r="E375" s="4" t="s">
        <v>4508</v>
      </c>
      <c r="F375" s="36"/>
      <c r="G375" s="321"/>
      <c r="H375" s="25"/>
    </row>
    <row r="376" spans="2:8">
      <c r="B376" s="33" t="s">
        <v>1126</v>
      </c>
      <c r="C376" s="34" t="s">
        <v>2559</v>
      </c>
      <c r="D376" s="35" t="s">
        <v>4635</v>
      </c>
      <c r="E376" s="4" t="s">
        <v>4508</v>
      </c>
      <c r="F376" s="36"/>
      <c r="G376" s="321"/>
      <c r="H376" s="25"/>
    </row>
    <row r="377" spans="2:8">
      <c r="B377" s="33" t="s">
        <v>1128</v>
      </c>
      <c r="C377" s="34" t="s">
        <v>2560</v>
      </c>
      <c r="D377" s="35" t="s">
        <v>4097</v>
      </c>
      <c r="E377" s="4" t="s">
        <v>4508</v>
      </c>
      <c r="F377" s="36"/>
      <c r="G377" s="321"/>
      <c r="H377" s="25"/>
    </row>
    <row r="378" spans="2:8" ht="33">
      <c r="B378" s="33" t="s">
        <v>1130</v>
      </c>
      <c r="C378" s="34" t="s">
        <v>2561</v>
      </c>
      <c r="D378" s="35" t="s">
        <v>4200</v>
      </c>
      <c r="E378" s="4" t="s">
        <v>4668</v>
      </c>
      <c r="F378" s="36"/>
      <c r="G378" s="321"/>
      <c r="H378" s="25"/>
    </row>
    <row r="379" spans="2:8">
      <c r="B379" s="33" t="s">
        <v>2464</v>
      </c>
      <c r="C379" s="34" t="s">
        <v>2562</v>
      </c>
      <c r="D379" s="35" t="s">
        <v>4097</v>
      </c>
      <c r="E379" s="4" t="s">
        <v>4508</v>
      </c>
      <c r="F379" s="36"/>
      <c r="G379" s="321"/>
      <c r="H379" s="25"/>
    </row>
    <row r="380" spans="2:8" ht="33">
      <c r="B380" s="33" t="s">
        <v>1133</v>
      </c>
      <c r="C380" s="34" t="s">
        <v>2563</v>
      </c>
      <c r="D380" s="35" t="s">
        <v>4242</v>
      </c>
      <c r="E380" s="4" t="s">
        <v>4508</v>
      </c>
      <c r="F380" s="36"/>
      <c r="G380" s="321"/>
      <c r="H380" s="25"/>
    </row>
    <row r="381" spans="2:8" ht="33">
      <c r="B381" s="33" t="s">
        <v>2467</v>
      </c>
      <c r="C381" s="34" t="s">
        <v>2564</v>
      </c>
      <c r="D381" s="35" t="s">
        <v>4097</v>
      </c>
      <c r="E381" s="4" t="s">
        <v>4508</v>
      </c>
      <c r="F381" s="36"/>
      <c r="G381" s="321"/>
      <c r="H381" s="25"/>
    </row>
    <row r="382" spans="2:8" ht="33">
      <c r="B382" s="33" t="s">
        <v>2469</v>
      </c>
      <c r="C382" s="34" t="s">
        <v>2565</v>
      </c>
      <c r="D382" s="35" t="s">
        <v>4621</v>
      </c>
      <c r="E382" s="4" t="s">
        <v>4508</v>
      </c>
      <c r="F382" s="36"/>
      <c r="G382" s="321"/>
      <c r="H382" s="25"/>
    </row>
    <row r="383" spans="2:8" ht="33">
      <c r="B383" s="33" t="s">
        <v>2471</v>
      </c>
      <c r="C383" s="34" t="s">
        <v>2566</v>
      </c>
      <c r="D383" s="35" t="s">
        <v>4242</v>
      </c>
      <c r="E383" s="4" t="s">
        <v>4508</v>
      </c>
      <c r="F383" s="36"/>
      <c r="G383" s="321"/>
      <c r="H383" s="25"/>
    </row>
    <row r="384" spans="2:8" ht="33">
      <c r="B384" s="33" t="s">
        <v>1138</v>
      </c>
      <c r="C384" s="34" t="s">
        <v>2567</v>
      </c>
      <c r="D384" s="35" t="s">
        <v>4097</v>
      </c>
      <c r="E384" s="4" t="s">
        <v>4508</v>
      </c>
      <c r="F384" s="36"/>
      <c r="G384" s="321"/>
      <c r="H384" s="25"/>
    </row>
    <row r="385" spans="2:8">
      <c r="B385" s="33" t="s">
        <v>2474</v>
      </c>
      <c r="C385" s="34" t="s">
        <v>2568</v>
      </c>
      <c r="D385" s="35" t="s">
        <v>4669</v>
      </c>
      <c r="E385" s="4" t="s">
        <v>4508</v>
      </c>
      <c r="F385" s="36"/>
      <c r="G385" s="321"/>
      <c r="H385" s="25"/>
    </row>
    <row r="386" spans="2:8" ht="33">
      <c r="B386" s="33" t="s">
        <v>1142</v>
      </c>
      <c r="C386" s="34" t="s">
        <v>2569</v>
      </c>
      <c r="D386" s="35" t="s">
        <v>4200</v>
      </c>
      <c r="E386" s="4" t="s">
        <v>4668</v>
      </c>
      <c r="F386" s="36"/>
      <c r="G386" s="321"/>
      <c r="H386" s="25"/>
    </row>
    <row r="387" spans="2:8">
      <c r="B387" s="33" t="s">
        <v>2477</v>
      </c>
      <c r="C387" s="34" t="s">
        <v>2570</v>
      </c>
      <c r="D387" s="35" t="s">
        <v>4097</v>
      </c>
      <c r="E387" s="4" t="s">
        <v>4508</v>
      </c>
      <c r="F387" s="36"/>
      <c r="G387" s="321"/>
      <c r="H387" s="25"/>
    </row>
    <row r="388" spans="2:8" ht="33">
      <c r="B388" s="33" t="s">
        <v>1145</v>
      </c>
      <c r="C388" s="34" t="s">
        <v>2571</v>
      </c>
      <c r="D388" s="35" t="s">
        <v>4242</v>
      </c>
      <c r="E388" s="4" t="s">
        <v>4508</v>
      </c>
      <c r="F388" s="36"/>
      <c r="G388" s="321"/>
      <c r="H388" s="25"/>
    </row>
    <row r="389" spans="2:8" ht="33">
      <c r="B389" s="33" t="s">
        <v>2480</v>
      </c>
      <c r="C389" s="34" t="s">
        <v>2572</v>
      </c>
      <c r="D389" s="35" t="s">
        <v>4097</v>
      </c>
      <c r="E389" s="4" t="s">
        <v>4508</v>
      </c>
      <c r="F389" s="36"/>
      <c r="G389" s="321"/>
      <c r="H389" s="25"/>
    </row>
    <row r="390" spans="2:8" ht="33">
      <c r="B390" s="33" t="s">
        <v>2482</v>
      </c>
      <c r="C390" s="34" t="s">
        <v>2573</v>
      </c>
      <c r="D390" s="35" t="s">
        <v>4621</v>
      </c>
      <c r="E390" s="4" t="s">
        <v>4508</v>
      </c>
      <c r="F390" s="36"/>
      <c r="G390" s="321"/>
      <c r="H390" s="25"/>
    </row>
    <row r="391" spans="2:8" ht="33">
      <c r="B391" s="33" t="s">
        <v>2484</v>
      </c>
      <c r="C391" s="34" t="s">
        <v>2574</v>
      </c>
      <c r="D391" s="35" t="s">
        <v>4242</v>
      </c>
      <c r="E391" s="4" t="s">
        <v>4508</v>
      </c>
      <c r="F391" s="36"/>
      <c r="G391" s="321"/>
      <c r="H391" s="25"/>
    </row>
    <row r="392" spans="2:8" ht="33">
      <c r="B392" s="33" t="s">
        <v>1150</v>
      </c>
      <c r="C392" s="34" t="s">
        <v>2575</v>
      </c>
      <c r="D392" s="35" t="s">
        <v>4097</v>
      </c>
      <c r="E392" s="4" t="s">
        <v>4508</v>
      </c>
      <c r="F392" s="36"/>
      <c r="G392" s="321"/>
      <c r="H392" s="25"/>
    </row>
    <row r="393" spans="2:8">
      <c r="B393" s="33" t="s">
        <v>2487</v>
      </c>
      <c r="C393" s="34" t="s">
        <v>2576</v>
      </c>
      <c r="D393" s="35" t="s">
        <v>4669</v>
      </c>
      <c r="E393" s="4" t="s">
        <v>4508</v>
      </c>
      <c r="F393" s="36"/>
      <c r="G393" s="321"/>
      <c r="H393" s="25"/>
    </row>
    <row r="394" spans="2:8" ht="33">
      <c r="B394" s="33" t="s">
        <v>1154</v>
      </c>
      <c r="C394" s="34" t="s">
        <v>2577</v>
      </c>
      <c r="D394" s="35" t="s">
        <v>4200</v>
      </c>
      <c r="E394" s="4" t="s">
        <v>4668</v>
      </c>
      <c r="F394" s="36"/>
      <c r="G394" s="321"/>
      <c r="H394" s="25"/>
    </row>
    <row r="395" spans="2:8">
      <c r="B395" s="33" t="s">
        <v>2490</v>
      </c>
      <c r="C395" s="34" t="s">
        <v>2578</v>
      </c>
      <c r="D395" s="35" t="s">
        <v>4097</v>
      </c>
      <c r="E395" s="4" t="s">
        <v>4508</v>
      </c>
      <c r="F395" s="36"/>
      <c r="G395" s="321"/>
      <c r="H395" s="25"/>
    </row>
    <row r="396" spans="2:8" ht="33">
      <c r="B396" s="33" t="s">
        <v>1157</v>
      </c>
      <c r="C396" s="34" t="s">
        <v>2579</v>
      </c>
      <c r="D396" s="35" t="s">
        <v>4242</v>
      </c>
      <c r="E396" s="4" t="s">
        <v>4508</v>
      </c>
      <c r="F396" s="36"/>
      <c r="G396" s="321"/>
      <c r="H396" s="25"/>
    </row>
    <row r="397" spans="2:8" ht="33">
      <c r="B397" s="33" t="s">
        <v>2493</v>
      </c>
      <c r="C397" s="34" t="s">
        <v>2580</v>
      </c>
      <c r="D397" s="35" t="s">
        <v>4097</v>
      </c>
      <c r="E397" s="4" t="s">
        <v>4508</v>
      </c>
      <c r="F397" s="36"/>
      <c r="G397" s="321"/>
      <c r="H397" s="25"/>
    </row>
    <row r="398" spans="2:8" ht="33">
      <c r="B398" s="33" t="s">
        <v>2495</v>
      </c>
      <c r="C398" s="34" t="s">
        <v>2581</v>
      </c>
      <c r="D398" s="35" t="s">
        <v>4621</v>
      </c>
      <c r="E398" s="4" t="s">
        <v>4508</v>
      </c>
      <c r="F398" s="36"/>
      <c r="G398" s="321"/>
      <c r="H398" s="25"/>
    </row>
    <row r="399" spans="2:8" ht="33">
      <c r="B399" s="33" t="s">
        <v>2497</v>
      </c>
      <c r="C399" s="34" t="s">
        <v>2582</v>
      </c>
      <c r="D399" s="35" t="s">
        <v>4242</v>
      </c>
      <c r="E399" s="4" t="s">
        <v>4508</v>
      </c>
      <c r="F399" s="36"/>
      <c r="G399" s="321"/>
      <c r="H399" s="25"/>
    </row>
    <row r="400" spans="2:8" ht="33">
      <c r="B400" s="33" t="s">
        <v>1162</v>
      </c>
      <c r="C400" s="34" t="s">
        <v>2583</v>
      </c>
      <c r="D400" s="35" t="s">
        <v>4097</v>
      </c>
      <c r="E400" s="4" t="s">
        <v>4508</v>
      </c>
      <c r="F400" s="36"/>
      <c r="G400" s="321"/>
      <c r="H400" s="25"/>
    </row>
    <row r="401" spans="2:8" ht="17.25" thickBot="1">
      <c r="B401" s="33" t="s">
        <v>2500</v>
      </c>
      <c r="C401" s="34" t="s">
        <v>2584</v>
      </c>
      <c r="D401" s="35" t="s">
        <v>4669</v>
      </c>
      <c r="E401" s="4" t="s">
        <v>4508</v>
      </c>
      <c r="F401" s="36"/>
      <c r="G401" s="322"/>
      <c r="H401" s="25"/>
    </row>
    <row r="402" spans="2:8">
      <c r="B402" s="257" t="s">
        <v>4672</v>
      </c>
      <c r="C402" s="258"/>
      <c r="D402" s="259"/>
      <c r="E402" s="47"/>
      <c r="F402" s="47"/>
      <c r="G402" s="260"/>
      <c r="H402" s="25"/>
    </row>
    <row r="403" spans="2:8" ht="17.25" thickBot="1">
      <c r="B403" s="319" t="s">
        <v>4673</v>
      </c>
      <c r="C403" s="266"/>
      <c r="D403" s="267"/>
      <c r="E403" s="268"/>
      <c r="F403" s="268"/>
      <c r="G403" s="269"/>
      <c r="H403" s="25"/>
    </row>
    <row r="404" spans="2:8">
      <c r="B404" s="271" t="s">
        <v>4614</v>
      </c>
      <c r="C404" s="272" t="s">
        <v>2585</v>
      </c>
      <c r="D404" s="273" t="s">
        <v>4242</v>
      </c>
      <c r="E404" s="274" t="s">
        <v>4674</v>
      </c>
      <c r="F404" s="275"/>
      <c r="G404" s="320" t="s">
        <v>4675</v>
      </c>
      <c r="H404" s="25"/>
    </row>
    <row r="405" spans="2:8">
      <c r="B405" s="33" t="s">
        <v>724</v>
      </c>
      <c r="C405" s="34" t="s">
        <v>2586</v>
      </c>
      <c r="D405" s="35" t="s">
        <v>4097</v>
      </c>
      <c r="E405" s="4" t="s">
        <v>4617</v>
      </c>
      <c r="F405" s="36"/>
      <c r="G405" s="321"/>
      <c r="H405" s="25"/>
    </row>
    <row r="406" spans="2:8">
      <c r="B406" s="33" t="s">
        <v>725</v>
      </c>
      <c r="C406" s="34" t="s">
        <v>2587</v>
      </c>
      <c r="D406" s="35" t="s">
        <v>4097</v>
      </c>
      <c r="E406" s="4" t="s">
        <v>4617</v>
      </c>
      <c r="F406" s="36"/>
      <c r="G406" s="321"/>
      <c r="H406" s="25"/>
    </row>
    <row r="407" spans="2:8">
      <c r="B407" s="33" t="s">
        <v>2588</v>
      </c>
      <c r="C407" s="34" t="s">
        <v>2589</v>
      </c>
      <c r="D407" s="35" t="s">
        <v>4097</v>
      </c>
      <c r="E407" s="4" t="s">
        <v>4617</v>
      </c>
      <c r="F407" s="36"/>
      <c r="G407" s="321"/>
      <c r="H407" s="25"/>
    </row>
    <row r="408" spans="2:8">
      <c r="B408" s="33" t="s">
        <v>727</v>
      </c>
      <c r="C408" s="34" t="s">
        <v>2590</v>
      </c>
      <c r="D408" s="35" t="s">
        <v>4621</v>
      </c>
      <c r="E408" s="4" t="s">
        <v>4602</v>
      </c>
      <c r="F408" s="36"/>
      <c r="G408" s="321"/>
      <c r="H408" s="25"/>
    </row>
    <row r="409" spans="2:8">
      <c r="B409" s="33" t="s">
        <v>728</v>
      </c>
      <c r="C409" s="34" t="s">
        <v>2591</v>
      </c>
      <c r="D409" s="35" t="s">
        <v>4097</v>
      </c>
      <c r="E409" s="4" t="s">
        <v>4617</v>
      </c>
      <c r="F409" s="36"/>
      <c r="G409" s="321"/>
      <c r="H409" s="25"/>
    </row>
    <row r="410" spans="2:8" ht="33">
      <c r="B410" s="33" t="s">
        <v>2592</v>
      </c>
      <c r="C410" s="34" t="s">
        <v>2593</v>
      </c>
      <c r="D410" s="35" t="s">
        <v>4097</v>
      </c>
      <c r="E410" s="4" t="s">
        <v>4617</v>
      </c>
      <c r="F410" s="36"/>
      <c r="G410" s="321"/>
      <c r="H410" s="25"/>
    </row>
    <row r="411" spans="2:8">
      <c r="B411" s="33" t="s">
        <v>1803</v>
      </c>
      <c r="C411" s="34" t="s">
        <v>2594</v>
      </c>
      <c r="D411" s="35" t="s">
        <v>4097</v>
      </c>
      <c r="E411" s="4" t="s">
        <v>4617</v>
      </c>
      <c r="F411" s="36"/>
      <c r="G411" s="321"/>
      <c r="H411" s="25"/>
    </row>
    <row r="412" spans="2:8">
      <c r="B412" s="33" t="s">
        <v>731</v>
      </c>
      <c r="C412" s="34" t="s">
        <v>2595</v>
      </c>
      <c r="D412" s="35" t="s">
        <v>4097</v>
      </c>
      <c r="E412" s="4" t="s">
        <v>4617</v>
      </c>
      <c r="F412" s="36"/>
      <c r="G412" s="321"/>
      <c r="H412" s="25"/>
    </row>
    <row r="413" spans="2:8">
      <c r="B413" s="33" t="s">
        <v>2596</v>
      </c>
      <c r="C413" s="34" t="s">
        <v>2597</v>
      </c>
      <c r="D413" s="35" t="s">
        <v>4097</v>
      </c>
      <c r="E413" s="4" t="s">
        <v>4617</v>
      </c>
      <c r="F413" s="36"/>
      <c r="G413" s="321"/>
      <c r="H413" s="25"/>
    </row>
    <row r="414" spans="2:8">
      <c r="B414" s="33" t="s">
        <v>733</v>
      </c>
      <c r="C414" s="34" t="s">
        <v>2598</v>
      </c>
      <c r="D414" s="35" t="s">
        <v>4621</v>
      </c>
      <c r="E414" s="4" t="s">
        <v>4602</v>
      </c>
      <c r="F414" s="36"/>
      <c r="G414" s="321"/>
      <c r="H414" s="25"/>
    </row>
    <row r="415" spans="2:8">
      <c r="B415" s="33" t="s">
        <v>734</v>
      </c>
      <c r="C415" s="34" t="s">
        <v>2599</v>
      </c>
      <c r="D415" s="35" t="s">
        <v>4097</v>
      </c>
      <c r="E415" s="4" t="s">
        <v>4617</v>
      </c>
      <c r="F415" s="36"/>
      <c r="G415" s="321"/>
      <c r="H415" s="25"/>
    </row>
    <row r="416" spans="2:8">
      <c r="B416" s="33" t="s">
        <v>2600</v>
      </c>
      <c r="C416" s="34" t="s">
        <v>2601</v>
      </c>
      <c r="D416" s="35" t="s">
        <v>4097</v>
      </c>
      <c r="E416" s="4" t="s">
        <v>4617</v>
      </c>
      <c r="F416" s="36"/>
      <c r="G416" s="321"/>
      <c r="H416" s="25"/>
    </row>
    <row r="417" spans="2:8" ht="17.25" thickBot="1">
      <c r="B417" s="33" t="s">
        <v>1807</v>
      </c>
      <c r="C417" s="34" t="s">
        <v>2602</v>
      </c>
      <c r="D417" s="35" t="s">
        <v>4097</v>
      </c>
      <c r="E417" s="4" t="s">
        <v>4617</v>
      </c>
      <c r="F417" s="36"/>
      <c r="G417" s="322"/>
      <c r="H417" s="25"/>
    </row>
    <row r="418" spans="2:8" ht="20.100000000000001" customHeight="1" thickBot="1">
      <c r="B418" s="314" t="s">
        <v>4632</v>
      </c>
      <c r="C418" s="315"/>
      <c r="D418" s="316"/>
      <c r="E418" s="317"/>
      <c r="F418" s="317"/>
      <c r="G418" s="318"/>
      <c r="H418" s="25"/>
    </row>
    <row r="419" spans="2:8" ht="20.100000000000001" customHeight="1" thickBot="1">
      <c r="B419" s="314" t="s">
        <v>4633</v>
      </c>
      <c r="C419" s="315"/>
      <c r="D419" s="316"/>
      <c r="E419" s="317"/>
      <c r="F419" s="317"/>
      <c r="G419" s="318"/>
      <c r="H419" s="25"/>
    </row>
    <row r="420" spans="2:8">
      <c r="B420" s="26" t="s">
        <v>1036</v>
      </c>
      <c r="C420" s="27" t="s">
        <v>2603</v>
      </c>
      <c r="D420" s="270" t="s">
        <v>4097</v>
      </c>
      <c r="E420" s="31" t="s">
        <v>4617</v>
      </c>
      <c r="F420" s="30"/>
      <c r="G420" s="320" t="s">
        <v>4676</v>
      </c>
      <c r="H420" s="25"/>
    </row>
    <row r="421" spans="2:8">
      <c r="B421" s="33" t="s">
        <v>1038</v>
      </c>
      <c r="C421" s="34" t="s">
        <v>2604</v>
      </c>
      <c r="D421" s="35" t="s">
        <v>4635</v>
      </c>
      <c r="E421" s="4" t="s">
        <v>4617</v>
      </c>
      <c r="F421" s="36"/>
      <c r="G421" s="321"/>
      <c r="H421" s="25"/>
    </row>
    <row r="422" spans="2:8">
      <c r="B422" s="33" t="s">
        <v>1040</v>
      </c>
      <c r="C422" s="34" t="s">
        <v>2605</v>
      </c>
      <c r="D422" s="35" t="s">
        <v>4097</v>
      </c>
      <c r="E422" s="4" t="s">
        <v>4617</v>
      </c>
      <c r="F422" s="36"/>
      <c r="G422" s="321"/>
      <c r="H422" s="25"/>
    </row>
    <row r="423" spans="2:8" ht="33">
      <c r="B423" s="33" t="s">
        <v>1042</v>
      </c>
      <c r="C423" s="34" t="s">
        <v>2606</v>
      </c>
      <c r="D423" s="35" t="s">
        <v>4200</v>
      </c>
      <c r="E423" s="4" t="s">
        <v>4602</v>
      </c>
      <c r="F423" s="36"/>
      <c r="G423" s="321"/>
      <c r="H423" s="25"/>
    </row>
    <row r="424" spans="2:8">
      <c r="B424" s="33" t="s">
        <v>2607</v>
      </c>
      <c r="C424" s="34" t="s">
        <v>2608</v>
      </c>
      <c r="D424" s="35" t="s">
        <v>4097</v>
      </c>
      <c r="E424" s="4" t="s">
        <v>4617</v>
      </c>
      <c r="F424" s="36"/>
      <c r="G424" s="321"/>
      <c r="H424" s="25"/>
    </row>
    <row r="425" spans="2:8" ht="33">
      <c r="B425" s="33" t="s">
        <v>1045</v>
      </c>
      <c r="C425" s="34" t="s">
        <v>2609</v>
      </c>
      <c r="D425" s="35" t="s">
        <v>4242</v>
      </c>
      <c r="E425" s="4" t="s">
        <v>4617</v>
      </c>
      <c r="F425" s="36"/>
      <c r="G425" s="321"/>
      <c r="H425" s="25"/>
    </row>
    <row r="426" spans="2:8" ht="33">
      <c r="B426" s="33" t="s">
        <v>2610</v>
      </c>
      <c r="C426" s="34" t="s">
        <v>2611</v>
      </c>
      <c r="D426" s="35" t="s">
        <v>4097</v>
      </c>
      <c r="E426" s="4" t="s">
        <v>4617</v>
      </c>
      <c r="F426" s="36"/>
      <c r="G426" s="321"/>
      <c r="H426" s="25"/>
    </row>
    <row r="427" spans="2:8" ht="33">
      <c r="B427" s="33" t="s">
        <v>2612</v>
      </c>
      <c r="C427" s="34" t="s">
        <v>2613</v>
      </c>
      <c r="D427" s="35" t="s">
        <v>4621</v>
      </c>
      <c r="E427" s="4" t="s">
        <v>4617</v>
      </c>
      <c r="F427" s="36"/>
      <c r="G427" s="321"/>
      <c r="H427" s="25"/>
    </row>
    <row r="428" spans="2:8" ht="33">
      <c r="B428" s="33" t="s">
        <v>2614</v>
      </c>
      <c r="C428" s="34" t="s">
        <v>2615</v>
      </c>
      <c r="D428" s="35" t="s">
        <v>4242</v>
      </c>
      <c r="E428" s="4" t="s">
        <v>4617</v>
      </c>
      <c r="F428" s="36"/>
      <c r="G428" s="321"/>
      <c r="H428" s="25"/>
    </row>
    <row r="429" spans="2:8" ht="33">
      <c r="B429" s="33" t="s">
        <v>1050</v>
      </c>
      <c r="C429" s="34" t="s">
        <v>2616</v>
      </c>
      <c r="D429" s="35" t="s">
        <v>4097</v>
      </c>
      <c r="E429" s="4" t="s">
        <v>4617</v>
      </c>
      <c r="F429" s="36"/>
      <c r="G429" s="321"/>
      <c r="H429" s="25"/>
    </row>
    <row r="430" spans="2:8">
      <c r="B430" s="33" t="s">
        <v>170</v>
      </c>
      <c r="C430" s="34" t="s">
        <v>2617</v>
      </c>
      <c r="D430" s="35" t="s">
        <v>4669</v>
      </c>
      <c r="E430" s="4" t="s">
        <v>4617</v>
      </c>
      <c r="F430" s="36"/>
      <c r="G430" s="321"/>
      <c r="H430" s="25"/>
    </row>
    <row r="431" spans="2:8" ht="33">
      <c r="B431" s="33" t="s">
        <v>1054</v>
      </c>
      <c r="C431" s="34" t="s">
        <v>2618</v>
      </c>
      <c r="D431" s="35" t="s">
        <v>4200</v>
      </c>
      <c r="E431" s="4" t="s">
        <v>4602</v>
      </c>
      <c r="F431" s="36"/>
      <c r="G431" s="321"/>
      <c r="H431" s="25"/>
    </row>
    <row r="432" spans="2:8">
      <c r="B432" s="33" t="s">
        <v>2619</v>
      </c>
      <c r="C432" s="34" t="s">
        <v>2620</v>
      </c>
      <c r="D432" s="35" t="s">
        <v>4097</v>
      </c>
      <c r="E432" s="4" t="s">
        <v>4617</v>
      </c>
      <c r="F432" s="36"/>
      <c r="G432" s="321"/>
      <c r="H432" s="25"/>
    </row>
    <row r="433" spans="2:8" ht="33">
      <c r="B433" s="33" t="s">
        <v>1057</v>
      </c>
      <c r="C433" s="34" t="s">
        <v>2621</v>
      </c>
      <c r="D433" s="35" t="s">
        <v>4242</v>
      </c>
      <c r="E433" s="4" t="s">
        <v>4617</v>
      </c>
      <c r="F433" s="36"/>
      <c r="G433" s="321"/>
      <c r="H433" s="25"/>
    </row>
    <row r="434" spans="2:8" ht="33">
      <c r="B434" s="33" t="s">
        <v>2622</v>
      </c>
      <c r="C434" s="34" t="s">
        <v>2623</v>
      </c>
      <c r="D434" s="35" t="s">
        <v>4097</v>
      </c>
      <c r="E434" s="4" t="s">
        <v>4617</v>
      </c>
      <c r="F434" s="36"/>
      <c r="G434" s="321"/>
      <c r="H434" s="25"/>
    </row>
    <row r="435" spans="2:8" ht="33">
      <c r="B435" s="33" t="s">
        <v>2624</v>
      </c>
      <c r="C435" s="34" t="s">
        <v>2625</v>
      </c>
      <c r="D435" s="35" t="s">
        <v>4621</v>
      </c>
      <c r="E435" s="4" t="s">
        <v>4617</v>
      </c>
      <c r="F435" s="36"/>
      <c r="G435" s="321"/>
      <c r="H435" s="25"/>
    </row>
    <row r="436" spans="2:8" ht="33">
      <c r="B436" s="33" t="s">
        <v>2626</v>
      </c>
      <c r="C436" s="34" t="s">
        <v>2627</v>
      </c>
      <c r="D436" s="35" t="s">
        <v>4242</v>
      </c>
      <c r="E436" s="4" t="s">
        <v>4617</v>
      </c>
      <c r="F436" s="36"/>
      <c r="G436" s="321"/>
      <c r="H436" s="25"/>
    </row>
    <row r="437" spans="2:8" ht="33">
      <c r="B437" s="33" t="s">
        <v>1062</v>
      </c>
      <c r="C437" s="34" t="s">
        <v>2628</v>
      </c>
      <c r="D437" s="35" t="s">
        <v>4097</v>
      </c>
      <c r="E437" s="4" t="s">
        <v>4617</v>
      </c>
      <c r="F437" s="36"/>
      <c r="G437" s="321"/>
      <c r="H437" s="25"/>
    </row>
    <row r="438" spans="2:8">
      <c r="B438" s="33" t="s">
        <v>184</v>
      </c>
      <c r="C438" s="34" t="s">
        <v>2629</v>
      </c>
      <c r="D438" s="35" t="s">
        <v>4669</v>
      </c>
      <c r="E438" s="4" t="s">
        <v>4617</v>
      </c>
      <c r="F438" s="36"/>
      <c r="G438" s="321"/>
      <c r="H438" s="25"/>
    </row>
    <row r="439" spans="2:8" ht="33">
      <c r="B439" s="33" t="s">
        <v>1066</v>
      </c>
      <c r="C439" s="34" t="s">
        <v>2630</v>
      </c>
      <c r="D439" s="35" t="s">
        <v>4200</v>
      </c>
      <c r="E439" s="4" t="s">
        <v>4602</v>
      </c>
      <c r="F439" s="36"/>
      <c r="G439" s="321"/>
      <c r="H439" s="25"/>
    </row>
    <row r="440" spans="2:8">
      <c r="B440" s="33" t="s">
        <v>2631</v>
      </c>
      <c r="C440" s="34" t="s">
        <v>2632</v>
      </c>
      <c r="D440" s="35" t="s">
        <v>4097</v>
      </c>
      <c r="E440" s="4" t="s">
        <v>4617</v>
      </c>
      <c r="F440" s="36"/>
      <c r="G440" s="321"/>
      <c r="H440" s="25"/>
    </row>
    <row r="441" spans="2:8" ht="33">
      <c r="B441" s="33" t="s">
        <v>1069</v>
      </c>
      <c r="C441" s="34" t="s">
        <v>2633</v>
      </c>
      <c r="D441" s="35" t="s">
        <v>4242</v>
      </c>
      <c r="E441" s="4" t="s">
        <v>4617</v>
      </c>
      <c r="F441" s="36"/>
      <c r="G441" s="321"/>
      <c r="H441" s="25"/>
    </row>
    <row r="442" spans="2:8" ht="33">
      <c r="B442" s="33" t="s">
        <v>2634</v>
      </c>
      <c r="C442" s="34" t="s">
        <v>2635</v>
      </c>
      <c r="D442" s="35" t="s">
        <v>4097</v>
      </c>
      <c r="E442" s="4" t="s">
        <v>4617</v>
      </c>
      <c r="F442" s="36"/>
      <c r="G442" s="321"/>
      <c r="H442" s="25"/>
    </row>
    <row r="443" spans="2:8" ht="33">
      <c r="B443" s="33" t="s">
        <v>2636</v>
      </c>
      <c r="C443" s="34" t="s">
        <v>2637</v>
      </c>
      <c r="D443" s="35" t="s">
        <v>4621</v>
      </c>
      <c r="E443" s="4" t="s">
        <v>4617</v>
      </c>
      <c r="F443" s="36"/>
      <c r="G443" s="321"/>
      <c r="H443" s="25"/>
    </row>
    <row r="444" spans="2:8" ht="33">
      <c r="B444" s="33" t="s">
        <v>2638</v>
      </c>
      <c r="C444" s="34" t="s">
        <v>2639</v>
      </c>
      <c r="D444" s="35" t="s">
        <v>4242</v>
      </c>
      <c r="E444" s="4" t="s">
        <v>4617</v>
      </c>
      <c r="F444" s="36"/>
      <c r="G444" s="321"/>
      <c r="H444" s="25"/>
    </row>
    <row r="445" spans="2:8" ht="33">
      <c r="B445" s="33" t="s">
        <v>1074</v>
      </c>
      <c r="C445" s="34" t="s">
        <v>2640</v>
      </c>
      <c r="D445" s="35" t="s">
        <v>4097</v>
      </c>
      <c r="E445" s="4" t="s">
        <v>4617</v>
      </c>
      <c r="F445" s="36"/>
      <c r="G445" s="321"/>
      <c r="H445" s="25"/>
    </row>
    <row r="446" spans="2:8" ht="17.25" thickBot="1">
      <c r="B446" s="33" t="s">
        <v>186</v>
      </c>
      <c r="C446" s="34" t="s">
        <v>2641</v>
      </c>
      <c r="D446" s="35" t="s">
        <v>4669</v>
      </c>
      <c r="E446" s="4" t="s">
        <v>4617</v>
      </c>
      <c r="F446" s="36"/>
      <c r="G446" s="322"/>
      <c r="H446" s="25"/>
    </row>
    <row r="447" spans="2:8" ht="20.100000000000001" customHeight="1" thickBot="1">
      <c r="B447" s="314" t="s">
        <v>4651</v>
      </c>
      <c r="C447" s="315"/>
      <c r="D447" s="316"/>
      <c r="E447" s="317"/>
      <c r="F447" s="317"/>
      <c r="G447" s="318"/>
      <c r="H447" s="25"/>
    </row>
    <row r="448" spans="2:8">
      <c r="B448" s="26" t="s">
        <v>183</v>
      </c>
      <c r="C448" s="27" t="s">
        <v>2642</v>
      </c>
      <c r="D448" s="270" t="s">
        <v>4669</v>
      </c>
      <c r="E448" s="31" t="s">
        <v>4617</v>
      </c>
      <c r="F448" s="30"/>
      <c r="G448" s="320" t="s">
        <v>4677</v>
      </c>
      <c r="H448" s="25"/>
    </row>
    <row r="449" spans="2:8" ht="30" customHeight="1">
      <c r="B449" s="33" t="s">
        <v>1080</v>
      </c>
      <c r="C449" s="34" t="s">
        <v>2643</v>
      </c>
      <c r="D449" s="35" t="s">
        <v>4097</v>
      </c>
      <c r="E449" s="4" t="s">
        <v>4617</v>
      </c>
      <c r="F449" s="36"/>
      <c r="G449" s="321"/>
      <c r="H449" s="25"/>
    </row>
    <row r="450" spans="2:8">
      <c r="B450" s="33" t="s">
        <v>1082</v>
      </c>
      <c r="C450" s="34" t="s">
        <v>2644</v>
      </c>
      <c r="D450" s="35" t="s">
        <v>4635</v>
      </c>
      <c r="E450" s="4" t="s">
        <v>4617</v>
      </c>
      <c r="F450" s="36"/>
      <c r="G450" s="321"/>
      <c r="H450" s="25"/>
    </row>
    <row r="451" spans="2:8">
      <c r="B451" s="33" t="s">
        <v>1084</v>
      </c>
      <c r="C451" s="34" t="s">
        <v>2645</v>
      </c>
      <c r="D451" s="35" t="s">
        <v>4097</v>
      </c>
      <c r="E451" s="4" t="s">
        <v>4617</v>
      </c>
      <c r="F451" s="36"/>
      <c r="G451" s="321"/>
      <c r="H451" s="25"/>
    </row>
    <row r="452" spans="2:8" ht="33">
      <c r="B452" s="33" t="s">
        <v>1086</v>
      </c>
      <c r="C452" s="34" t="s">
        <v>2646</v>
      </c>
      <c r="D452" s="35" t="s">
        <v>4200</v>
      </c>
      <c r="E452" s="4" t="s">
        <v>4602</v>
      </c>
      <c r="F452" s="36"/>
      <c r="G452" s="321"/>
      <c r="H452" s="25"/>
    </row>
    <row r="453" spans="2:8">
      <c r="B453" s="33" t="s">
        <v>2647</v>
      </c>
      <c r="C453" s="34" t="s">
        <v>2648</v>
      </c>
      <c r="D453" s="35" t="s">
        <v>4097</v>
      </c>
      <c r="E453" s="4" t="s">
        <v>4617</v>
      </c>
      <c r="F453" s="36"/>
      <c r="G453" s="321"/>
      <c r="H453" s="25"/>
    </row>
    <row r="454" spans="2:8" ht="33">
      <c r="B454" s="33" t="s">
        <v>1089</v>
      </c>
      <c r="C454" s="34" t="s">
        <v>2649</v>
      </c>
      <c r="D454" s="35" t="s">
        <v>4242</v>
      </c>
      <c r="E454" s="4" t="s">
        <v>4617</v>
      </c>
      <c r="F454" s="36"/>
      <c r="G454" s="321"/>
      <c r="H454" s="25"/>
    </row>
    <row r="455" spans="2:8" ht="33">
      <c r="B455" s="33" t="s">
        <v>2650</v>
      </c>
      <c r="C455" s="34" t="s">
        <v>2651</v>
      </c>
      <c r="D455" s="35" t="s">
        <v>4097</v>
      </c>
      <c r="E455" s="4" t="s">
        <v>4617</v>
      </c>
      <c r="F455" s="36"/>
      <c r="G455" s="321"/>
      <c r="H455" s="25"/>
    </row>
    <row r="456" spans="2:8" ht="33">
      <c r="B456" s="33" t="s">
        <v>2652</v>
      </c>
      <c r="C456" s="34" t="s">
        <v>2653</v>
      </c>
      <c r="D456" s="35" t="s">
        <v>4621</v>
      </c>
      <c r="E456" s="4" t="s">
        <v>4617</v>
      </c>
      <c r="F456" s="36"/>
      <c r="G456" s="321"/>
      <c r="H456" s="25"/>
    </row>
    <row r="457" spans="2:8" ht="33">
      <c r="B457" s="33" t="s">
        <v>2654</v>
      </c>
      <c r="C457" s="34" t="s">
        <v>2655</v>
      </c>
      <c r="D457" s="35" t="s">
        <v>4242</v>
      </c>
      <c r="E457" s="4" t="s">
        <v>4617</v>
      </c>
      <c r="F457" s="36"/>
      <c r="G457" s="321"/>
      <c r="H457" s="25"/>
    </row>
    <row r="458" spans="2:8" ht="33">
      <c r="B458" s="33" t="s">
        <v>1094</v>
      </c>
      <c r="C458" s="34" t="s">
        <v>2656</v>
      </c>
      <c r="D458" s="35" t="s">
        <v>4097</v>
      </c>
      <c r="E458" s="4" t="s">
        <v>4617</v>
      </c>
      <c r="F458" s="36"/>
      <c r="G458" s="321"/>
      <c r="H458" s="25"/>
    </row>
    <row r="459" spans="2:8">
      <c r="B459" s="33" t="s">
        <v>187</v>
      </c>
      <c r="C459" s="34" t="s">
        <v>2657</v>
      </c>
      <c r="D459" s="35" t="s">
        <v>4669</v>
      </c>
      <c r="E459" s="4" t="s">
        <v>4617</v>
      </c>
      <c r="F459" s="36"/>
      <c r="G459" s="321"/>
      <c r="H459" s="25"/>
    </row>
    <row r="460" spans="2:8" ht="33">
      <c r="B460" s="33" t="s">
        <v>1098</v>
      </c>
      <c r="C460" s="34" t="s">
        <v>2658</v>
      </c>
      <c r="D460" s="35" t="s">
        <v>4200</v>
      </c>
      <c r="E460" s="4" t="s">
        <v>4602</v>
      </c>
      <c r="F460" s="36"/>
      <c r="G460" s="321"/>
      <c r="H460" s="25"/>
    </row>
    <row r="461" spans="2:8">
      <c r="B461" s="33" t="s">
        <v>2659</v>
      </c>
      <c r="C461" s="34" t="s">
        <v>2660</v>
      </c>
      <c r="D461" s="35" t="s">
        <v>4097</v>
      </c>
      <c r="E461" s="4" t="s">
        <v>4617</v>
      </c>
      <c r="F461" s="36"/>
      <c r="G461" s="321"/>
      <c r="H461" s="25"/>
    </row>
    <row r="462" spans="2:8" ht="33">
      <c r="B462" s="33" t="s">
        <v>1101</v>
      </c>
      <c r="C462" s="34" t="s">
        <v>2661</v>
      </c>
      <c r="D462" s="35" t="s">
        <v>4242</v>
      </c>
      <c r="E462" s="4" t="s">
        <v>4617</v>
      </c>
      <c r="F462" s="36"/>
      <c r="G462" s="321"/>
      <c r="H462" s="25"/>
    </row>
    <row r="463" spans="2:8" ht="33">
      <c r="B463" s="33" t="s">
        <v>2662</v>
      </c>
      <c r="C463" s="34" t="s">
        <v>2663</v>
      </c>
      <c r="D463" s="35" t="s">
        <v>4097</v>
      </c>
      <c r="E463" s="4" t="s">
        <v>4617</v>
      </c>
      <c r="F463" s="36"/>
      <c r="G463" s="321"/>
      <c r="H463" s="25"/>
    </row>
    <row r="464" spans="2:8" ht="33">
      <c r="B464" s="33" t="s">
        <v>2664</v>
      </c>
      <c r="C464" s="34" t="s">
        <v>2665</v>
      </c>
      <c r="D464" s="35" t="s">
        <v>4621</v>
      </c>
      <c r="E464" s="4" t="s">
        <v>4617</v>
      </c>
      <c r="F464" s="36"/>
      <c r="G464" s="321"/>
      <c r="H464" s="25"/>
    </row>
    <row r="465" spans="2:8" ht="33">
      <c r="B465" s="33" t="s">
        <v>2666</v>
      </c>
      <c r="C465" s="34" t="s">
        <v>2667</v>
      </c>
      <c r="D465" s="35" t="s">
        <v>4242</v>
      </c>
      <c r="E465" s="4" t="s">
        <v>4617</v>
      </c>
      <c r="F465" s="36"/>
      <c r="G465" s="321"/>
      <c r="H465" s="25"/>
    </row>
    <row r="466" spans="2:8" ht="33">
      <c r="B466" s="33" t="s">
        <v>1106</v>
      </c>
      <c r="C466" s="34" t="s">
        <v>2668</v>
      </c>
      <c r="D466" s="35" t="s">
        <v>4097</v>
      </c>
      <c r="E466" s="4" t="s">
        <v>4617</v>
      </c>
      <c r="F466" s="36"/>
      <c r="G466" s="321"/>
      <c r="H466" s="25"/>
    </row>
    <row r="467" spans="2:8">
      <c r="B467" s="33" t="s">
        <v>188</v>
      </c>
      <c r="C467" s="34" t="s">
        <v>2669</v>
      </c>
      <c r="D467" s="35" t="s">
        <v>4669</v>
      </c>
      <c r="E467" s="4" t="s">
        <v>4617</v>
      </c>
      <c r="F467" s="36"/>
      <c r="G467" s="321"/>
      <c r="H467" s="25"/>
    </row>
    <row r="468" spans="2:8" ht="33">
      <c r="B468" s="33" t="s">
        <v>1110</v>
      </c>
      <c r="C468" s="34" t="s">
        <v>2670</v>
      </c>
      <c r="D468" s="35" t="s">
        <v>4200</v>
      </c>
      <c r="E468" s="4" t="s">
        <v>4602</v>
      </c>
      <c r="F468" s="36"/>
      <c r="G468" s="321"/>
      <c r="H468" s="25"/>
    </row>
    <row r="469" spans="2:8">
      <c r="B469" s="33" t="s">
        <v>2671</v>
      </c>
      <c r="C469" s="34" t="s">
        <v>2672</v>
      </c>
      <c r="D469" s="35" t="s">
        <v>4097</v>
      </c>
      <c r="E469" s="4" t="s">
        <v>4617</v>
      </c>
      <c r="F469" s="36"/>
      <c r="G469" s="321"/>
      <c r="H469" s="25"/>
    </row>
    <row r="470" spans="2:8" ht="33">
      <c r="B470" s="33" t="s">
        <v>1113</v>
      </c>
      <c r="C470" s="34" t="s">
        <v>2673</v>
      </c>
      <c r="D470" s="35" t="s">
        <v>4242</v>
      </c>
      <c r="E470" s="4" t="s">
        <v>4617</v>
      </c>
      <c r="F470" s="36"/>
      <c r="G470" s="321"/>
      <c r="H470" s="25"/>
    </row>
    <row r="471" spans="2:8" ht="33">
      <c r="B471" s="33" t="s">
        <v>2674</v>
      </c>
      <c r="C471" s="34" t="s">
        <v>2675</v>
      </c>
      <c r="D471" s="35" t="s">
        <v>4097</v>
      </c>
      <c r="E471" s="4" t="s">
        <v>4617</v>
      </c>
      <c r="F471" s="36"/>
      <c r="G471" s="321"/>
      <c r="H471" s="25"/>
    </row>
    <row r="472" spans="2:8" ht="33">
      <c r="B472" s="33" t="s">
        <v>2676</v>
      </c>
      <c r="C472" s="34" t="s">
        <v>2677</v>
      </c>
      <c r="D472" s="35" t="s">
        <v>4621</v>
      </c>
      <c r="E472" s="4" t="s">
        <v>4617</v>
      </c>
      <c r="F472" s="36"/>
      <c r="G472" s="321"/>
      <c r="H472" s="25"/>
    </row>
    <row r="473" spans="2:8" ht="33">
      <c r="B473" s="33" t="s">
        <v>2678</v>
      </c>
      <c r="C473" s="34" t="s">
        <v>2679</v>
      </c>
      <c r="D473" s="35" t="s">
        <v>4242</v>
      </c>
      <c r="E473" s="4" t="s">
        <v>4617</v>
      </c>
      <c r="F473" s="36"/>
      <c r="G473" s="321"/>
      <c r="H473" s="25"/>
    </row>
    <row r="474" spans="2:8" ht="33">
      <c r="B474" s="33" t="s">
        <v>1118</v>
      </c>
      <c r="C474" s="34" t="s">
        <v>2680</v>
      </c>
      <c r="D474" s="35" t="s">
        <v>4097</v>
      </c>
      <c r="E474" s="4" t="s">
        <v>4617</v>
      </c>
      <c r="F474" s="36"/>
      <c r="G474" s="321"/>
      <c r="H474" s="25"/>
    </row>
    <row r="475" spans="2:8" ht="17.25" thickBot="1">
      <c r="B475" s="33" t="s">
        <v>189</v>
      </c>
      <c r="C475" s="34" t="s">
        <v>2681</v>
      </c>
      <c r="D475" s="35" t="s">
        <v>4669</v>
      </c>
      <c r="E475" s="4" t="s">
        <v>4617</v>
      </c>
      <c r="F475" s="36"/>
      <c r="G475" s="322"/>
      <c r="H475" s="25"/>
    </row>
    <row r="476" spans="2:8" ht="20.100000000000001" customHeight="1" thickBot="1">
      <c r="B476" s="314" t="s">
        <v>4655</v>
      </c>
      <c r="C476" s="315"/>
      <c r="D476" s="316"/>
      <c r="E476" s="317"/>
      <c r="F476" s="317"/>
      <c r="G476" s="318"/>
      <c r="H476" s="25"/>
    </row>
    <row r="477" spans="2:8" ht="30" customHeight="1">
      <c r="B477" s="26" t="s">
        <v>190</v>
      </c>
      <c r="C477" s="27" t="s">
        <v>4678</v>
      </c>
      <c r="D477" s="270" t="s">
        <v>4669</v>
      </c>
      <c r="E477" s="31" t="s">
        <v>4617</v>
      </c>
      <c r="F477" s="30"/>
      <c r="G477" s="320" t="s">
        <v>4679</v>
      </c>
      <c r="H477" s="25"/>
    </row>
    <row r="478" spans="2:8">
      <c r="B478" s="33" t="s">
        <v>1124</v>
      </c>
      <c r="C478" s="34" t="s">
        <v>2682</v>
      </c>
      <c r="D478" s="35" t="s">
        <v>4097</v>
      </c>
      <c r="E478" s="4" t="s">
        <v>4617</v>
      </c>
      <c r="F478" s="36"/>
      <c r="G478" s="321"/>
      <c r="H478" s="25"/>
    </row>
    <row r="479" spans="2:8">
      <c r="B479" s="33" t="s">
        <v>1126</v>
      </c>
      <c r="C479" s="34" t="s">
        <v>2683</v>
      </c>
      <c r="D479" s="35" t="s">
        <v>4635</v>
      </c>
      <c r="E479" s="4" t="s">
        <v>4617</v>
      </c>
      <c r="F479" s="36"/>
      <c r="G479" s="321"/>
      <c r="H479" s="25"/>
    </row>
    <row r="480" spans="2:8">
      <c r="B480" s="33" t="s">
        <v>1128</v>
      </c>
      <c r="C480" s="34" t="s">
        <v>2684</v>
      </c>
      <c r="D480" s="35" t="s">
        <v>4097</v>
      </c>
      <c r="E480" s="4" t="s">
        <v>4617</v>
      </c>
      <c r="F480" s="36"/>
      <c r="G480" s="321"/>
      <c r="H480" s="25"/>
    </row>
    <row r="481" spans="2:8" ht="33">
      <c r="B481" s="33" t="s">
        <v>1130</v>
      </c>
      <c r="C481" s="34" t="s">
        <v>2685</v>
      </c>
      <c r="D481" s="35" t="s">
        <v>4200</v>
      </c>
      <c r="E481" s="4" t="s">
        <v>4602</v>
      </c>
      <c r="F481" s="36"/>
      <c r="G481" s="321"/>
      <c r="H481" s="25"/>
    </row>
    <row r="482" spans="2:8">
      <c r="B482" s="33" t="s">
        <v>2686</v>
      </c>
      <c r="C482" s="34" t="s">
        <v>2687</v>
      </c>
      <c r="D482" s="35" t="s">
        <v>4097</v>
      </c>
      <c r="E482" s="4" t="s">
        <v>4617</v>
      </c>
      <c r="F482" s="36"/>
      <c r="G482" s="321"/>
      <c r="H482" s="25"/>
    </row>
    <row r="483" spans="2:8" ht="33">
      <c r="B483" s="33" t="s">
        <v>1133</v>
      </c>
      <c r="C483" s="34" t="s">
        <v>2688</v>
      </c>
      <c r="D483" s="35" t="s">
        <v>4242</v>
      </c>
      <c r="E483" s="4" t="s">
        <v>4617</v>
      </c>
      <c r="F483" s="36"/>
      <c r="G483" s="321"/>
      <c r="H483" s="25"/>
    </row>
    <row r="484" spans="2:8" ht="33">
      <c r="B484" s="33" t="s">
        <v>2299</v>
      </c>
      <c r="C484" s="34" t="s">
        <v>2689</v>
      </c>
      <c r="D484" s="35" t="s">
        <v>4097</v>
      </c>
      <c r="E484" s="4" t="s">
        <v>4617</v>
      </c>
      <c r="F484" s="36"/>
      <c r="G484" s="321"/>
      <c r="H484" s="25"/>
    </row>
    <row r="485" spans="2:8" ht="33">
      <c r="B485" s="33" t="s">
        <v>2301</v>
      </c>
      <c r="C485" s="34" t="s">
        <v>2690</v>
      </c>
      <c r="D485" s="35" t="s">
        <v>4621</v>
      </c>
      <c r="E485" s="4" t="s">
        <v>4617</v>
      </c>
      <c r="F485" s="36"/>
      <c r="G485" s="321"/>
      <c r="H485" s="25"/>
    </row>
    <row r="486" spans="2:8" ht="33">
      <c r="B486" s="33" t="s">
        <v>2303</v>
      </c>
      <c r="C486" s="34" t="s">
        <v>2691</v>
      </c>
      <c r="D486" s="35" t="s">
        <v>4242</v>
      </c>
      <c r="E486" s="4" t="s">
        <v>4617</v>
      </c>
      <c r="F486" s="36"/>
      <c r="G486" s="321"/>
      <c r="H486" s="25"/>
    </row>
    <row r="487" spans="2:8" ht="33">
      <c r="B487" s="33" t="s">
        <v>1138</v>
      </c>
      <c r="C487" s="34" t="s">
        <v>2692</v>
      </c>
      <c r="D487" s="35" t="s">
        <v>4097</v>
      </c>
      <c r="E487" s="4" t="s">
        <v>4617</v>
      </c>
      <c r="F487" s="36"/>
      <c r="G487" s="321"/>
      <c r="H487" s="25"/>
    </row>
    <row r="488" spans="2:8">
      <c r="B488" s="33" t="s">
        <v>191</v>
      </c>
      <c r="C488" s="34" t="s">
        <v>2693</v>
      </c>
      <c r="D488" s="35" t="s">
        <v>4669</v>
      </c>
      <c r="E488" s="4" t="s">
        <v>4617</v>
      </c>
      <c r="F488" s="36"/>
      <c r="G488" s="321"/>
      <c r="H488" s="25"/>
    </row>
    <row r="489" spans="2:8" ht="33">
      <c r="B489" s="33" t="s">
        <v>1142</v>
      </c>
      <c r="C489" s="34" t="s">
        <v>2694</v>
      </c>
      <c r="D489" s="35" t="s">
        <v>4200</v>
      </c>
      <c r="E489" s="4" t="s">
        <v>4602</v>
      </c>
      <c r="F489" s="36"/>
      <c r="G489" s="321"/>
      <c r="H489" s="25"/>
    </row>
    <row r="490" spans="2:8">
      <c r="B490" s="33" t="s">
        <v>2695</v>
      </c>
      <c r="C490" s="34" t="s">
        <v>2696</v>
      </c>
      <c r="D490" s="35" t="s">
        <v>4097</v>
      </c>
      <c r="E490" s="4" t="s">
        <v>4617</v>
      </c>
      <c r="F490" s="36"/>
      <c r="G490" s="321"/>
      <c r="H490" s="25"/>
    </row>
    <row r="491" spans="2:8" ht="33">
      <c r="B491" s="33" t="s">
        <v>1145</v>
      </c>
      <c r="C491" s="34" t="s">
        <v>2697</v>
      </c>
      <c r="D491" s="35" t="s">
        <v>4242</v>
      </c>
      <c r="E491" s="4" t="s">
        <v>4617</v>
      </c>
      <c r="F491" s="36"/>
      <c r="G491" s="321"/>
      <c r="H491" s="25"/>
    </row>
    <row r="492" spans="2:8" ht="33">
      <c r="B492" s="33" t="s">
        <v>2310</v>
      </c>
      <c r="C492" s="34" t="s">
        <v>2698</v>
      </c>
      <c r="D492" s="35" t="s">
        <v>4097</v>
      </c>
      <c r="E492" s="4" t="s">
        <v>4617</v>
      </c>
      <c r="F492" s="36"/>
      <c r="G492" s="321"/>
      <c r="H492" s="25"/>
    </row>
    <row r="493" spans="2:8" ht="33">
      <c r="B493" s="33" t="s">
        <v>2312</v>
      </c>
      <c r="C493" s="34" t="s">
        <v>2699</v>
      </c>
      <c r="D493" s="35" t="s">
        <v>4621</v>
      </c>
      <c r="E493" s="4" t="s">
        <v>4617</v>
      </c>
      <c r="F493" s="36"/>
      <c r="G493" s="321"/>
      <c r="H493" s="25"/>
    </row>
    <row r="494" spans="2:8" ht="33">
      <c r="B494" s="33" t="s">
        <v>2314</v>
      </c>
      <c r="C494" s="34" t="s">
        <v>2700</v>
      </c>
      <c r="D494" s="35" t="s">
        <v>4242</v>
      </c>
      <c r="E494" s="4" t="s">
        <v>4617</v>
      </c>
      <c r="F494" s="36"/>
      <c r="G494" s="321"/>
      <c r="H494" s="25"/>
    </row>
    <row r="495" spans="2:8" ht="33">
      <c r="B495" s="33" t="s">
        <v>1150</v>
      </c>
      <c r="C495" s="34" t="s">
        <v>2701</v>
      </c>
      <c r="D495" s="35" t="s">
        <v>4097</v>
      </c>
      <c r="E495" s="4" t="s">
        <v>4617</v>
      </c>
      <c r="F495" s="36"/>
      <c r="G495" s="321"/>
      <c r="H495" s="25"/>
    </row>
    <row r="496" spans="2:8">
      <c r="B496" s="33" t="s">
        <v>192</v>
      </c>
      <c r="C496" s="34" t="s">
        <v>2702</v>
      </c>
      <c r="D496" s="35" t="s">
        <v>4669</v>
      </c>
      <c r="E496" s="4" t="s">
        <v>4617</v>
      </c>
      <c r="F496" s="36"/>
      <c r="G496" s="321"/>
      <c r="H496" s="25"/>
    </row>
    <row r="497" spans="2:8" ht="33">
      <c r="B497" s="33" t="s">
        <v>1154</v>
      </c>
      <c r="C497" s="34" t="s">
        <v>2703</v>
      </c>
      <c r="D497" s="35" t="s">
        <v>4200</v>
      </c>
      <c r="E497" s="4" t="s">
        <v>4602</v>
      </c>
      <c r="F497" s="36"/>
      <c r="G497" s="321"/>
      <c r="H497" s="25"/>
    </row>
    <row r="498" spans="2:8">
      <c r="B498" s="33" t="s">
        <v>2704</v>
      </c>
      <c r="C498" s="34" t="s">
        <v>2705</v>
      </c>
      <c r="D498" s="35" t="s">
        <v>4097</v>
      </c>
      <c r="E498" s="4" t="s">
        <v>4617</v>
      </c>
      <c r="F498" s="36"/>
      <c r="G498" s="321"/>
      <c r="H498" s="25"/>
    </row>
    <row r="499" spans="2:8" ht="33">
      <c r="B499" s="33" t="s">
        <v>1157</v>
      </c>
      <c r="C499" s="34" t="s">
        <v>2706</v>
      </c>
      <c r="D499" s="35" t="s">
        <v>4242</v>
      </c>
      <c r="E499" s="4" t="s">
        <v>4617</v>
      </c>
      <c r="F499" s="36"/>
      <c r="G499" s="321"/>
      <c r="H499" s="25"/>
    </row>
    <row r="500" spans="2:8" ht="33">
      <c r="B500" s="33" t="s">
        <v>2321</v>
      </c>
      <c r="C500" s="34" t="s">
        <v>2707</v>
      </c>
      <c r="D500" s="35" t="s">
        <v>4097</v>
      </c>
      <c r="E500" s="4" t="s">
        <v>4617</v>
      </c>
      <c r="F500" s="36"/>
      <c r="G500" s="321"/>
      <c r="H500" s="25"/>
    </row>
    <row r="501" spans="2:8" ht="33">
      <c r="B501" s="33" t="s">
        <v>2323</v>
      </c>
      <c r="C501" s="34" t="s">
        <v>2708</v>
      </c>
      <c r="D501" s="35" t="s">
        <v>4621</v>
      </c>
      <c r="E501" s="4" t="s">
        <v>4617</v>
      </c>
      <c r="F501" s="36"/>
      <c r="G501" s="321"/>
      <c r="H501" s="25"/>
    </row>
    <row r="502" spans="2:8" ht="33">
      <c r="B502" s="33" t="s">
        <v>2325</v>
      </c>
      <c r="C502" s="34" t="s">
        <v>2709</v>
      </c>
      <c r="D502" s="35" t="s">
        <v>4242</v>
      </c>
      <c r="E502" s="4" t="s">
        <v>4617</v>
      </c>
      <c r="F502" s="36"/>
      <c r="G502" s="321"/>
      <c r="H502" s="25"/>
    </row>
    <row r="503" spans="2:8" ht="33">
      <c r="B503" s="33" t="s">
        <v>1162</v>
      </c>
      <c r="C503" s="34" t="s">
        <v>2710</v>
      </c>
      <c r="D503" s="35" t="s">
        <v>4097</v>
      </c>
      <c r="E503" s="4" t="s">
        <v>4617</v>
      </c>
      <c r="F503" s="36"/>
      <c r="G503" s="321"/>
      <c r="H503" s="25"/>
    </row>
    <row r="504" spans="2:8" ht="17.25" thickBot="1">
      <c r="B504" s="33" t="s">
        <v>193</v>
      </c>
      <c r="C504" s="34" t="s">
        <v>2711</v>
      </c>
      <c r="D504" s="35" t="s">
        <v>4669</v>
      </c>
      <c r="E504" s="4" t="s">
        <v>4617</v>
      </c>
      <c r="F504" s="36"/>
      <c r="G504" s="322"/>
      <c r="H504" s="25"/>
    </row>
    <row r="505" spans="2:8" ht="20.100000000000001" customHeight="1" thickBot="1">
      <c r="B505" s="314" t="s">
        <v>4656</v>
      </c>
      <c r="C505" s="315"/>
      <c r="D505" s="316"/>
      <c r="E505" s="317"/>
      <c r="F505" s="317"/>
      <c r="G505" s="318"/>
      <c r="H505" s="25"/>
    </row>
    <row r="506" spans="2:8" ht="20.100000000000001" customHeight="1" thickBot="1">
      <c r="B506" s="314" t="s">
        <v>4633</v>
      </c>
      <c r="C506" s="315"/>
      <c r="D506" s="316"/>
      <c r="E506" s="317"/>
      <c r="F506" s="317"/>
      <c r="G506" s="318"/>
      <c r="H506" s="25"/>
    </row>
    <row r="507" spans="2:8">
      <c r="B507" s="26" t="s">
        <v>4680</v>
      </c>
      <c r="C507" s="27" t="s">
        <v>2712</v>
      </c>
      <c r="D507" s="270" t="s">
        <v>4097</v>
      </c>
      <c r="E507" s="31" t="s">
        <v>4617</v>
      </c>
      <c r="F507" s="30"/>
      <c r="G507" s="320" t="s">
        <v>4676</v>
      </c>
      <c r="H507" s="25"/>
    </row>
    <row r="508" spans="2:8">
      <c r="B508" s="33" t="s">
        <v>1038</v>
      </c>
      <c r="C508" s="34" t="s">
        <v>2713</v>
      </c>
      <c r="D508" s="35" t="s">
        <v>4635</v>
      </c>
      <c r="E508" s="4" t="s">
        <v>4617</v>
      </c>
      <c r="F508" s="36"/>
      <c r="G508" s="321"/>
      <c r="H508" s="25"/>
    </row>
    <row r="509" spans="2:8">
      <c r="B509" s="33" t="s">
        <v>1040</v>
      </c>
      <c r="C509" s="34" t="s">
        <v>2714</v>
      </c>
      <c r="D509" s="35" t="s">
        <v>4097</v>
      </c>
      <c r="E509" s="4" t="s">
        <v>4617</v>
      </c>
      <c r="F509" s="36"/>
      <c r="G509" s="321"/>
      <c r="H509" s="25"/>
    </row>
    <row r="510" spans="2:8" ht="33">
      <c r="B510" s="33" t="s">
        <v>1042</v>
      </c>
      <c r="C510" s="34" t="s">
        <v>2715</v>
      </c>
      <c r="D510" s="35" t="s">
        <v>4200</v>
      </c>
      <c r="E510" s="4" t="s">
        <v>4602</v>
      </c>
      <c r="F510" s="36"/>
      <c r="G510" s="321"/>
      <c r="H510" s="25"/>
    </row>
    <row r="511" spans="2:8">
      <c r="B511" s="33" t="s">
        <v>2607</v>
      </c>
      <c r="C511" s="34" t="s">
        <v>2716</v>
      </c>
      <c r="D511" s="35" t="s">
        <v>4097</v>
      </c>
      <c r="E511" s="4" t="s">
        <v>4617</v>
      </c>
      <c r="F511" s="36"/>
      <c r="G511" s="321"/>
      <c r="H511" s="25"/>
    </row>
    <row r="512" spans="2:8" ht="33">
      <c r="B512" s="33" t="s">
        <v>1045</v>
      </c>
      <c r="C512" s="34" t="s">
        <v>2717</v>
      </c>
      <c r="D512" s="35" t="s">
        <v>4242</v>
      </c>
      <c r="E512" s="4" t="s">
        <v>4617</v>
      </c>
      <c r="F512" s="36"/>
      <c r="G512" s="321"/>
      <c r="H512" s="25"/>
    </row>
    <row r="513" spans="2:8" ht="33">
      <c r="B513" s="33" t="s">
        <v>2610</v>
      </c>
      <c r="C513" s="34" t="s">
        <v>2718</v>
      </c>
      <c r="D513" s="35" t="s">
        <v>4097</v>
      </c>
      <c r="E513" s="4" t="s">
        <v>4617</v>
      </c>
      <c r="F513" s="36"/>
      <c r="G513" s="321"/>
      <c r="H513" s="25"/>
    </row>
    <row r="514" spans="2:8" ht="33">
      <c r="B514" s="33" t="s">
        <v>2612</v>
      </c>
      <c r="C514" s="34" t="s">
        <v>2719</v>
      </c>
      <c r="D514" s="35" t="s">
        <v>4621</v>
      </c>
      <c r="E514" s="4" t="s">
        <v>4617</v>
      </c>
      <c r="F514" s="36"/>
      <c r="G514" s="321"/>
      <c r="H514" s="25"/>
    </row>
    <row r="515" spans="2:8" ht="33">
      <c r="B515" s="33" t="s">
        <v>2614</v>
      </c>
      <c r="C515" s="34" t="s">
        <v>2720</v>
      </c>
      <c r="D515" s="35" t="s">
        <v>4242</v>
      </c>
      <c r="E515" s="4" t="s">
        <v>4617</v>
      </c>
      <c r="F515" s="36"/>
      <c r="G515" s="321"/>
      <c r="H515" s="25"/>
    </row>
    <row r="516" spans="2:8" ht="33">
      <c r="B516" s="33" t="s">
        <v>1050</v>
      </c>
      <c r="C516" s="34" t="s">
        <v>2721</v>
      </c>
      <c r="D516" s="35" t="s">
        <v>4097</v>
      </c>
      <c r="E516" s="4" t="s">
        <v>4617</v>
      </c>
      <c r="F516" s="36"/>
      <c r="G516" s="321"/>
      <c r="H516" s="25"/>
    </row>
    <row r="517" spans="2:8">
      <c r="B517" s="33" t="s">
        <v>170</v>
      </c>
      <c r="C517" s="34" t="s">
        <v>2722</v>
      </c>
      <c r="D517" s="35" t="s">
        <v>4669</v>
      </c>
      <c r="E517" s="4" t="s">
        <v>4617</v>
      </c>
      <c r="F517" s="36"/>
      <c r="G517" s="321"/>
      <c r="H517" s="25"/>
    </row>
    <row r="518" spans="2:8" ht="33">
      <c r="B518" s="33" t="s">
        <v>1054</v>
      </c>
      <c r="C518" s="34" t="s">
        <v>2723</v>
      </c>
      <c r="D518" s="35" t="s">
        <v>4200</v>
      </c>
      <c r="E518" s="4" t="s">
        <v>4602</v>
      </c>
      <c r="F518" s="36"/>
      <c r="G518" s="321"/>
      <c r="H518" s="25"/>
    </row>
    <row r="519" spans="2:8">
      <c r="B519" s="33" t="s">
        <v>2619</v>
      </c>
      <c r="C519" s="34" t="s">
        <v>2724</v>
      </c>
      <c r="D519" s="35" t="s">
        <v>4097</v>
      </c>
      <c r="E519" s="4" t="s">
        <v>4617</v>
      </c>
      <c r="F519" s="36"/>
      <c r="G519" s="321"/>
      <c r="H519" s="25"/>
    </row>
    <row r="520" spans="2:8" ht="33">
      <c r="B520" s="33" t="s">
        <v>1057</v>
      </c>
      <c r="C520" s="34" t="s">
        <v>2725</v>
      </c>
      <c r="D520" s="35" t="s">
        <v>4242</v>
      </c>
      <c r="E520" s="4" t="s">
        <v>4617</v>
      </c>
      <c r="F520" s="36"/>
      <c r="G520" s="321"/>
      <c r="H520" s="25"/>
    </row>
    <row r="521" spans="2:8" ht="33">
      <c r="B521" s="33" t="s">
        <v>2622</v>
      </c>
      <c r="C521" s="34" t="s">
        <v>2726</v>
      </c>
      <c r="D521" s="35" t="s">
        <v>4097</v>
      </c>
      <c r="E521" s="4" t="s">
        <v>4617</v>
      </c>
      <c r="F521" s="36"/>
      <c r="G521" s="321"/>
      <c r="H521" s="25"/>
    </row>
    <row r="522" spans="2:8" ht="33">
      <c r="B522" s="33" t="s">
        <v>2624</v>
      </c>
      <c r="C522" s="34" t="s">
        <v>2727</v>
      </c>
      <c r="D522" s="35" t="s">
        <v>4621</v>
      </c>
      <c r="E522" s="4" t="s">
        <v>4617</v>
      </c>
      <c r="F522" s="36"/>
      <c r="G522" s="321"/>
      <c r="H522" s="25"/>
    </row>
    <row r="523" spans="2:8" ht="33">
      <c r="B523" s="33" t="s">
        <v>2626</v>
      </c>
      <c r="C523" s="34" t="s">
        <v>2728</v>
      </c>
      <c r="D523" s="35" t="s">
        <v>4242</v>
      </c>
      <c r="E523" s="4" t="s">
        <v>4617</v>
      </c>
      <c r="F523" s="36"/>
      <c r="G523" s="321"/>
      <c r="H523" s="25"/>
    </row>
    <row r="524" spans="2:8" ht="33">
      <c r="B524" s="33" t="s">
        <v>1062</v>
      </c>
      <c r="C524" s="34" t="s">
        <v>2729</v>
      </c>
      <c r="D524" s="35" t="s">
        <v>4097</v>
      </c>
      <c r="E524" s="4" t="s">
        <v>4617</v>
      </c>
      <c r="F524" s="36"/>
      <c r="G524" s="321"/>
      <c r="H524" s="25"/>
    </row>
    <row r="525" spans="2:8">
      <c r="B525" s="33" t="s">
        <v>184</v>
      </c>
      <c r="C525" s="34" t="s">
        <v>2730</v>
      </c>
      <c r="D525" s="35" t="s">
        <v>4669</v>
      </c>
      <c r="E525" s="4" t="s">
        <v>4617</v>
      </c>
      <c r="F525" s="36"/>
      <c r="G525" s="321"/>
      <c r="H525" s="25"/>
    </row>
    <row r="526" spans="2:8" ht="33">
      <c r="B526" s="33" t="s">
        <v>1066</v>
      </c>
      <c r="C526" s="34" t="s">
        <v>2731</v>
      </c>
      <c r="D526" s="35" t="s">
        <v>4200</v>
      </c>
      <c r="E526" s="4" t="s">
        <v>4602</v>
      </c>
      <c r="F526" s="36"/>
      <c r="G526" s="321"/>
      <c r="H526" s="25"/>
    </row>
    <row r="527" spans="2:8">
      <c r="B527" s="33" t="s">
        <v>2631</v>
      </c>
      <c r="C527" s="34" t="s">
        <v>2732</v>
      </c>
      <c r="D527" s="35" t="s">
        <v>4097</v>
      </c>
      <c r="E527" s="4" t="s">
        <v>4617</v>
      </c>
      <c r="F527" s="36"/>
      <c r="G527" s="321"/>
      <c r="H527" s="25"/>
    </row>
    <row r="528" spans="2:8" ht="33">
      <c r="B528" s="33" t="s">
        <v>1069</v>
      </c>
      <c r="C528" s="34" t="s">
        <v>2733</v>
      </c>
      <c r="D528" s="35" t="s">
        <v>4242</v>
      </c>
      <c r="E528" s="4" t="s">
        <v>4617</v>
      </c>
      <c r="F528" s="36"/>
      <c r="G528" s="321"/>
      <c r="H528" s="25"/>
    </row>
    <row r="529" spans="2:8" ht="33">
      <c r="B529" s="33" t="s">
        <v>2634</v>
      </c>
      <c r="C529" s="34" t="s">
        <v>2734</v>
      </c>
      <c r="D529" s="35" t="s">
        <v>4097</v>
      </c>
      <c r="E529" s="4" t="s">
        <v>4617</v>
      </c>
      <c r="F529" s="36"/>
      <c r="G529" s="321"/>
      <c r="H529" s="25"/>
    </row>
    <row r="530" spans="2:8" ht="33">
      <c r="B530" s="33" t="s">
        <v>2636</v>
      </c>
      <c r="C530" s="34" t="s">
        <v>2735</v>
      </c>
      <c r="D530" s="35" t="s">
        <v>4621</v>
      </c>
      <c r="E530" s="4" t="s">
        <v>4617</v>
      </c>
      <c r="F530" s="36"/>
      <c r="G530" s="321"/>
      <c r="H530" s="25"/>
    </row>
    <row r="531" spans="2:8" ht="33">
      <c r="B531" s="33" t="s">
        <v>2638</v>
      </c>
      <c r="C531" s="34" t="s">
        <v>2736</v>
      </c>
      <c r="D531" s="35" t="s">
        <v>4242</v>
      </c>
      <c r="E531" s="4" t="s">
        <v>4617</v>
      </c>
      <c r="F531" s="36"/>
      <c r="G531" s="321"/>
      <c r="H531" s="25"/>
    </row>
    <row r="532" spans="2:8" ht="33">
      <c r="B532" s="33" t="s">
        <v>1074</v>
      </c>
      <c r="C532" s="34" t="s">
        <v>2737</v>
      </c>
      <c r="D532" s="35" t="s">
        <v>4097</v>
      </c>
      <c r="E532" s="4" t="s">
        <v>4617</v>
      </c>
      <c r="F532" s="36"/>
      <c r="G532" s="321"/>
      <c r="H532" s="25"/>
    </row>
    <row r="533" spans="2:8" ht="17.25" thickBot="1">
      <c r="B533" s="33" t="s">
        <v>186</v>
      </c>
      <c r="C533" s="34" t="s">
        <v>2738</v>
      </c>
      <c r="D533" s="35" t="s">
        <v>4669</v>
      </c>
      <c r="E533" s="4" t="s">
        <v>4617</v>
      </c>
      <c r="F533" s="36"/>
      <c r="G533" s="322"/>
      <c r="H533" s="25"/>
    </row>
    <row r="534" spans="2:8" ht="20.100000000000001" customHeight="1" thickBot="1">
      <c r="B534" s="314" t="s">
        <v>4651</v>
      </c>
      <c r="C534" s="315"/>
      <c r="D534" s="316"/>
      <c r="E534" s="317"/>
      <c r="F534" s="317"/>
      <c r="G534" s="318"/>
      <c r="H534" s="25"/>
    </row>
    <row r="535" spans="2:8" ht="30" customHeight="1">
      <c r="B535" s="26" t="s">
        <v>183</v>
      </c>
      <c r="C535" s="27" t="s">
        <v>2739</v>
      </c>
      <c r="D535" s="270" t="s">
        <v>4669</v>
      </c>
      <c r="E535" s="31" t="s">
        <v>4617</v>
      </c>
      <c r="F535" s="30"/>
      <c r="G535" s="320" t="s">
        <v>4681</v>
      </c>
      <c r="H535" s="25"/>
    </row>
    <row r="536" spans="2:8">
      <c r="B536" s="33" t="s">
        <v>1080</v>
      </c>
      <c r="C536" s="34" t="s">
        <v>2740</v>
      </c>
      <c r="D536" s="35" t="s">
        <v>4097</v>
      </c>
      <c r="E536" s="4" t="s">
        <v>4617</v>
      </c>
      <c r="F536" s="36"/>
      <c r="G536" s="321"/>
      <c r="H536" s="25"/>
    </row>
    <row r="537" spans="2:8">
      <c r="B537" s="33" t="s">
        <v>1082</v>
      </c>
      <c r="C537" s="34" t="s">
        <v>2741</v>
      </c>
      <c r="D537" s="35" t="s">
        <v>4635</v>
      </c>
      <c r="E537" s="4" t="s">
        <v>4617</v>
      </c>
      <c r="F537" s="36"/>
      <c r="G537" s="321"/>
      <c r="H537" s="25"/>
    </row>
    <row r="538" spans="2:8">
      <c r="B538" s="33" t="s">
        <v>1084</v>
      </c>
      <c r="C538" s="34" t="s">
        <v>2742</v>
      </c>
      <c r="D538" s="35" t="s">
        <v>4097</v>
      </c>
      <c r="E538" s="4" t="s">
        <v>4617</v>
      </c>
      <c r="F538" s="36"/>
      <c r="G538" s="321"/>
      <c r="H538" s="25"/>
    </row>
    <row r="539" spans="2:8" ht="33">
      <c r="B539" s="33" t="s">
        <v>1086</v>
      </c>
      <c r="C539" s="34" t="s">
        <v>2743</v>
      </c>
      <c r="D539" s="35" t="s">
        <v>4200</v>
      </c>
      <c r="E539" s="4" t="s">
        <v>4602</v>
      </c>
      <c r="F539" s="36"/>
      <c r="G539" s="321"/>
      <c r="H539" s="25"/>
    </row>
    <row r="540" spans="2:8">
      <c r="B540" s="33" t="s">
        <v>2647</v>
      </c>
      <c r="C540" s="34" t="s">
        <v>2744</v>
      </c>
      <c r="D540" s="35" t="s">
        <v>4097</v>
      </c>
      <c r="E540" s="4" t="s">
        <v>4617</v>
      </c>
      <c r="F540" s="36"/>
      <c r="G540" s="321"/>
      <c r="H540" s="25"/>
    </row>
    <row r="541" spans="2:8" ht="33">
      <c r="B541" s="33" t="s">
        <v>1089</v>
      </c>
      <c r="C541" s="34" t="s">
        <v>2745</v>
      </c>
      <c r="D541" s="35" t="s">
        <v>4242</v>
      </c>
      <c r="E541" s="4" t="s">
        <v>4617</v>
      </c>
      <c r="F541" s="36"/>
      <c r="G541" s="321"/>
      <c r="H541" s="25"/>
    </row>
    <row r="542" spans="2:8" ht="33">
      <c r="B542" s="33" t="s">
        <v>2650</v>
      </c>
      <c r="C542" s="34" t="s">
        <v>2746</v>
      </c>
      <c r="D542" s="35" t="s">
        <v>4097</v>
      </c>
      <c r="E542" s="4" t="s">
        <v>4617</v>
      </c>
      <c r="F542" s="36"/>
      <c r="G542" s="321"/>
      <c r="H542" s="25"/>
    </row>
    <row r="543" spans="2:8" ht="33">
      <c r="B543" s="33" t="s">
        <v>2652</v>
      </c>
      <c r="C543" s="34" t="s">
        <v>2747</v>
      </c>
      <c r="D543" s="35" t="s">
        <v>4621</v>
      </c>
      <c r="E543" s="4" t="s">
        <v>4617</v>
      </c>
      <c r="F543" s="36"/>
      <c r="G543" s="321"/>
      <c r="H543" s="25"/>
    </row>
    <row r="544" spans="2:8" ht="33">
      <c r="B544" s="33" t="s">
        <v>2654</v>
      </c>
      <c r="C544" s="34" t="s">
        <v>2748</v>
      </c>
      <c r="D544" s="35" t="s">
        <v>4242</v>
      </c>
      <c r="E544" s="4" t="s">
        <v>4617</v>
      </c>
      <c r="F544" s="36"/>
      <c r="G544" s="321"/>
      <c r="H544" s="25"/>
    </row>
    <row r="545" spans="2:8" ht="33">
      <c r="B545" s="33" t="s">
        <v>1094</v>
      </c>
      <c r="C545" s="34" t="s">
        <v>2749</v>
      </c>
      <c r="D545" s="35" t="s">
        <v>4097</v>
      </c>
      <c r="E545" s="4" t="s">
        <v>4617</v>
      </c>
      <c r="F545" s="36"/>
      <c r="G545" s="321"/>
      <c r="H545" s="25"/>
    </row>
    <row r="546" spans="2:8">
      <c r="B546" s="33" t="s">
        <v>187</v>
      </c>
      <c r="C546" s="34" t="s">
        <v>2750</v>
      </c>
      <c r="D546" s="35" t="s">
        <v>4669</v>
      </c>
      <c r="E546" s="4" t="s">
        <v>4617</v>
      </c>
      <c r="F546" s="36"/>
      <c r="G546" s="321"/>
      <c r="H546" s="25"/>
    </row>
    <row r="547" spans="2:8" ht="33">
      <c r="B547" s="33" t="s">
        <v>1098</v>
      </c>
      <c r="C547" s="34" t="s">
        <v>2751</v>
      </c>
      <c r="D547" s="35" t="s">
        <v>4200</v>
      </c>
      <c r="E547" s="4" t="s">
        <v>4602</v>
      </c>
      <c r="F547" s="36"/>
      <c r="G547" s="321"/>
      <c r="H547" s="25"/>
    </row>
    <row r="548" spans="2:8">
      <c r="B548" s="33" t="s">
        <v>2659</v>
      </c>
      <c r="C548" s="34" t="s">
        <v>2752</v>
      </c>
      <c r="D548" s="35" t="s">
        <v>4097</v>
      </c>
      <c r="E548" s="4" t="s">
        <v>4617</v>
      </c>
      <c r="F548" s="36"/>
      <c r="G548" s="321"/>
      <c r="H548" s="25"/>
    </row>
    <row r="549" spans="2:8" ht="33">
      <c r="B549" s="33" t="s">
        <v>1101</v>
      </c>
      <c r="C549" s="34" t="s">
        <v>2753</v>
      </c>
      <c r="D549" s="35" t="s">
        <v>4242</v>
      </c>
      <c r="E549" s="4" t="s">
        <v>4617</v>
      </c>
      <c r="F549" s="36"/>
      <c r="G549" s="321"/>
      <c r="H549" s="25"/>
    </row>
    <row r="550" spans="2:8" ht="33">
      <c r="B550" s="33" t="s">
        <v>2662</v>
      </c>
      <c r="C550" s="34" t="s">
        <v>2754</v>
      </c>
      <c r="D550" s="35" t="s">
        <v>4097</v>
      </c>
      <c r="E550" s="4" t="s">
        <v>4617</v>
      </c>
      <c r="F550" s="36"/>
      <c r="G550" s="321"/>
      <c r="H550" s="25"/>
    </row>
    <row r="551" spans="2:8" ht="33">
      <c r="B551" s="33" t="s">
        <v>2664</v>
      </c>
      <c r="C551" s="34" t="s">
        <v>2755</v>
      </c>
      <c r="D551" s="35" t="s">
        <v>4621</v>
      </c>
      <c r="E551" s="4" t="s">
        <v>4617</v>
      </c>
      <c r="F551" s="36"/>
      <c r="G551" s="321"/>
      <c r="H551" s="25"/>
    </row>
    <row r="552" spans="2:8" ht="33">
      <c r="B552" s="33" t="s">
        <v>2666</v>
      </c>
      <c r="C552" s="34" t="s">
        <v>2756</v>
      </c>
      <c r="D552" s="35" t="s">
        <v>4242</v>
      </c>
      <c r="E552" s="4" t="s">
        <v>4617</v>
      </c>
      <c r="F552" s="36"/>
      <c r="G552" s="321"/>
      <c r="H552" s="25"/>
    </row>
    <row r="553" spans="2:8" ht="33">
      <c r="B553" s="33" t="s">
        <v>1106</v>
      </c>
      <c r="C553" s="34" t="s">
        <v>2757</v>
      </c>
      <c r="D553" s="35" t="s">
        <v>4097</v>
      </c>
      <c r="E553" s="4" t="s">
        <v>4617</v>
      </c>
      <c r="F553" s="36"/>
      <c r="G553" s="321"/>
      <c r="H553" s="25"/>
    </row>
    <row r="554" spans="2:8">
      <c r="B554" s="33" t="s">
        <v>188</v>
      </c>
      <c r="C554" s="34" t="s">
        <v>2758</v>
      </c>
      <c r="D554" s="35" t="s">
        <v>4669</v>
      </c>
      <c r="E554" s="4" t="s">
        <v>4617</v>
      </c>
      <c r="F554" s="36"/>
      <c r="G554" s="321"/>
      <c r="H554" s="25"/>
    </row>
    <row r="555" spans="2:8" ht="33">
      <c r="B555" s="33" t="s">
        <v>1110</v>
      </c>
      <c r="C555" s="34" t="s">
        <v>2759</v>
      </c>
      <c r="D555" s="35" t="s">
        <v>4200</v>
      </c>
      <c r="E555" s="4" t="s">
        <v>4602</v>
      </c>
      <c r="F555" s="36"/>
      <c r="G555" s="321"/>
      <c r="H555" s="25"/>
    </row>
    <row r="556" spans="2:8">
      <c r="B556" s="33" t="s">
        <v>2671</v>
      </c>
      <c r="C556" s="34" t="s">
        <v>2760</v>
      </c>
      <c r="D556" s="35" t="s">
        <v>4097</v>
      </c>
      <c r="E556" s="4" t="s">
        <v>4617</v>
      </c>
      <c r="F556" s="36"/>
      <c r="G556" s="321"/>
      <c r="H556" s="25"/>
    </row>
    <row r="557" spans="2:8" ht="33">
      <c r="B557" s="33" t="s">
        <v>1113</v>
      </c>
      <c r="C557" s="34" t="s">
        <v>2761</v>
      </c>
      <c r="D557" s="35" t="s">
        <v>4242</v>
      </c>
      <c r="E557" s="4" t="s">
        <v>4617</v>
      </c>
      <c r="F557" s="36"/>
      <c r="G557" s="321"/>
      <c r="H557" s="25"/>
    </row>
    <row r="558" spans="2:8" ht="33">
      <c r="B558" s="33" t="s">
        <v>2674</v>
      </c>
      <c r="C558" s="34" t="s">
        <v>2762</v>
      </c>
      <c r="D558" s="35" t="s">
        <v>4097</v>
      </c>
      <c r="E558" s="4" t="s">
        <v>4617</v>
      </c>
      <c r="F558" s="36"/>
      <c r="G558" s="321"/>
      <c r="H558" s="25"/>
    </row>
    <row r="559" spans="2:8" ht="33">
      <c r="B559" s="33" t="s">
        <v>2676</v>
      </c>
      <c r="C559" s="34" t="s">
        <v>2763</v>
      </c>
      <c r="D559" s="35" t="s">
        <v>4621</v>
      </c>
      <c r="E559" s="4" t="s">
        <v>4617</v>
      </c>
      <c r="F559" s="36"/>
      <c r="G559" s="321"/>
      <c r="H559" s="25"/>
    </row>
    <row r="560" spans="2:8" ht="33">
      <c r="B560" s="33" t="s">
        <v>2678</v>
      </c>
      <c r="C560" s="34" t="s">
        <v>2764</v>
      </c>
      <c r="D560" s="35" t="s">
        <v>4242</v>
      </c>
      <c r="E560" s="4" t="s">
        <v>4617</v>
      </c>
      <c r="F560" s="36"/>
      <c r="G560" s="321"/>
      <c r="H560" s="25"/>
    </row>
    <row r="561" spans="2:8" ht="33">
      <c r="B561" s="33" t="s">
        <v>1118</v>
      </c>
      <c r="C561" s="34" t="s">
        <v>2765</v>
      </c>
      <c r="D561" s="35" t="s">
        <v>4097</v>
      </c>
      <c r="E561" s="4" t="s">
        <v>4617</v>
      </c>
      <c r="F561" s="36"/>
      <c r="G561" s="321"/>
      <c r="H561" s="25"/>
    </row>
    <row r="562" spans="2:8" ht="17.25" thickBot="1">
      <c r="B562" s="33" t="s">
        <v>189</v>
      </c>
      <c r="C562" s="34" t="s">
        <v>2766</v>
      </c>
      <c r="D562" s="35" t="s">
        <v>4669</v>
      </c>
      <c r="E562" s="4" t="s">
        <v>4617</v>
      </c>
      <c r="F562" s="36"/>
      <c r="G562" s="322"/>
      <c r="H562" s="25"/>
    </row>
    <row r="563" spans="2:8" ht="20.100000000000001" customHeight="1" thickBot="1">
      <c r="B563" s="314" t="s">
        <v>4660</v>
      </c>
      <c r="C563" s="315"/>
      <c r="D563" s="316"/>
      <c r="E563" s="317"/>
      <c r="F563" s="317"/>
      <c r="G563" s="318"/>
      <c r="H563" s="25"/>
    </row>
    <row r="564" spans="2:8">
      <c r="B564" s="26" t="s">
        <v>190</v>
      </c>
      <c r="C564" s="27" t="s">
        <v>2767</v>
      </c>
      <c r="D564" s="270" t="s">
        <v>4669</v>
      </c>
      <c r="E564" s="31" t="s">
        <v>4617</v>
      </c>
      <c r="F564" s="30"/>
      <c r="G564" s="320" t="s">
        <v>4679</v>
      </c>
      <c r="H564" s="25"/>
    </row>
    <row r="565" spans="2:8">
      <c r="B565" s="33" t="s">
        <v>1124</v>
      </c>
      <c r="C565" s="34" t="s">
        <v>2768</v>
      </c>
      <c r="D565" s="35" t="s">
        <v>4097</v>
      </c>
      <c r="E565" s="4" t="s">
        <v>4617</v>
      </c>
      <c r="F565" s="36"/>
      <c r="G565" s="321"/>
      <c r="H565" s="25"/>
    </row>
    <row r="566" spans="2:8">
      <c r="B566" s="33" t="s">
        <v>1126</v>
      </c>
      <c r="C566" s="34" t="s">
        <v>2769</v>
      </c>
      <c r="D566" s="35" t="s">
        <v>4635</v>
      </c>
      <c r="E566" s="4" t="s">
        <v>4617</v>
      </c>
      <c r="F566" s="36"/>
      <c r="G566" s="321"/>
      <c r="H566" s="25"/>
    </row>
    <row r="567" spans="2:8">
      <c r="B567" s="33" t="s">
        <v>1128</v>
      </c>
      <c r="C567" s="34" t="s">
        <v>2770</v>
      </c>
      <c r="D567" s="35" t="s">
        <v>4097</v>
      </c>
      <c r="E567" s="4" t="s">
        <v>4617</v>
      </c>
      <c r="F567" s="36"/>
      <c r="G567" s="321"/>
      <c r="H567" s="25"/>
    </row>
    <row r="568" spans="2:8" ht="33">
      <c r="B568" s="33" t="s">
        <v>1130</v>
      </c>
      <c r="C568" s="34" t="s">
        <v>2771</v>
      </c>
      <c r="D568" s="35" t="s">
        <v>4200</v>
      </c>
      <c r="E568" s="4" t="s">
        <v>4602</v>
      </c>
      <c r="F568" s="36"/>
      <c r="G568" s="321"/>
      <c r="H568" s="25"/>
    </row>
    <row r="569" spans="2:8">
      <c r="B569" s="33" t="s">
        <v>2686</v>
      </c>
      <c r="C569" s="34" t="s">
        <v>2772</v>
      </c>
      <c r="D569" s="35" t="s">
        <v>4097</v>
      </c>
      <c r="E569" s="4" t="s">
        <v>4617</v>
      </c>
      <c r="F569" s="36"/>
      <c r="G569" s="321"/>
      <c r="H569" s="25"/>
    </row>
    <row r="570" spans="2:8" ht="33">
      <c r="B570" s="33" t="s">
        <v>1133</v>
      </c>
      <c r="C570" s="34" t="s">
        <v>2773</v>
      </c>
      <c r="D570" s="35" t="s">
        <v>4242</v>
      </c>
      <c r="E570" s="4" t="s">
        <v>4617</v>
      </c>
      <c r="F570" s="36"/>
      <c r="G570" s="321"/>
      <c r="H570" s="25"/>
    </row>
    <row r="571" spans="2:8" ht="33">
      <c r="B571" s="33" t="s">
        <v>2299</v>
      </c>
      <c r="C571" s="34" t="s">
        <v>2774</v>
      </c>
      <c r="D571" s="35" t="s">
        <v>4097</v>
      </c>
      <c r="E571" s="4" t="s">
        <v>4617</v>
      </c>
      <c r="F571" s="36"/>
      <c r="G571" s="321"/>
      <c r="H571" s="25"/>
    </row>
    <row r="572" spans="2:8" ht="33">
      <c r="B572" s="33" t="s">
        <v>2301</v>
      </c>
      <c r="C572" s="34" t="s">
        <v>2775</v>
      </c>
      <c r="D572" s="35" t="s">
        <v>4621</v>
      </c>
      <c r="E572" s="4" t="s">
        <v>4617</v>
      </c>
      <c r="F572" s="36"/>
      <c r="G572" s="321"/>
      <c r="H572" s="25"/>
    </row>
    <row r="573" spans="2:8" ht="33">
      <c r="B573" s="33" t="s">
        <v>2303</v>
      </c>
      <c r="C573" s="34" t="s">
        <v>2776</v>
      </c>
      <c r="D573" s="35" t="s">
        <v>4242</v>
      </c>
      <c r="E573" s="4" t="s">
        <v>4617</v>
      </c>
      <c r="F573" s="36"/>
      <c r="G573" s="321"/>
      <c r="H573" s="25"/>
    </row>
    <row r="574" spans="2:8" ht="33">
      <c r="B574" s="33" t="s">
        <v>1138</v>
      </c>
      <c r="C574" s="34" t="s">
        <v>2777</v>
      </c>
      <c r="D574" s="35" t="s">
        <v>4097</v>
      </c>
      <c r="E574" s="4" t="s">
        <v>4617</v>
      </c>
      <c r="F574" s="36"/>
      <c r="G574" s="321"/>
      <c r="H574" s="25"/>
    </row>
    <row r="575" spans="2:8">
      <c r="B575" s="33" t="s">
        <v>191</v>
      </c>
      <c r="C575" s="34" t="s">
        <v>2778</v>
      </c>
      <c r="D575" s="35" t="s">
        <v>4669</v>
      </c>
      <c r="E575" s="4" t="s">
        <v>4617</v>
      </c>
      <c r="F575" s="36"/>
      <c r="G575" s="321"/>
      <c r="H575" s="25"/>
    </row>
    <row r="576" spans="2:8" ht="33">
      <c r="B576" s="33" t="s">
        <v>1142</v>
      </c>
      <c r="C576" s="34" t="s">
        <v>2779</v>
      </c>
      <c r="D576" s="35" t="s">
        <v>4200</v>
      </c>
      <c r="E576" s="4" t="s">
        <v>4602</v>
      </c>
      <c r="F576" s="36"/>
      <c r="G576" s="321"/>
      <c r="H576" s="25"/>
    </row>
    <row r="577" spans="2:8">
      <c r="B577" s="33" t="s">
        <v>2695</v>
      </c>
      <c r="C577" s="34" t="s">
        <v>2780</v>
      </c>
      <c r="D577" s="35" t="s">
        <v>4097</v>
      </c>
      <c r="E577" s="4" t="s">
        <v>4617</v>
      </c>
      <c r="F577" s="36"/>
      <c r="G577" s="321"/>
      <c r="H577" s="25"/>
    </row>
    <row r="578" spans="2:8" ht="33">
      <c r="B578" s="33" t="s">
        <v>1145</v>
      </c>
      <c r="C578" s="34" t="s">
        <v>2781</v>
      </c>
      <c r="D578" s="35" t="s">
        <v>4242</v>
      </c>
      <c r="E578" s="4" t="s">
        <v>4617</v>
      </c>
      <c r="F578" s="36"/>
      <c r="G578" s="321"/>
      <c r="H578" s="25"/>
    </row>
    <row r="579" spans="2:8" ht="33">
      <c r="B579" s="33" t="s">
        <v>2310</v>
      </c>
      <c r="C579" s="34" t="s">
        <v>2782</v>
      </c>
      <c r="D579" s="35" t="s">
        <v>4097</v>
      </c>
      <c r="E579" s="4" t="s">
        <v>4617</v>
      </c>
      <c r="F579" s="36"/>
      <c r="G579" s="321"/>
      <c r="H579" s="25"/>
    </row>
    <row r="580" spans="2:8" ht="33">
      <c r="B580" s="33" t="s">
        <v>2312</v>
      </c>
      <c r="C580" s="34" t="s">
        <v>2783</v>
      </c>
      <c r="D580" s="35" t="s">
        <v>4621</v>
      </c>
      <c r="E580" s="4" t="s">
        <v>4617</v>
      </c>
      <c r="F580" s="36"/>
      <c r="G580" s="321"/>
      <c r="H580" s="25"/>
    </row>
    <row r="581" spans="2:8" ht="33">
      <c r="B581" s="33" t="s">
        <v>2314</v>
      </c>
      <c r="C581" s="34" t="s">
        <v>2784</v>
      </c>
      <c r="D581" s="35" t="s">
        <v>4242</v>
      </c>
      <c r="E581" s="4" t="s">
        <v>4617</v>
      </c>
      <c r="F581" s="36"/>
      <c r="G581" s="321"/>
      <c r="H581" s="25"/>
    </row>
    <row r="582" spans="2:8" ht="33">
      <c r="B582" s="33" t="s">
        <v>1150</v>
      </c>
      <c r="C582" s="34" t="s">
        <v>2785</v>
      </c>
      <c r="D582" s="35" t="s">
        <v>4097</v>
      </c>
      <c r="E582" s="4" t="s">
        <v>4617</v>
      </c>
      <c r="F582" s="36"/>
      <c r="G582" s="321"/>
      <c r="H582" s="25"/>
    </row>
    <row r="583" spans="2:8">
      <c r="B583" s="33" t="s">
        <v>192</v>
      </c>
      <c r="C583" s="34" t="s">
        <v>2786</v>
      </c>
      <c r="D583" s="35" t="s">
        <v>4669</v>
      </c>
      <c r="E583" s="4" t="s">
        <v>4617</v>
      </c>
      <c r="F583" s="36"/>
      <c r="G583" s="321"/>
      <c r="H583" s="25"/>
    </row>
    <row r="584" spans="2:8" ht="33">
      <c r="B584" s="33" t="s">
        <v>1154</v>
      </c>
      <c r="C584" s="34" t="s">
        <v>2787</v>
      </c>
      <c r="D584" s="35" t="s">
        <v>4200</v>
      </c>
      <c r="E584" s="4" t="s">
        <v>4602</v>
      </c>
      <c r="F584" s="36"/>
      <c r="G584" s="321"/>
      <c r="H584" s="25"/>
    </row>
    <row r="585" spans="2:8">
      <c r="B585" s="33" t="s">
        <v>2704</v>
      </c>
      <c r="C585" s="34" t="s">
        <v>2788</v>
      </c>
      <c r="D585" s="35" t="s">
        <v>4097</v>
      </c>
      <c r="E585" s="4" t="s">
        <v>4617</v>
      </c>
      <c r="F585" s="36"/>
      <c r="G585" s="321"/>
      <c r="H585" s="25"/>
    </row>
    <row r="586" spans="2:8" ht="33">
      <c r="B586" s="33" t="s">
        <v>1157</v>
      </c>
      <c r="C586" s="34" t="s">
        <v>2789</v>
      </c>
      <c r="D586" s="35" t="s">
        <v>4242</v>
      </c>
      <c r="E586" s="4" t="s">
        <v>4617</v>
      </c>
      <c r="F586" s="36"/>
      <c r="G586" s="321"/>
      <c r="H586" s="25"/>
    </row>
    <row r="587" spans="2:8" ht="33">
      <c r="B587" s="33" t="s">
        <v>2321</v>
      </c>
      <c r="C587" s="34" t="s">
        <v>2790</v>
      </c>
      <c r="D587" s="35" t="s">
        <v>4097</v>
      </c>
      <c r="E587" s="4" t="s">
        <v>4617</v>
      </c>
      <c r="F587" s="36"/>
      <c r="G587" s="321"/>
      <c r="H587" s="25"/>
    </row>
    <row r="588" spans="2:8" ht="33">
      <c r="B588" s="33" t="s">
        <v>2323</v>
      </c>
      <c r="C588" s="34" t="s">
        <v>2791</v>
      </c>
      <c r="D588" s="35" t="s">
        <v>4621</v>
      </c>
      <c r="E588" s="4" t="s">
        <v>4617</v>
      </c>
      <c r="F588" s="36"/>
      <c r="G588" s="321"/>
      <c r="H588" s="25"/>
    </row>
    <row r="589" spans="2:8" ht="33">
      <c r="B589" s="33" t="s">
        <v>2325</v>
      </c>
      <c r="C589" s="34" t="s">
        <v>2792</v>
      </c>
      <c r="D589" s="35" t="s">
        <v>4242</v>
      </c>
      <c r="E589" s="4" t="s">
        <v>4617</v>
      </c>
      <c r="F589" s="36"/>
      <c r="G589" s="321"/>
      <c r="H589" s="25"/>
    </row>
    <row r="590" spans="2:8" ht="33">
      <c r="B590" s="33" t="s">
        <v>1162</v>
      </c>
      <c r="C590" s="34" t="s">
        <v>2793</v>
      </c>
      <c r="D590" s="35" t="s">
        <v>4097</v>
      </c>
      <c r="E590" s="4" t="s">
        <v>4617</v>
      </c>
      <c r="F590" s="36"/>
      <c r="G590" s="321"/>
      <c r="H590" s="25"/>
    </row>
    <row r="591" spans="2:8" ht="17.25" thickBot="1">
      <c r="B591" s="33" t="s">
        <v>193</v>
      </c>
      <c r="C591" s="34" t="s">
        <v>2794</v>
      </c>
      <c r="D591" s="35" t="s">
        <v>4669</v>
      </c>
      <c r="E591" s="4" t="s">
        <v>4617</v>
      </c>
      <c r="F591" s="36"/>
      <c r="G591" s="322"/>
      <c r="H591" s="25"/>
    </row>
    <row r="592" spans="2:8">
      <c r="B592" s="257" t="s">
        <v>4682</v>
      </c>
      <c r="C592" s="258"/>
      <c r="D592" s="259"/>
      <c r="E592" s="47"/>
      <c r="F592" s="47"/>
      <c r="G592" s="260"/>
      <c r="H592" s="25"/>
    </row>
    <row r="593" spans="2:8" ht="17.25" thickBot="1">
      <c r="B593" s="319" t="s">
        <v>4662</v>
      </c>
      <c r="C593" s="266"/>
      <c r="D593" s="267"/>
      <c r="E593" s="268"/>
      <c r="F593" s="268"/>
      <c r="G593" s="269"/>
      <c r="H593" s="25"/>
    </row>
    <row r="594" spans="2:8">
      <c r="B594" s="271" t="s">
        <v>460</v>
      </c>
      <c r="C594" s="272" t="s">
        <v>2795</v>
      </c>
      <c r="D594" s="273" t="s">
        <v>4242</v>
      </c>
      <c r="E594" s="274" t="s">
        <v>4683</v>
      </c>
      <c r="F594" s="275"/>
      <c r="G594" s="320" t="s">
        <v>4675</v>
      </c>
      <c r="H594" s="25"/>
    </row>
    <row r="595" spans="2:8">
      <c r="B595" s="33" t="s">
        <v>724</v>
      </c>
      <c r="C595" s="34" t="s">
        <v>2796</v>
      </c>
      <c r="D595" s="35" t="s">
        <v>4097</v>
      </c>
      <c r="E595" s="4" t="s">
        <v>4617</v>
      </c>
      <c r="F595" s="36"/>
      <c r="G595" s="321"/>
      <c r="H595" s="25"/>
    </row>
    <row r="596" spans="2:8">
      <c r="B596" s="33" t="s">
        <v>725</v>
      </c>
      <c r="C596" s="34" t="s">
        <v>2797</v>
      </c>
      <c r="D596" s="35" t="s">
        <v>4097</v>
      </c>
      <c r="E596" s="4" t="s">
        <v>4617</v>
      </c>
      <c r="F596" s="36"/>
      <c r="G596" s="321"/>
      <c r="H596" s="25"/>
    </row>
    <row r="597" spans="2:8">
      <c r="B597" s="33" t="s">
        <v>2588</v>
      </c>
      <c r="C597" s="34" t="s">
        <v>2798</v>
      </c>
      <c r="D597" s="35" t="s">
        <v>4097</v>
      </c>
      <c r="E597" s="4" t="s">
        <v>4617</v>
      </c>
      <c r="F597" s="36"/>
      <c r="G597" s="321"/>
      <c r="H597" s="25"/>
    </row>
    <row r="598" spans="2:8">
      <c r="B598" s="33" t="s">
        <v>727</v>
      </c>
      <c r="C598" s="34" t="s">
        <v>2799</v>
      </c>
      <c r="D598" s="35" t="s">
        <v>4621</v>
      </c>
      <c r="E598" s="4" t="s">
        <v>4602</v>
      </c>
      <c r="F598" s="36"/>
      <c r="G598" s="321"/>
      <c r="H598" s="25"/>
    </row>
    <row r="599" spans="2:8">
      <c r="B599" s="33" t="s">
        <v>728</v>
      </c>
      <c r="C599" s="34" t="s">
        <v>2800</v>
      </c>
      <c r="D599" s="35" t="s">
        <v>4097</v>
      </c>
      <c r="E599" s="4" t="s">
        <v>4617</v>
      </c>
      <c r="F599" s="36"/>
      <c r="G599" s="321"/>
      <c r="H599" s="25"/>
    </row>
    <row r="600" spans="2:8" ht="33">
      <c r="B600" s="33" t="s">
        <v>2592</v>
      </c>
      <c r="C600" s="34" t="s">
        <v>2801</v>
      </c>
      <c r="D600" s="35" t="s">
        <v>4097</v>
      </c>
      <c r="E600" s="4" t="s">
        <v>4617</v>
      </c>
      <c r="F600" s="36"/>
      <c r="G600" s="321"/>
      <c r="H600" s="25"/>
    </row>
    <row r="601" spans="2:8">
      <c r="B601" s="33" t="s">
        <v>1803</v>
      </c>
      <c r="C601" s="34" t="s">
        <v>2802</v>
      </c>
      <c r="D601" s="35" t="s">
        <v>4097</v>
      </c>
      <c r="E601" s="4" t="s">
        <v>4617</v>
      </c>
      <c r="F601" s="36"/>
      <c r="G601" s="321"/>
      <c r="H601" s="25"/>
    </row>
    <row r="602" spans="2:8">
      <c r="B602" s="33" t="s">
        <v>731</v>
      </c>
      <c r="C602" s="34" t="s">
        <v>2803</v>
      </c>
      <c r="D602" s="35" t="s">
        <v>4097</v>
      </c>
      <c r="E602" s="4" t="s">
        <v>4617</v>
      </c>
      <c r="F602" s="36"/>
      <c r="G602" s="321"/>
      <c r="H602" s="25"/>
    </row>
    <row r="603" spans="2:8">
      <c r="B603" s="33" t="s">
        <v>2596</v>
      </c>
      <c r="C603" s="34" t="s">
        <v>2804</v>
      </c>
      <c r="D603" s="35" t="s">
        <v>4097</v>
      </c>
      <c r="E603" s="4" t="s">
        <v>4617</v>
      </c>
      <c r="F603" s="36"/>
      <c r="G603" s="321"/>
      <c r="H603" s="25"/>
    </row>
    <row r="604" spans="2:8">
      <c r="B604" s="33" t="s">
        <v>733</v>
      </c>
      <c r="C604" s="34" t="s">
        <v>2805</v>
      </c>
      <c r="D604" s="35" t="s">
        <v>4621</v>
      </c>
      <c r="E604" s="4" t="s">
        <v>4602</v>
      </c>
      <c r="F604" s="36"/>
      <c r="G604" s="321"/>
      <c r="H604" s="25"/>
    </row>
    <row r="605" spans="2:8">
      <c r="B605" s="33" t="s">
        <v>734</v>
      </c>
      <c r="C605" s="34" t="s">
        <v>2806</v>
      </c>
      <c r="D605" s="35" t="s">
        <v>4097</v>
      </c>
      <c r="E605" s="4" t="s">
        <v>4617</v>
      </c>
      <c r="F605" s="36"/>
      <c r="G605" s="321"/>
      <c r="H605" s="25"/>
    </row>
    <row r="606" spans="2:8">
      <c r="B606" s="33" t="s">
        <v>2600</v>
      </c>
      <c r="C606" s="34" t="s">
        <v>2807</v>
      </c>
      <c r="D606" s="35" t="s">
        <v>4097</v>
      </c>
      <c r="E606" s="4" t="s">
        <v>4617</v>
      </c>
      <c r="F606" s="36"/>
      <c r="G606" s="321"/>
      <c r="H606" s="25"/>
    </row>
    <row r="607" spans="2:8" ht="17.25" thickBot="1">
      <c r="B607" s="33" t="s">
        <v>1807</v>
      </c>
      <c r="C607" s="34" t="s">
        <v>2808</v>
      </c>
      <c r="D607" s="35" t="s">
        <v>4097</v>
      </c>
      <c r="E607" s="4" t="s">
        <v>4617</v>
      </c>
      <c r="F607" s="36"/>
      <c r="G607" s="322"/>
      <c r="H607" s="25"/>
    </row>
    <row r="608" spans="2:8" ht="20.100000000000001" customHeight="1" thickBot="1">
      <c r="B608" s="314" t="s">
        <v>4632</v>
      </c>
      <c r="C608" s="315"/>
      <c r="D608" s="316"/>
      <c r="E608" s="317"/>
      <c r="F608" s="317"/>
      <c r="G608" s="318"/>
      <c r="H608" s="25"/>
    </row>
    <row r="609" spans="2:8" ht="20.100000000000001" customHeight="1" thickBot="1">
      <c r="B609" s="314" t="s">
        <v>4633</v>
      </c>
      <c r="C609" s="315"/>
      <c r="D609" s="316"/>
      <c r="E609" s="317"/>
      <c r="F609" s="317"/>
      <c r="G609" s="318"/>
      <c r="H609" s="25"/>
    </row>
    <row r="610" spans="2:8">
      <c r="B610" s="26" t="s">
        <v>1036</v>
      </c>
      <c r="C610" s="27" t="s">
        <v>2809</v>
      </c>
      <c r="D610" s="270" t="s">
        <v>4097</v>
      </c>
      <c r="E610" s="31" t="s">
        <v>4617</v>
      </c>
      <c r="F610" s="30"/>
      <c r="G610" s="320" t="s">
        <v>4676</v>
      </c>
      <c r="H610" s="25"/>
    </row>
    <row r="611" spans="2:8">
      <c r="B611" s="33" t="s">
        <v>1038</v>
      </c>
      <c r="C611" s="34" t="s">
        <v>2810</v>
      </c>
      <c r="D611" s="35" t="s">
        <v>4635</v>
      </c>
      <c r="E611" s="4" t="s">
        <v>4617</v>
      </c>
      <c r="F611" s="36"/>
      <c r="G611" s="321"/>
      <c r="H611" s="25"/>
    </row>
    <row r="612" spans="2:8">
      <c r="B612" s="33" t="s">
        <v>1040</v>
      </c>
      <c r="C612" s="34" t="s">
        <v>2811</v>
      </c>
      <c r="D612" s="35" t="s">
        <v>4097</v>
      </c>
      <c r="E612" s="4" t="s">
        <v>4617</v>
      </c>
      <c r="F612" s="36"/>
      <c r="G612" s="321"/>
      <c r="H612" s="25"/>
    </row>
    <row r="613" spans="2:8" ht="33">
      <c r="B613" s="33" t="s">
        <v>1042</v>
      </c>
      <c r="C613" s="34" t="s">
        <v>2812</v>
      </c>
      <c r="D613" s="35" t="s">
        <v>4200</v>
      </c>
      <c r="E613" s="4" t="s">
        <v>4602</v>
      </c>
      <c r="F613" s="36"/>
      <c r="G613" s="321"/>
      <c r="H613" s="25"/>
    </row>
    <row r="614" spans="2:8">
      <c r="B614" s="33" t="s">
        <v>2607</v>
      </c>
      <c r="C614" s="34" t="s">
        <v>2813</v>
      </c>
      <c r="D614" s="35" t="s">
        <v>4097</v>
      </c>
      <c r="E614" s="4" t="s">
        <v>4617</v>
      </c>
      <c r="F614" s="36"/>
      <c r="G614" s="321"/>
      <c r="H614" s="25"/>
    </row>
    <row r="615" spans="2:8" ht="33">
      <c r="B615" s="33" t="s">
        <v>1045</v>
      </c>
      <c r="C615" s="34" t="s">
        <v>2814</v>
      </c>
      <c r="D615" s="35" t="s">
        <v>4242</v>
      </c>
      <c r="E615" s="4" t="s">
        <v>4617</v>
      </c>
      <c r="F615" s="36"/>
      <c r="G615" s="321"/>
      <c r="H615" s="25"/>
    </row>
    <row r="616" spans="2:8" ht="33">
      <c r="B616" s="33" t="s">
        <v>2610</v>
      </c>
      <c r="C616" s="34" t="s">
        <v>2815</v>
      </c>
      <c r="D616" s="35" t="s">
        <v>4097</v>
      </c>
      <c r="E616" s="4" t="s">
        <v>4617</v>
      </c>
      <c r="F616" s="36"/>
      <c r="G616" s="321"/>
      <c r="H616" s="25"/>
    </row>
    <row r="617" spans="2:8" ht="33">
      <c r="B617" s="33" t="s">
        <v>2612</v>
      </c>
      <c r="C617" s="34" t="s">
        <v>2816</v>
      </c>
      <c r="D617" s="35" t="s">
        <v>4621</v>
      </c>
      <c r="E617" s="4" t="s">
        <v>4617</v>
      </c>
      <c r="F617" s="36"/>
      <c r="G617" s="321"/>
      <c r="H617" s="25"/>
    </row>
    <row r="618" spans="2:8" ht="33">
      <c r="B618" s="33" t="s">
        <v>2614</v>
      </c>
      <c r="C618" s="34" t="s">
        <v>2817</v>
      </c>
      <c r="D618" s="35" t="s">
        <v>4242</v>
      </c>
      <c r="E618" s="4" t="s">
        <v>4617</v>
      </c>
      <c r="F618" s="36"/>
      <c r="G618" s="321"/>
      <c r="H618" s="25"/>
    </row>
    <row r="619" spans="2:8" ht="33">
      <c r="B619" s="33" t="s">
        <v>1050</v>
      </c>
      <c r="C619" s="34" t="s">
        <v>2818</v>
      </c>
      <c r="D619" s="35" t="s">
        <v>4097</v>
      </c>
      <c r="E619" s="4" t="s">
        <v>4617</v>
      </c>
      <c r="F619" s="36"/>
      <c r="G619" s="321"/>
      <c r="H619" s="25"/>
    </row>
    <row r="620" spans="2:8">
      <c r="B620" s="33" t="s">
        <v>170</v>
      </c>
      <c r="C620" s="34" t="s">
        <v>2819</v>
      </c>
      <c r="D620" s="35" t="s">
        <v>4669</v>
      </c>
      <c r="E620" s="4" t="s">
        <v>4617</v>
      </c>
      <c r="F620" s="36"/>
      <c r="G620" s="321"/>
      <c r="H620" s="25"/>
    </row>
    <row r="621" spans="2:8" ht="33">
      <c r="B621" s="33" t="s">
        <v>1054</v>
      </c>
      <c r="C621" s="34" t="s">
        <v>2820</v>
      </c>
      <c r="D621" s="35" t="s">
        <v>4200</v>
      </c>
      <c r="E621" s="4" t="s">
        <v>4602</v>
      </c>
      <c r="F621" s="36"/>
      <c r="G621" s="321"/>
      <c r="H621" s="25"/>
    </row>
    <row r="622" spans="2:8">
      <c r="B622" s="33" t="s">
        <v>2619</v>
      </c>
      <c r="C622" s="34" t="s">
        <v>2821</v>
      </c>
      <c r="D622" s="35" t="s">
        <v>4097</v>
      </c>
      <c r="E622" s="4" t="s">
        <v>4617</v>
      </c>
      <c r="F622" s="36"/>
      <c r="G622" s="321"/>
      <c r="H622" s="25"/>
    </row>
    <row r="623" spans="2:8" ht="33">
      <c r="B623" s="33" t="s">
        <v>1057</v>
      </c>
      <c r="C623" s="34" t="s">
        <v>2822</v>
      </c>
      <c r="D623" s="35" t="s">
        <v>4242</v>
      </c>
      <c r="E623" s="4" t="s">
        <v>4617</v>
      </c>
      <c r="F623" s="36"/>
      <c r="G623" s="321"/>
      <c r="H623" s="25"/>
    </row>
    <row r="624" spans="2:8" ht="33">
      <c r="B624" s="33" t="s">
        <v>2622</v>
      </c>
      <c r="C624" s="34" t="s">
        <v>2823</v>
      </c>
      <c r="D624" s="35" t="s">
        <v>4097</v>
      </c>
      <c r="E624" s="4" t="s">
        <v>4617</v>
      </c>
      <c r="F624" s="36"/>
      <c r="G624" s="321"/>
      <c r="H624" s="25"/>
    </row>
    <row r="625" spans="2:8" ht="33">
      <c r="B625" s="33" t="s">
        <v>2624</v>
      </c>
      <c r="C625" s="34" t="s">
        <v>2824</v>
      </c>
      <c r="D625" s="35" t="s">
        <v>4621</v>
      </c>
      <c r="E625" s="4" t="s">
        <v>4617</v>
      </c>
      <c r="F625" s="36"/>
      <c r="G625" s="321"/>
      <c r="H625" s="25"/>
    </row>
    <row r="626" spans="2:8" ht="33">
      <c r="B626" s="33" t="s">
        <v>2626</v>
      </c>
      <c r="C626" s="34" t="s">
        <v>2825</v>
      </c>
      <c r="D626" s="35" t="s">
        <v>4242</v>
      </c>
      <c r="E626" s="4" t="s">
        <v>4617</v>
      </c>
      <c r="F626" s="36"/>
      <c r="G626" s="321"/>
      <c r="H626" s="25"/>
    </row>
    <row r="627" spans="2:8" ht="33">
      <c r="B627" s="33" t="s">
        <v>1062</v>
      </c>
      <c r="C627" s="34" t="s">
        <v>2826</v>
      </c>
      <c r="D627" s="35" t="s">
        <v>4097</v>
      </c>
      <c r="E627" s="4" t="s">
        <v>4617</v>
      </c>
      <c r="F627" s="36"/>
      <c r="G627" s="321"/>
      <c r="H627" s="25"/>
    </row>
    <row r="628" spans="2:8">
      <c r="B628" s="33" t="s">
        <v>184</v>
      </c>
      <c r="C628" s="34" t="s">
        <v>2827</v>
      </c>
      <c r="D628" s="35" t="s">
        <v>4669</v>
      </c>
      <c r="E628" s="4" t="s">
        <v>4617</v>
      </c>
      <c r="F628" s="36"/>
      <c r="G628" s="321"/>
      <c r="H628" s="25"/>
    </row>
    <row r="629" spans="2:8" ht="33">
      <c r="B629" s="33" t="s">
        <v>1066</v>
      </c>
      <c r="C629" s="34" t="s">
        <v>2828</v>
      </c>
      <c r="D629" s="35" t="s">
        <v>4200</v>
      </c>
      <c r="E629" s="4" t="s">
        <v>4602</v>
      </c>
      <c r="F629" s="36"/>
      <c r="G629" s="321"/>
      <c r="H629" s="25"/>
    </row>
    <row r="630" spans="2:8">
      <c r="B630" s="33" t="s">
        <v>2631</v>
      </c>
      <c r="C630" s="34" t="s">
        <v>2829</v>
      </c>
      <c r="D630" s="35" t="s">
        <v>4097</v>
      </c>
      <c r="E630" s="4" t="s">
        <v>4617</v>
      </c>
      <c r="F630" s="36"/>
      <c r="G630" s="321"/>
      <c r="H630" s="25"/>
    </row>
    <row r="631" spans="2:8" ht="33">
      <c r="B631" s="33" t="s">
        <v>1069</v>
      </c>
      <c r="C631" s="34" t="s">
        <v>2830</v>
      </c>
      <c r="D631" s="35" t="s">
        <v>4242</v>
      </c>
      <c r="E631" s="4" t="s">
        <v>4617</v>
      </c>
      <c r="F631" s="36"/>
      <c r="G631" s="321"/>
      <c r="H631" s="25"/>
    </row>
    <row r="632" spans="2:8" ht="33">
      <c r="B632" s="33" t="s">
        <v>2634</v>
      </c>
      <c r="C632" s="34" t="s">
        <v>2831</v>
      </c>
      <c r="D632" s="35" t="s">
        <v>4097</v>
      </c>
      <c r="E632" s="4" t="s">
        <v>4617</v>
      </c>
      <c r="F632" s="36"/>
      <c r="G632" s="321"/>
      <c r="H632" s="25"/>
    </row>
    <row r="633" spans="2:8" ht="33">
      <c r="B633" s="33" t="s">
        <v>2636</v>
      </c>
      <c r="C633" s="34" t="s">
        <v>2832</v>
      </c>
      <c r="D633" s="35" t="s">
        <v>4621</v>
      </c>
      <c r="E633" s="4" t="s">
        <v>4617</v>
      </c>
      <c r="F633" s="36"/>
      <c r="G633" s="321"/>
      <c r="H633" s="25"/>
    </row>
    <row r="634" spans="2:8" ht="33">
      <c r="B634" s="33" t="s">
        <v>2638</v>
      </c>
      <c r="C634" s="34" t="s">
        <v>2833</v>
      </c>
      <c r="D634" s="35" t="s">
        <v>4242</v>
      </c>
      <c r="E634" s="4" t="s">
        <v>4617</v>
      </c>
      <c r="F634" s="36"/>
      <c r="G634" s="321"/>
      <c r="H634" s="25"/>
    </row>
    <row r="635" spans="2:8" ht="33">
      <c r="B635" s="33" t="s">
        <v>1074</v>
      </c>
      <c r="C635" s="34" t="s">
        <v>2834</v>
      </c>
      <c r="D635" s="35" t="s">
        <v>4097</v>
      </c>
      <c r="E635" s="4" t="s">
        <v>4617</v>
      </c>
      <c r="F635" s="36"/>
      <c r="G635" s="321"/>
      <c r="H635" s="25"/>
    </row>
    <row r="636" spans="2:8" ht="17.25" thickBot="1">
      <c r="B636" s="33" t="s">
        <v>186</v>
      </c>
      <c r="C636" s="34" t="s">
        <v>2835</v>
      </c>
      <c r="D636" s="35" t="s">
        <v>4669</v>
      </c>
      <c r="E636" s="4" t="s">
        <v>4617</v>
      </c>
      <c r="F636" s="36"/>
      <c r="G636" s="322"/>
      <c r="H636" s="25"/>
    </row>
    <row r="637" spans="2:8" ht="20.100000000000001" customHeight="1" thickBot="1">
      <c r="B637" s="314" t="s">
        <v>4651</v>
      </c>
      <c r="C637" s="315"/>
      <c r="D637" s="316"/>
      <c r="E637" s="317"/>
      <c r="F637" s="317"/>
      <c r="G637" s="318"/>
      <c r="H637" s="25"/>
    </row>
    <row r="638" spans="2:8">
      <c r="B638" s="26" t="s">
        <v>183</v>
      </c>
      <c r="C638" s="27" t="s">
        <v>2836</v>
      </c>
      <c r="D638" s="270" t="s">
        <v>4669</v>
      </c>
      <c r="E638" s="31" t="s">
        <v>4617</v>
      </c>
      <c r="F638" s="30"/>
      <c r="G638" s="320" t="s">
        <v>4677</v>
      </c>
      <c r="H638" s="25"/>
    </row>
    <row r="639" spans="2:8" ht="30" customHeight="1">
      <c r="B639" s="33" t="s">
        <v>1080</v>
      </c>
      <c r="C639" s="34" t="s">
        <v>2837</v>
      </c>
      <c r="D639" s="35" t="s">
        <v>4097</v>
      </c>
      <c r="E639" s="4" t="s">
        <v>4617</v>
      </c>
      <c r="F639" s="36"/>
      <c r="G639" s="321"/>
      <c r="H639" s="25"/>
    </row>
    <row r="640" spans="2:8">
      <c r="B640" s="33" t="s">
        <v>1082</v>
      </c>
      <c r="C640" s="34" t="s">
        <v>2838</v>
      </c>
      <c r="D640" s="35" t="s">
        <v>4635</v>
      </c>
      <c r="E640" s="4" t="s">
        <v>4617</v>
      </c>
      <c r="F640" s="36"/>
      <c r="G640" s="321"/>
      <c r="H640" s="25"/>
    </row>
    <row r="641" spans="2:8">
      <c r="B641" s="33" t="s">
        <v>1084</v>
      </c>
      <c r="C641" s="34" t="s">
        <v>2839</v>
      </c>
      <c r="D641" s="35" t="s">
        <v>4097</v>
      </c>
      <c r="E641" s="4" t="s">
        <v>4617</v>
      </c>
      <c r="F641" s="36"/>
      <c r="G641" s="321"/>
      <c r="H641" s="25"/>
    </row>
    <row r="642" spans="2:8" ht="33">
      <c r="B642" s="33" t="s">
        <v>1086</v>
      </c>
      <c r="C642" s="34" t="s">
        <v>2840</v>
      </c>
      <c r="D642" s="35" t="s">
        <v>4200</v>
      </c>
      <c r="E642" s="4" t="s">
        <v>4602</v>
      </c>
      <c r="F642" s="36"/>
      <c r="G642" s="321"/>
      <c r="H642" s="25"/>
    </row>
    <row r="643" spans="2:8">
      <c r="B643" s="33" t="s">
        <v>2647</v>
      </c>
      <c r="C643" s="34" t="s">
        <v>2841</v>
      </c>
      <c r="D643" s="35" t="s">
        <v>4097</v>
      </c>
      <c r="E643" s="4" t="s">
        <v>4617</v>
      </c>
      <c r="F643" s="36"/>
      <c r="G643" s="321"/>
      <c r="H643" s="25"/>
    </row>
    <row r="644" spans="2:8" ht="33">
      <c r="B644" s="33" t="s">
        <v>1089</v>
      </c>
      <c r="C644" s="34" t="s">
        <v>2842</v>
      </c>
      <c r="D644" s="35" t="s">
        <v>4242</v>
      </c>
      <c r="E644" s="4" t="s">
        <v>4617</v>
      </c>
      <c r="F644" s="36"/>
      <c r="G644" s="321"/>
      <c r="H644" s="25"/>
    </row>
    <row r="645" spans="2:8" ht="33">
      <c r="B645" s="33" t="s">
        <v>2650</v>
      </c>
      <c r="C645" s="34" t="s">
        <v>2843</v>
      </c>
      <c r="D645" s="35" t="s">
        <v>4097</v>
      </c>
      <c r="E645" s="4" t="s">
        <v>4617</v>
      </c>
      <c r="F645" s="36"/>
      <c r="G645" s="321"/>
      <c r="H645" s="25"/>
    </row>
    <row r="646" spans="2:8" ht="33">
      <c r="B646" s="33" t="s">
        <v>2652</v>
      </c>
      <c r="C646" s="34" t="s">
        <v>2844</v>
      </c>
      <c r="D646" s="35" t="s">
        <v>4621</v>
      </c>
      <c r="E646" s="4" t="s">
        <v>4617</v>
      </c>
      <c r="F646" s="36"/>
      <c r="G646" s="321"/>
      <c r="H646" s="25"/>
    </row>
    <row r="647" spans="2:8" ht="33">
      <c r="B647" s="33" t="s">
        <v>2654</v>
      </c>
      <c r="C647" s="34" t="s">
        <v>2845</v>
      </c>
      <c r="D647" s="35" t="s">
        <v>4242</v>
      </c>
      <c r="E647" s="4" t="s">
        <v>4617</v>
      </c>
      <c r="F647" s="36"/>
      <c r="G647" s="321"/>
      <c r="H647" s="25"/>
    </row>
    <row r="648" spans="2:8" ht="33">
      <c r="B648" s="33" t="s">
        <v>1094</v>
      </c>
      <c r="C648" s="34" t="s">
        <v>2846</v>
      </c>
      <c r="D648" s="35" t="s">
        <v>4097</v>
      </c>
      <c r="E648" s="4" t="s">
        <v>4617</v>
      </c>
      <c r="F648" s="36"/>
      <c r="G648" s="321"/>
      <c r="H648" s="25"/>
    </row>
    <row r="649" spans="2:8">
      <c r="B649" s="33" t="s">
        <v>187</v>
      </c>
      <c r="C649" s="34" t="s">
        <v>2847</v>
      </c>
      <c r="D649" s="35" t="s">
        <v>4669</v>
      </c>
      <c r="E649" s="4" t="s">
        <v>4617</v>
      </c>
      <c r="F649" s="36"/>
      <c r="G649" s="321"/>
      <c r="H649" s="25"/>
    </row>
    <row r="650" spans="2:8" ht="33">
      <c r="B650" s="33" t="s">
        <v>1098</v>
      </c>
      <c r="C650" s="34" t="s">
        <v>2848</v>
      </c>
      <c r="D650" s="35" t="s">
        <v>4200</v>
      </c>
      <c r="E650" s="4" t="s">
        <v>4602</v>
      </c>
      <c r="F650" s="36"/>
      <c r="G650" s="321"/>
      <c r="H650" s="25"/>
    </row>
    <row r="651" spans="2:8">
      <c r="B651" s="33" t="s">
        <v>2659</v>
      </c>
      <c r="C651" s="34" t="s">
        <v>2849</v>
      </c>
      <c r="D651" s="35" t="s">
        <v>4097</v>
      </c>
      <c r="E651" s="4" t="s">
        <v>4617</v>
      </c>
      <c r="F651" s="36"/>
      <c r="G651" s="321"/>
      <c r="H651" s="25"/>
    </row>
    <row r="652" spans="2:8" ht="33">
      <c r="B652" s="33" t="s">
        <v>1101</v>
      </c>
      <c r="C652" s="34" t="s">
        <v>2850</v>
      </c>
      <c r="D652" s="35" t="s">
        <v>4242</v>
      </c>
      <c r="E652" s="4" t="s">
        <v>4617</v>
      </c>
      <c r="F652" s="36"/>
      <c r="G652" s="321"/>
      <c r="H652" s="25"/>
    </row>
    <row r="653" spans="2:8" ht="33">
      <c r="B653" s="33" t="s">
        <v>2662</v>
      </c>
      <c r="C653" s="34" t="s">
        <v>2851</v>
      </c>
      <c r="D653" s="35" t="s">
        <v>4097</v>
      </c>
      <c r="E653" s="4" t="s">
        <v>4617</v>
      </c>
      <c r="F653" s="36"/>
      <c r="G653" s="321"/>
      <c r="H653" s="25"/>
    </row>
    <row r="654" spans="2:8" ht="33">
      <c r="B654" s="33" t="s">
        <v>2664</v>
      </c>
      <c r="C654" s="34" t="s">
        <v>2852</v>
      </c>
      <c r="D654" s="35" t="s">
        <v>4621</v>
      </c>
      <c r="E654" s="4" t="s">
        <v>4617</v>
      </c>
      <c r="F654" s="36"/>
      <c r="G654" s="321"/>
      <c r="H654" s="25"/>
    </row>
    <row r="655" spans="2:8" ht="33">
      <c r="B655" s="33" t="s">
        <v>2666</v>
      </c>
      <c r="C655" s="34" t="s">
        <v>2853</v>
      </c>
      <c r="D655" s="35" t="s">
        <v>4242</v>
      </c>
      <c r="E655" s="4" t="s">
        <v>4617</v>
      </c>
      <c r="F655" s="36"/>
      <c r="G655" s="321"/>
      <c r="H655" s="25"/>
    </row>
    <row r="656" spans="2:8" ht="33">
      <c r="B656" s="33" t="s">
        <v>1106</v>
      </c>
      <c r="C656" s="34" t="s">
        <v>2854</v>
      </c>
      <c r="D656" s="35" t="s">
        <v>4097</v>
      </c>
      <c r="E656" s="4" t="s">
        <v>4617</v>
      </c>
      <c r="F656" s="36"/>
      <c r="G656" s="321"/>
      <c r="H656" s="25"/>
    </row>
    <row r="657" spans="2:8">
      <c r="B657" s="33" t="s">
        <v>188</v>
      </c>
      <c r="C657" s="34" t="s">
        <v>2855</v>
      </c>
      <c r="D657" s="35" t="s">
        <v>4669</v>
      </c>
      <c r="E657" s="4" t="s">
        <v>4617</v>
      </c>
      <c r="F657" s="36"/>
      <c r="G657" s="321"/>
      <c r="H657" s="25"/>
    </row>
    <row r="658" spans="2:8" ht="33">
      <c r="B658" s="33" t="s">
        <v>1110</v>
      </c>
      <c r="C658" s="34" t="s">
        <v>2856</v>
      </c>
      <c r="D658" s="35" t="s">
        <v>4200</v>
      </c>
      <c r="E658" s="4" t="s">
        <v>4602</v>
      </c>
      <c r="F658" s="36"/>
      <c r="G658" s="321"/>
      <c r="H658" s="25"/>
    </row>
    <row r="659" spans="2:8">
      <c r="B659" s="33" t="s">
        <v>2671</v>
      </c>
      <c r="C659" s="34" t="s">
        <v>2857</v>
      </c>
      <c r="D659" s="35" t="s">
        <v>4097</v>
      </c>
      <c r="E659" s="4" t="s">
        <v>4617</v>
      </c>
      <c r="F659" s="36"/>
      <c r="G659" s="321"/>
      <c r="H659" s="25"/>
    </row>
    <row r="660" spans="2:8" ht="33">
      <c r="B660" s="33" t="s">
        <v>1113</v>
      </c>
      <c r="C660" s="34" t="s">
        <v>2858</v>
      </c>
      <c r="D660" s="35" t="s">
        <v>4242</v>
      </c>
      <c r="E660" s="4" t="s">
        <v>4617</v>
      </c>
      <c r="F660" s="36"/>
      <c r="G660" s="321"/>
      <c r="H660" s="25"/>
    </row>
    <row r="661" spans="2:8" ht="33">
      <c r="B661" s="33" t="s">
        <v>2674</v>
      </c>
      <c r="C661" s="34" t="s">
        <v>2859</v>
      </c>
      <c r="D661" s="35" t="s">
        <v>4097</v>
      </c>
      <c r="E661" s="4" t="s">
        <v>4617</v>
      </c>
      <c r="F661" s="36"/>
      <c r="G661" s="321"/>
      <c r="H661" s="25"/>
    </row>
    <row r="662" spans="2:8" ht="33">
      <c r="B662" s="33" t="s">
        <v>2676</v>
      </c>
      <c r="C662" s="34" t="s">
        <v>2860</v>
      </c>
      <c r="D662" s="35" t="s">
        <v>4621</v>
      </c>
      <c r="E662" s="4" t="s">
        <v>4617</v>
      </c>
      <c r="F662" s="36"/>
      <c r="G662" s="321"/>
      <c r="H662" s="25"/>
    </row>
    <row r="663" spans="2:8" ht="33">
      <c r="B663" s="33" t="s">
        <v>2678</v>
      </c>
      <c r="C663" s="34" t="s">
        <v>2861</v>
      </c>
      <c r="D663" s="35" t="s">
        <v>4242</v>
      </c>
      <c r="E663" s="4" t="s">
        <v>4617</v>
      </c>
      <c r="F663" s="36"/>
      <c r="G663" s="321"/>
      <c r="H663" s="25"/>
    </row>
    <row r="664" spans="2:8" ht="33">
      <c r="B664" s="33" t="s">
        <v>1118</v>
      </c>
      <c r="C664" s="34" t="s">
        <v>2862</v>
      </c>
      <c r="D664" s="35" t="s">
        <v>4097</v>
      </c>
      <c r="E664" s="4" t="s">
        <v>4617</v>
      </c>
      <c r="F664" s="36"/>
      <c r="G664" s="321"/>
      <c r="H664" s="25"/>
    </row>
    <row r="665" spans="2:8" ht="17.25" thickBot="1">
      <c r="B665" s="33" t="s">
        <v>189</v>
      </c>
      <c r="C665" s="34" t="s">
        <v>2863</v>
      </c>
      <c r="D665" s="35" t="s">
        <v>4669</v>
      </c>
      <c r="E665" s="4" t="s">
        <v>4617</v>
      </c>
      <c r="F665" s="36"/>
      <c r="G665" s="322"/>
      <c r="H665" s="25"/>
    </row>
    <row r="666" spans="2:8" ht="20.100000000000001" customHeight="1" thickBot="1">
      <c r="B666" s="314" t="s">
        <v>4655</v>
      </c>
      <c r="C666" s="315"/>
      <c r="D666" s="316"/>
      <c r="E666" s="317"/>
      <c r="F666" s="317"/>
      <c r="G666" s="318"/>
      <c r="H666" s="25"/>
    </row>
    <row r="667" spans="2:8" ht="30" customHeight="1">
      <c r="B667" s="26" t="s">
        <v>190</v>
      </c>
      <c r="C667" s="27" t="s">
        <v>2864</v>
      </c>
      <c r="D667" s="270" t="s">
        <v>4669</v>
      </c>
      <c r="E667" s="31" t="s">
        <v>4617</v>
      </c>
      <c r="F667" s="30"/>
      <c r="G667" s="320" t="s">
        <v>4679</v>
      </c>
      <c r="H667" s="25"/>
    </row>
    <row r="668" spans="2:8">
      <c r="B668" s="33" t="s">
        <v>1124</v>
      </c>
      <c r="C668" s="34" t="s">
        <v>2865</v>
      </c>
      <c r="D668" s="35" t="s">
        <v>4097</v>
      </c>
      <c r="E668" s="4" t="s">
        <v>4617</v>
      </c>
      <c r="F668" s="36"/>
      <c r="G668" s="321"/>
      <c r="H668" s="25"/>
    </row>
    <row r="669" spans="2:8">
      <c r="B669" s="33" t="s">
        <v>1126</v>
      </c>
      <c r="C669" s="34" t="s">
        <v>2866</v>
      </c>
      <c r="D669" s="35" t="s">
        <v>4635</v>
      </c>
      <c r="E669" s="4" t="s">
        <v>4617</v>
      </c>
      <c r="F669" s="36"/>
      <c r="G669" s="321"/>
      <c r="H669" s="25"/>
    </row>
    <row r="670" spans="2:8">
      <c r="B670" s="33" t="s">
        <v>1128</v>
      </c>
      <c r="C670" s="34" t="s">
        <v>2867</v>
      </c>
      <c r="D670" s="35" t="s">
        <v>4097</v>
      </c>
      <c r="E670" s="4" t="s">
        <v>4617</v>
      </c>
      <c r="F670" s="36"/>
      <c r="G670" s="321"/>
      <c r="H670" s="25"/>
    </row>
    <row r="671" spans="2:8" ht="33">
      <c r="B671" s="33" t="s">
        <v>1130</v>
      </c>
      <c r="C671" s="34" t="s">
        <v>2868</v>
      </c>
      <c r="D671" s="35" t="s">
        <v>4200</v>
      </c>
      <c r="E671" s="4" t="s">
        <v>4602</v>
      </c>
      <c r="F671" s="36"/>
      <c r="G671" s="321"/>
      <c r="H671" s="25"/>
    </row>
    <row r="672" spans="2:8">
      <c r="B672" s="33" t="s">
        <v>2686</v>
      </c>
      <c r="C672" s="34" t="s">
        <v>2869</v>
      </c>
      <c r="D672" s="35" t="s">
        <v>4097</v>
      </c>
      <c r="E672" s="4" t="s">
        <v>4617</v>
      </c>
      <c r="F672" s="36"/>
      <c r="G672" s="321"/>
      <c r="H672" s="25"/>
    </row>
    <row r="673" spans="2:8" ht="33">
      <c r="B673" s="33" t="s">
        <v>1133</v>
      </c>
      <c r="C673" s="34" t="s">
        <v>2870</v>
      </c>
      <c r="D673" s="35" t="s">
        <v>4242</v>
      </c>
      <c r="E673" s="4" t="s">
        <v>4617</v>
      </c>
      <c r="F673" s="36"/>
      <c r="G673" s="321"/>
      <c r="H673" s="25"/>
    </row>
    <row r="674" spans="2:8" ht="33">
      <c r="B674" s="33" t="s">
        <v>2299</v>
      </c>
      <c r="C674" s="34" t="s">
        <v>2871</v>
      </c>
      <c r="D674" s="35" t="s">
        <v>4097</v>
      </c>
      <c r="E674" s="4" t="s">
        <v>4617</v>
      </c>
      <c r="F674" s="36"/>
      <c r="G674" s="321"/>
      <c r="H674" s="25"/>
    </row>
    <row r="675" spans="2:8" ht="33">
      <c r="B675" s="33" t="s">
        <v>2301</v>
      </c>
      <c r="C675" s="34" t="s">
        <v>2872</v>
      </c>
      <c r="D675" s="35" t="s">
        <v>4621</v>
      </c>
      <c r="E675" s="4" t="s">
        <v>4617</v>
      </c>
      <c r="F675" s="36"/>
      <c r="G675" s="321"/>
      <c r="H675" s="25"/>
    </row>
    <row r="676" spans="2:8" ht="33">
      <c r="B676" s="33" t="s">
        <v>2303</v>
      </c>
      <c r="C676" s="34" t="s">
        <v>2873</v>
      </c>
      <c r="D676" s="35" t="s">
        <v>4242</v>
      </c>
      <c r="E676" s="4" t="s">
        <v>4617</v>
      </c>
      <c r="F676" s="36"/>
      <c r="G676" s="321"/>
      <c r="H676" s="25"/>
    </row>
    <row r="677" spans="2:8" ht="33">
      <c r="B677" s="33" t="s">
        <v>1138</v>
      </c>
      <c r="C677" s="34" t="s">
        <v>2874</v>
      </c>
      <c r="D677" s="35" t="s">
        <v>4097</v>
      </c>
      <c r="E677" s="4" t="s">
        <v>4617</v>
      </c>
      <c r="F677" s="36"/>
      <c r="G677" s="321"/>
      <c r="H677" s="25"/>
    </row>
    <row r="678" spans="2:8">
      <c r="B678" s="33" t="s">
        <v>191</v>
      </c>
      <c r="C678" s="34" t="s">
        <v>2875</v>
      </c>
      <c r="D678" s="35" t="s">
        <v>4669</v>
      </c>
      <c r="E678" s="4" t="s">
        <v>4617</v>
      </c>
      <c r="F678" s="36"/>
      <c r="G678" s="321"/>
      <c r="H678" s="25"/>
    </row>
    <row r="679" spans="2:8" ht="33">
      <c r="B679" s="33" t="s">
        <v>1142</v>
      </c>
      <c r="C679" s="34" t="s">
        <v>2876</v>
      </c>
      <c r="D679" s="35" t="s">
        <v>4200</v>
      </c>
      <c r="E679" s="4" t="s">
        <v>4602</v>
      </c>
      <c r="F679" s="36"/>
      <c r="G679" s="321"/>
      <c r="H679" s="25"/>
    </row>
    <row r="680" spans="2:8">
      <c r="B680" s="33" t="s">
        <v>2695</v>
      </c>
      <c r="C680" s="34" t="s">
        <v>2877</v>
      </c>
      <c r="D680" s="35" t="s">
        <v>4097</v>
      </c>
      <c r="E680" s="4" t="s">
        <v>4617</v>
      </c>
      <c r="F680" s="36"/>
      <c r="G680" s="321"/>
      <c r="H680" s="25"/>
    </row>
    <row r="681" spans="2:8" ht="33">
      <c r="B681" s="33" t="s">
        <v>1145</v>
      </c>
      <c r="C681" s="34" t="s">
        <v>2878</v>
      </c>
      <c r="D681" s="35" t="s">
        <v>4242</v>
      </c>
      <c r="E681" s="4" t="s">
        <v>4617</v>
      </c>
      <c r="F681" s="36"/>
      <c r="G681" s="321"/>
      <c r="H681" s="25"/>
    </row>
    <row r="682" spans="2:8" ht="33">
      <c r="B682" s="33" t="s">
        <v>2310</v>
      </c>
      <c r="C682" s="34" t="s">
        <v>2879</v>
      </c>
      <c r="D682" s="35" t="s">
        <v>4097</v>
      </c>
      <c r="E682" s="4" t="s">
        <v>4617</v>
      </c>
      <c r="F682" s="36"/>
      <c r="G682" s="321"/>
      <c r="H682" s="25"/>
    </row>
    <row r="683" spans="2:8" ht="33">
      <c r="B683" s="33" t="s">
        <v>2312</v>
      </c>
      <c r="C683" s="34" t="s">
        <v>2880</v>
      </c>
      <c r="D683" s="35" t="s">
        <v>4621</v>
      </c>
      <c r="E683" s="4" t="s">
        <v>4617</v>
      </c>
      <c r="F683" s="36"/>
      <c r="G683" s="321"/>
      <c r="H683" s="25"/>
    </row>
    <row r="684" spans="2:8" ht="33">
      <c r="B684" s="33" t="s">
        <v>2314</v>
      </c>
      <c r="C684" s="34" t="s">
        <v>2881</v>
      </c>
      <c r="D684" s="35" t="s">
        <v>4242</v>
      </c>
      <c r="E684" s="4" t="s">
        <v>4617</v>
      </c>
      <c r="F684" s="36"/>
      <c r="G684" s="321"/>
      <c r="H684" s="25"/>
    </row>
    <row r="685" spans="2:8" ht="33">
      <c r="B685" s="33" t="s">
        <v>1150</v>
      </c>
      <c r="C685" s="34" t="s">
        <v>2882</v>
      </c>
      <c r="D685" s="35" t="s">
        <v>4097</v>
      </c>
      <c r="E685" s="4" t="s">
        <v>4617</v>
      </c>
      <c r="F685" s="36"/>
      <c r="G685" s="321"/>
      <c r="H685" s="25"/>
    </row>
    <row r="686" spans="2:8">
      <c r="B686" s="33" t="s">
        <v>192</v>
      </c>
      <c r="C686" s="34" t="s">
        <v>2883</v>
      </c>
      <c r="D686" s="35" t="s">
        <v>4669</v>
      </c>
      <c r="E686" s="4" t="s">
        <v>4617</v>
      </c>
      <c r="F686" s="36"/>
      <c r="G686" s="321"/>
      <c r="H686" s="25"/>
    </row>
    <row r="687" spans="2:8" ht="33">
      <c r="B687" s="33" t="s">
        <v>1154</v>
      </c>
      <c r="C687" s="34" t="s">
        <v>2884</v>
      </c>
      <c r="D687" s="35" t="s">
        <v>4200</v>
      </c>
      <c r="E687" s="4" t="s">
        <v>4602</v>
      </c>
      <c r="F687" s="36"/>
      <c r="G687" s="321"/>
      <c r="H687" s="25"/>
    </row>
    <row r="688" spans="2:8">
      <c r="B688" s="33" t="s">
        <v>2704</v>
      </c>
      <c r="C688" s="34" t="s">
        <v>2885</v>
      </c>
      <c r="D688" s="35" t="s">
        <v>4097</v>
      </c>
      <c r="E688" s="4" t="s">
        <v>4617</v>
      </c>
      <c r="F688" s="36"/>
      <c r="G688" s="321"/>
      <c r="H688" s="25"/>
    </row>
    <row r="689" spans="2:8" ht="33">
      <c r="B689" s="33" t="s">
        <v>1157</v>
      </c>
      <c r="C689" s="34" t="s">
        <v>2886</v>
      </c>
      <c r="D689" s="35" t="s">
        <v>4242</v>
      </c>
      <c r="E689" s="4" t="s">
        <v>4617</v>
      </c>
      <c r="F689" s="36"/>
      <c r="G689" s="321"/>
      <c r="H689" s="25"/>
    </row>
    <row r="690" spans="2:8" ht="33">
      <c r="B690" s="33" t="s">
        <v>2321</v>
      </c>
      <c r="C690" s="34" t="s">
        <v>2887</v>
      </c>
      <c r="D690" s="35" t="s">
        <v>4097</v>
      </c>
      <c r="E690" s="4" t="s">
        <v>4617</v>
      </c>
      <c r="F690" s="36"/>
      <c r="G690" s="321"/>
      <c r="H690" s="25"/>
    </row>
    <row r="691" spans="2:8" ht="33">
      <c r="B691" s="33" t="s">
        <v>2323</v>
      </c>
      <c r="C691" s="34" t="s">
        <v>2888</v>
      </c>
      <c r="D691" s="35" t="s">
        <v>4621</v>
      </c>
      <c r="E691" s="4" t="s">
        <v>4617</v>
      </c>
      <c r="F691" s="36"/>
      <c r="G691" s="321"/>
      <c r="H691" s="25"/>
    </row>
    <row r="692" spans="2:8" ht="33">
      <c r="B692" s="33" t="s">
        <v>2325</v>
      </c>
      <c r="C692" s="34" t="s">
        <v>2889</v>
      </c>
      <c r="D692" s="35" t="s">
        <v>4242</v>
      </c>
      <c r="E692" s="4" t="s">
        <v>4617</v>
      </c>
      <c r="F692" s="36"/>
      <c r="G692" s="321"/>
      <c r="H692" s="25"/>
    </row>
    <row r="693" spans="2:8" ht="33">
      <c r="B693" s="33" t="s">
        <v>1162</v>
      </c>
      <c r="C693" s="34" t="s">
        <v>2890</v>
      </c>
      <c r="D693" s="35" t="s">
        <v>4097</v>
      </c>
      <c r="E693" s="4" t="s">
        <v>4617</v>
      </c>
      <c r="F693" s="36"/>
      <c r="G693" s="321"/>
      <c r="H693" s="25"/>
    </row>
    <row r="694" spans="2:8" ht="17.25" thickBot="1">
      <c r="B694" s="33" t="s">
        <v>193</v>
      </c>
      <c r="C694" s="34" t="s">
        <v>2891</v>
      </c>
      <c r="D694" s="35" t="s">
        <v>4669</v>
      </c>
      <c r="E694" s="4" t="s">
        <v>4617</v>
      </c>
      <c r="F694" s="36"/>
      <c r="G694" s="322"/>
      <c r="H694" s="25"/>
    </row>
    <row r="695" spans="2:8" ht="20.100000000000001" customHeight="1" thickBot="1">
      <c r="B695" s="314" t="s">
        <v>4656</v>
      </c>
      <c r="C695" s="315"/>
      <c r="D695" s="316"/>
      <c r="E695" s="317"/>
      <c r="F695" s="317"/>
      <c r="G695" s="318"/>
      <c r="H695" s="25"/>
    </row>
    <row r="696" spans="2:8" ht="20.100000000000001" customHeight="1" thickBot="1">
      <c r="B696" s="314" t="s">
        <v>4633</v>
      </c>
      <c r="C696" s="315"/>
      <c r="D696" s="316"/>
      <c r="E696" s="317"/>
      <c r="F696" s="317"/>
      <c r="G696" s="318"/>
      <c r="H696" s="25"/>
    </row>
    <row r="697" spans="2:8">
      <c r="B697" s="26" t="s">
        <v>4680</v>
      </c>
      <c r="C697" s="27" t="s">
        <v>2892</v>
      </c>
      <c r="D697" s="270" t="s">
        <v>4097</v>
      </c>
      <c r="E697" s="31" t="s">
        <v>4617</v>
      </c>
      <c r="F697" s="30"/>
      <c r="G697" s="320" t="s">
        <v>4676</v>
      </c>
      <c r="H697" s="25"/>
    </row>
    <row r="698" spans="2:8">
      <c r="B698" s="33" t="s">
        <v>1038</v>
      </c>
      <c r="C698" s="34" t="s">
        <v>2893</v>
      </c>
      <c r="D698" s="35" t="s">
        <v>4635</v>
      </c>
      <c r="E698" s="4" t="s">
        <v>4617</v>
      </c>
      <c r="F698" s="36"/>
      <c r="G698" s="321"/>
      <c r="H698" s="25"/>
    </row>
    <row r="699" spans="2:8">
      <c r="B699" s="33" t="s">
        <v>1040</v>
      </c>
      <c r="C699" s="34" t="s">
        <v>2894</v>
      </c>
      <c r="D699" s="35" t="s">
        <v>4097</v>
      </c>
      <c r="E699" s="4" t="s">
        <v>4617</v>
      </c>
      <c r="F699" s="36"/>
      <c r="G699" s="321"/>
      <c r="H699" s="25"/>
    </row>
    <row r="700" spans="2:8" ht="33">
      <c r="B700" s="33" t="s">
        <v>1042</v>
      </c>
      <c r="C700" s="34" t="s">
        <v>2895</v>
      </c>
      <c r="D700" s="35" t="s">
        <v>4200</v>
      </c>
      <c r="E700" s="4" t="s">
        <v>4602</v>
      </c>
      <c r="F700" s="36"/>
      <c r="G700" s="321"/>
      <c r="H700" s="25"/>
    </row>
    <row r="701" spans="2:8">
      <c r="B701" s="33" t="s">
        <v>2607</v>
      </c>
      <c r="C701" s="34" t="s">
        <v>2896</v>
      </c>
      <c r="D701" s="35" t="s">
        <v>4097</v>
      </c>
      <c r="E701" s="4" t="s">
        <v>4617</v>
      </c>
      <c r="F701" s="36"/>
      <c r="G701" s="321"/>
      <c r="H701" s="25"/>
    </row>
    <row r="702" spans="2:8" ht="33">
      <c r="B702" s="33" t="s">
        <v>1045</v>
      </c>
      <c r="C702" s="34" t="s">
        <v>2897</v>
      </c>
      <c r="D702" s="35" t="s">
        <v>4242</v>
      </c>
      <c r="E702" s="4" t="s">
        <v>4617</v>
      </c>
      <c r="F702" s="36"/>
      <c r="G702" s="321"/>
      <c r="H702" s="25"/>
    </row>
    <row r="703" spans="2:8" ht="33">
      <c r="B703" s="33" t="s">
        <v>2610</v>
      </c>
      <c r="C703" s="34" t="s">
        <v>2898</v>
      </c>
      <c r="D703" s="35" t="s">
        <v>4097</v>
      </c>
      <c r="E703" s="4" t="s">
        <v>4617</v>
      </c>
      <c r="F703" s="36"/>
      <c r="G703" s="321"/>
      <c r="H703" s="25"/>
    </row>
    <row r="704" spans="2:8" ht="33">
      <c r="B704" s="33" t="s">
        <v>2612</v>
      </c>
      <c r="C704" s="34" t="s">
        <v>2899</v>
      </c>
      <c r="D704" s="35" t="s">
        <v>4621</v>
      </c>
      <c r="E704" s="4" t="s">
        <v>4617</v>
      </c>
      <c r="F704" s="36"/>
      <c r="G704" s="321"/>
      <c r="H704" s="25"/>
    </row>
    <row r="705" spans="2:8" ht="33">
      <c r="B705" s="33" t="s">
        <v>2614</v>
      </c>
      <c r="C705" s="34" t="s">
        <v>2900</v>
      </c>
      <c r="D705" s="35" t="s">
        <v>4242</v>
      </c>
      <c r="E705" s="4" t="s">
        <v>4617</v>
      </c>
      <c r="F705" s="36"/>
      <c r="G705" s="321"/>
      <c r="H705" s="25"/>
    </row>
    <row r="706" spans="2:8" ht="33">
      <c r="B706" s="33" t="s">
        <v>1050</v>
      </c>
      <c r="C706" s="34" t="s">
        <v>2901</v>
      </c>
      <c r="D706" s="35" t="s">
        <v>4097</v>
      </c>
      <c r="E706" s="4" t="s">
        <v>4617</v>
      </c>
      <c r="F706" s="36"/>
      <c r="G706" s="321"/>
      <c r="H706" s="25"/>
    </row>
    <row r="707" spans="2:8">
      <c r="B707" s="33" t="s">
        <v>170</v>
      </c>
      <c r="C707" s="34" t="s">
        <v>2902</v>
      </c>
      <c r="D707" s="35" t="s">
        <v>4669</v>
      </c>
      <c r="E707" s="4" t="s">
        <v>4617</v>
      </c>
      <c r="F707" s="36"/>
      <c r="G707" s="321"/>
      <c r="H707" s="25"/>
    </row>
    <row r="708" spans="2:8" ht="33">
      <c r="B708" s="33" t="s">
        <v>1054</v>
      </c>
      <c r="C708" s="34" t="s">
        <v>2903</v>
      </c>
      <c r="D708" s="35" t="s">
        <v>4200</v>
      </c>
      <c r="E708" s="4" t="s">
        <v>4602</v>
      </c>
      <c r="F708" s="36"/>
      <c r="G708" s="321"/>
      <c r="H708" s="25"/>
    </row>
    <row r="709" spans="2:8">
      <c r="B709" s="33" t="s">
        <v>2619</v>
      </c>
      <c r="C709" s="34" t="s">
        <v>2904</v>
      </c>
      <c r="D709" s="35" t="s">
        <v>4097</v>
      </c>
      <c r="E709" s="4" t="s">
        <v>4617</v>
      </c>
      <c r="F709" s="36"/>
      <c r="G709" s="321"/>
      <c r="H709" s="25"/>
    </row>
    <row r="710" spans="2:8" ht="33">
      <c r="B710" s="33" t="s">
        <v>1057</v>
      </c>
      <c r="C710" s="34" t="s">
        <v>2905</v>
      </c>
      <c r="D710" s="35" t="s">
        <v>4242</v>
      </c>
      <c r="E710" s="4" t="s">
        <v>4617</v>
      </c>
      <c r="F710" s="36"/>
      <c r="G710" s="321"/>
      <c r="H710" s="25"/>
    </row>
    <row r="711" spans="2:8" ht="33">
      <c r="B711" s="33" t="s">
        <v>2622</v>
      </c>
      <c r="C711" s="34" t="s">
        <v>2906</v>
      </c>
      <c r="D711" s="35" t="s">
        <v>4097</v>
      </c>
      <c r="E711" s="4" t="s">
        <v>4617</v>
      </c>
      <c r="F711" s="36"/>
      <c r="G711" s="321"/>
      <c r="H711" s="25"/>
    </row>
    <row r="712" spans="2:8" ht="33">
      <c r="B712" s="33" t="s">
        <v>2624</v>
      </c>
      <c r="C712" s="34" t="s">
        <v>2907</v>
      </c>
      <c r="D712" s="35" t="s">
        <v>4621</v>
      </c>
      <c r="E712" s="4" t="s">
        <v>4617</v>
      </c>
      <c r="F712" s="36"/>
      <c r="G712" s="321"/>
      <c r="H712" s="25"/>
    </row>
    <row r="713" spans="2:8" ht="33">
      <c r="B713" s="33" t="s">
        <v>2626</v>
      </c>
      <c r="C713" s="34" t="s">
        <v>2908</v>
      </c>
      <c r="D713" s="35" t="s">
        <v>4242</v>
      </c>
      <c r="E713" s="4" t="s">
        <v>4617</v>
      </c>
      <c r="F713" s="36"/>
      <c r="G713" s="321"/>
      <c r="H713" s="25"/>
    </row>
    <row r="714" spans="2:8" ht="33">
      <c r="B714" s="33" t="s">
        <v>1062</v>
      </c>
      <c r="C714" s="34" t="s">
        <v>2909</v>
      </c>
      <c r="D714" s="35" t="s">
        <v>4097</v>
      </c>
      <c r="E714" s="4" t="s">
        <v>4617</v>
      </c>
      <c r="F714" s="36"/>
      <c r="G714" s="321"/>
      <c r="H714" s="25"/>
    </row>
    <row r="715" spans="2:8">
      <c r="B715" s="33" t="s">
        <v>184</v>
      </c>
      <c r="C715" s="34" t="s">
        <v>2910</v>
      </c>
      <c r="D715" s="35" t="s">
        <v>4669</v>
      </c>
      <c r="E715" s="4" t="s">
        <v>4617</v>
      </c>
      <c r="F715" s="36"/>
      <c r="G715" s="321"/>
      <c r="H715" s="25"/>
    </row>
    <row r="716" spans="2:8" ht="33">
      <c r="B716" s="33" t="s">
        <v>1066</v>
      </c>
      <c r="C716" s="34" t="s">
        <v>2911</v>
      </c>
      <c r="D716" s="35" t="s">
        <v>4200</v>
      </c>
      <c r="E716" s="4" t="s">
        <v>4602</v>
      </c>
      <c r="F716" s="36"/>
      <c r="G716" s="321"/>
      <c r="H716" s="25"/>
    </row>
    <row r="717" spans="2:8">
      <c r="B717" s="33" t="s">
        <v>2631</v>
      </c>
      <c r="C717" s="34" t="s">
        <v>2912</v>
      </c>
      <c r="D717" s="35" t="s">
        <v>4097</v>
      </c>
      <c r="E717" s="4" t="s">
        <v>4617</v>
      </c>
      <c r="F717" s="36"/>
      <c r="G717" s="321"/>
      <c r="H717" s="25"/>
    </row>
    <row r="718" spans="2:8" ht="33">
      <c r="B718" s="33" t="s">
        <v>1069</v>
      </c>
      <c r="C718" s="34" t="s">
        <v>2913</v>
      </c>
      <c r="D718" s="35" t="s">
        <v>4242</v>
      </c>
      <c r="E718" s="4" t="s">
        <v>4617</v>
      </c>
      <c r="F718" s="36"/>
      <c r="G718" s="321"/>
      <c r="H718" s="25"/>
    </row>
    <row r="719" spans="2:8" ht="33">
      <c r="B719" s="33" t="s">
        <v>2634</v>
      </c>
      <c r="C719" s="34" t="s">
        <v>2914</v>
      </c>
      <c r="D719" s="35" t="s">
        <v>4097</v>
      </c>
      <c r="E719" s="4" t="s">
        <v>4617</v>
      </c>
      <c r="F719" s="36"/>
      <c r="G719" s="321"/>
      <c r="H719" s="25"/>
    </row>
    <row r="720" spans="2:8" ht="33">
      <c r="B720" s="33" t="s">
        <v>2636</v>
      </c>
      <c r="C720" s="34" t="s">
        <v>2915</v>
      </c>
      <c r="D720" s="35" t="s">
        <v>4621</v>
      </c>
      <c r="E720" s="4" t="s">
        <v>4617</v>
      </c>
      <c r="F720" s="36"/>
      <c r="G720" s="321"/>
      <c r="H720" s="25"/>
    </row>
    <row r="721" spans="2:8" ht="33">
      <c r="B721" s="33" t="s">
        <v>2638</v>
      </c>
      <c r="C721" s="34" t="s">
        <v>2916</v>
      </c>
      <c r="D721" s="35" t="s">
        <v>4242</v>
      </c>
      <c r="E721" s="4" t="s">
        <v>4617</v>
      </c>
      <c r="F721" s="36"/>
      <c r="G721" s="321"/>
      <c r="H721" s="25"/>
    </row>
    <row r="722" spans="2:8" ht="33">
      <c r="B722" s="33" t="s">
        <v>1074</v>
      </c>
      <c r="C722" s="34" t="s">
        <v>2917</v>
      </c>
      <c r="D722" s="35" t="s">
        <v>4097</v>
      </c>
      <c r="E722" s="4" t="s">
        <v>4617</v>
      </c>
      <c r="F722" s="36"/>
      <c r="G722" s="321"/>
      <c r="H722" s="25"/>
    </row>
    <row r="723" spans="2:8" ht="17.25" thickBot="1">
      <c r="B723" s="33" t="s">
        <v>186</v>
      </c>
      <c r="C723" s="34" t="s">
        <v>2918</v>
      </c>
      <c r="D723" s="35" t="s">
        <v>4669</v>
      </c>
      <c r="E723" s="4" t="s">
        <v>4617</v>
      </c>
      <c r="F723" s="36"/>
      <c r="G723" s="322"/>
      <c r="H723" s="25"/>
    </row>
    <row r="724" spans="2:8" ht="20.100000000000001" customHeight="1" thickBot="1">
      <c r="B724" s="314" t="s">
        <v>4651</v>
      </c>
      <c r="C724" s="315"/>
      <c r="D724" s="316"/>
      <c r="E724" s="317"/>
      <c r="F724" s="317"/>
      <c r="G724" s="318"/>
      <c r="H724" s="25"/>
    </row>
    <row r="725" spans="2:8" ht="30" customHeight="1">
      <c r="B725" s="26" t="s">
        <v>183</v>
      </c>
      <c r="C725" s="27" t="s">
        <v>2919</v>
      </c>
      <c r="D725" s="270" t="s">
        <v>4669</v>
      </c>
      <c r="E725" s="31" t="s">
        <v>4617</v>
      </c>
      <c r="F725" s="30"/>
      <c r="G725" s="320" t="s">
        <v>4681</v>
      </c>
      <c r="H725" s="25"/>
    </row>
    <row r="726" spans="2:8">
      <c r="B726" s="33" t="s">
        <v>1080</v>
      </c>
      <c r="C726" s="34" t="s">
        <v>2920</v>
      </c>
      <c r="D726" s="35" t="s">
        <v>4097</v>
      </c>
      <c r="E726" s="4" t="s">
        <v>4617</v>
      </c>
      <c r="F726" s="36"/>
      <c r="G726" s="321"/>
      <c r="H726" s="25"/>
    </row>
    <row r="727" spans="2:8">
      <c r="B727" s="33" t="s">
        <v>1082</v>
      </c>
      <c r="C727" s="34" t="s">
        <v>2921</v>
      </c>
      <c r="D727" s="35" t="s">
        <v>4635</v>
      </c>
      <c r="E727" s="4" t="s">
        <v>4617</v>
      </c>
      <c r="F727" s="36"/>
      <c r="G727" s="321"/>
      <c r="H727" s="25"/>
    </row>
    <row r="728" spans="2:8">
      <c r="B728" s="33" t="s">
        <v>1084</v>
      </c>
      <c r="C728" s="34" t="s">
        <v>2922</v>
      </c>
      <c r="D728" s="35" t="s">
        <v>4097</v>
      </c>
      <c r="E728" s="4" t="s">
        <v>4617</v>
      </c>
      <c r="F728" s="36"/>
      <c r="G728" s="321"/>
      <c r="H728" s="25"/>
    </row>
    <row r="729" spans="2:8" ht="33">
      <c r="B729" s="33" t="s">
        <v>1086</v>
      </c>
      <c r="C729" s="34" t="s">
        <v>2923</v>
      </c>
      <c r="D729" s="35" t="s">
        <v>4200</v>
      </c>
      <c r="E729" s="4" t="s">
        <v>4602</v>
      </c>
      <c r="F729" s="36"/>
      <c r="G729" s="321"/>
      <c r="H729" s="25"/>
    </row>
    <row r="730" spans="2:8">
      <c r="B730" s="33" t="s">
        <v>2647</v>
      </c>
      <c r="C730" s="34" t="s">
        <v>2924</v>
      </c>
      <c r="D730" s="35" t="s">
        <v>4097</v>
      </c>
      <c r="E730" s="4" t="s">
        <v>4617</v>
      </c>
      <c r="F730" s="36"/>
      <c r="G730" s="321"/>
      <c r="H730" s="25"/>
    </row>
    <row r="731" spans="2:8" ht="33">
      <c r="B731" s="33" t="s">
        <v>1089</v>
      </c>
      <c r="C731" s="34" t="s">
        <v>2925</v>
      </c>
      <c r="D731" s="35" t="s">
        <v>4242</v>
      </c>
      <c r="E731" s="4" t="s">
        <v>4617</v>
      </c>
      <c r="F731" s="36"/>
      <c r="G731" s="321"/>
      <c r="H731" s="25"/>
    </row>
    <row r="732" spans="2:8" ht="33">
      <c r="B732" s="33" t="s">
        <v>2650</v>
      </c>
      <c r="C732" s="34" t="s">
        <v>2926</v>
      </c>
      <c r="D732" s="35" t="s">
        <v>4097</v>
      </c>
      <c r="E732" s="4" t="s">
        <v>4617</v>
      </c>
      <c r="F732" s="36"/>
      <c r="G732" s="321"/>
      <c r="H732" s="25"/>
    </row>
    <row r="733" spans="2:8" ht="33">
      <c r="B733" s="33" t="s">
        <v>2652</v>
      </c>
      <c r="C733" s="34" t="s">
        <v>2927</v>
      </c>
      <c r="D733" s="35" t="s">
        <v>4621</v>
      </c>
      <c r="E733" s="4" t="s">
        <v>4617</v>
      </c>
      <c r="F733" s="36"/>
      <c r="G733" s="321"/>
      <c r="H733" s="25"/>
    </row>
    <row r="734" spans="2:8" ht="33">
      <c r="B734" s="33" t="s">
        <v>2654</v>
      </c>
      <c r="C734" s="34" t="s">
        <v>2928</v>
      </c>
      <c r="D734" s="35" t="s">
        <v>4242</v>
      </c>
      <c r="E734" s="4" t="s">
        <v>4617</v>
      </c>
      <c r="F734" s="36"/>
      <c r="G734" s="321"/>
      <c r="H734" s="25"/>
    </row>
    <row r="735" spans="2:8" ht="33">
      <c r="B735" s="33" t="s">
        <v>1094</v>
      </c>
      <c r="C735" s="34" t="s">
        <v>2929</v>
      </c>
      <c r="D735" s="35" t="s">
        <v>4097</v>
      </c>
      <c r="E735" s="4" t="s">
        <v>4617</v>
      </c>
      <c r="F735" s="36"/>
      <c r="G735" s="321"/>
      <c r="H735" s="25"/>
    </row>
    <row r="736" spans="2:8">
      <c r="B736" s="33" t="s">
        <v>187</v>
      </c>
      <c r="C736" s="34" t="s">
        <v>2930</v>
      </c>
      <c r="D736" s="35" t="s">
        <v>4669</v>
      </c>
      <c r="E736" s="4" t="s">
        <v>4617</v>
      </c>
      <c r="F736" s="36"/>
      <c r="G736" s="321"/>
      <c r="H736" s="25"/>
    </row>
    <row r="737" spans="2:8" ht="33">
      <c r="B737" s="33" t="s">
        <v>1098</v>
      </c>
      <c r="C737" s="34" t="s">
        <v>2931</v>
      </c>
      <c r="D737" s="35" t="s">
        <v>4200</v>
      </c>
      <c r="E737" s="4" t="s">
        <v>4602</v>
      </c>
      <c r="F737" s="36"/>
      <c r="G737" s="321"/>
      <c r="H737" s="25"/>
    </row>
    <row r="738" spans="2:8">
      <c r="B738" s="33" t="s">
        <v>2659</v>
      </c>
      <c r="C738" s="34" t="s">
        <v>2932</v>
      </c>
      <c r="D738" s="35" t="s">
        <v>4097</v>
      </c>
      <c r="E738" s="4" t="s">
        <v>4617</v>
      </c>
      <c r="F738" s="36"/>
      <c r="G738" s="321"/>
      <c r="H738" s="25"/>
    </row>
    <row r="739" spans="2:8" ht="33">
      <c r="B739" s="33" t="s">
        <v>1101</v>
      </c>
      <c r="C739" s="34" t="s">
        <v>2933</v>
      </c>
      <c r="D739" s="35" t="s">
        <v>4242</v>
      </c>
      <c r="E739" s="4" t="s">
        <v>4617</v>
      </c>
      <c r="F739" s="36"/>
      <c r="G739" s="321"/>
      <c r="H739" s="25"/>
    </row>
    <row r="740" spans="2:8" ht="33">
      <c r="B740" s="33" t="s">
        <v>2662</v>
      </c>
      <c r="C740" s="34" t="s">
        <v>2934</v>
      </c>
      <c r="D740" s="35" t="s">
        <v>4097</v>
      </c>
      <c r="E740" s="4" t="s">
        <v>4617</v>
      </c>
      <c r="F740" s="36"/>
      <c r="G740" s="321"/>
      <c r="H740" s="25"/>
    </row>
    <row r="741" spans="2:8" ht="33">
      <c r="B741" s="33" t="s">
        <v>2664</v>
      </c>
      <c r="C741" s="34" t="s">
        <v>2935</v>
      </c>
      <c r="D741" s="35" t="s">
        <v>4621</v>
      </c>
      <c r="E741" s="4" t="s">
        <v>4617</v>
      </c>
      <c r="F741" s="36"/>
      <c r="G741" s="321"/>
      <c r="H741" s="25"/>
    </row>
    <row r="742" spans="2:8" ht="33">
      <c r="B742" s="33" t="s">
        <v>2666</v>
      </c>
      <c r="C742" s="34" t="s">
        <v>2936</v>
      </c>
      <c r="D742" s="35" t="s">
        <v>4242</v>
      </c>
      <c r="E742" s="4" t="s">
        <v>4617</v>
      </c>
      <c r="F742" s="36"/>
      <c r="G742" s="321"/>
      <c r="H742" s="25"/>
    </row>
    <row r="743" spans="2:8" ht="33">
      <c r="B743" s="33" t="s">
        <v>1106</v>
      </c>
      <c r="C743" s="34" t="s">
        <v>2937</v>
      </c>
      <c r="D743" s="35" t="s">
        <v>4097</v>
      </c>
      <c r="E743" s="4" t="s">
        <v>4617</v>
      </c>
      <c r="F743" s="36"/>
      <c r="G743" s="321"/>
      <c r="H743" s="25"/>
    </row>
    <row r="744" spans="2:8">
      <c r="B744" s="33" t="s">
        <v>188</v>
      </c>
      <c r="C744" s="34" t="s">
        <v>2938</v>
      </c>
      <c r="D744" s="35" t="s">
        <v>4669</v>
      </c>
      <c r="E744" s="4" t="s">
        <v>4617</v>
      </c>
      <c r="F744" s="36"/>
      <c r="G744" s="321"/>
      <c r="H744" s="25"/>
    </row>
    <row r="745" spans="2:8" ht="33">
      <c r="B745" s="33" t="s">
        <v>1110</v>
      </c>
      <c r="C745" s="34" t="s">
        <v>2939</v>
      </c>
      <c r="D745" s="35" t="s">
        <v>4200</v>
      </c>
      <c r="E745" s="4" t="s">
        <v>4602</v>
      </c>
      <c r="F745" s="36"/>
      <c r="G745" s="321"/>
      <c r="H745" s="25"/>
    </row>
    <row r="746" spans="2:8">
      <c r="B746" s="33" t="s">
        <v>2671</v>
      </c>
      <c r="C746" s="34" t="s">
        <v>2940</v>
      </c>
      <c r="D746" s="35" t="s">
        <v>4097</v>
      </c>
      <c r="E746" s="4" t="s">
        <v>4617</v>
      </c>
      <c r="F746" s="36"/>
      <c r="G746" s="321"/>
      <c r="H746" s="25"/>
    </row>
    <row r="747" spans="2:8" ht="33">
      <c r="B747" s="33" t="s">
        <v>1113</v>
      </c>
      <c r="C747" s="34" t="s">
        <v>2941</v>
      </c>
      <c r="D747" s="35" t="s">
        <v>4242</v>
      </c>
      <c r="E747" s="4" t="s">
        <v>4617</v>
      </c>
      <c r="F747" s="36"/>
      <c r="G747" s="321"/>
      <c r="H747" s="25"/>
    </row>
    <row r="748" spans="2:8" ht="33">
      <c r="B748" s="33" t="s">
        <v>2674</v>
      </c>
      <c r="C748" s="34" t="s">
        <v>2942</v>
      </c>
      <c r="D748" s="35" t="s">
        <v>4097</v>
      </c>
      <c r="E748" s="4" t="s">
        <v>4617</v>
      </c>
      <c r="F748" s="36"/>
      <c r="G748" s="321"/>
      <c r="H748" s="25"/>
    </row>
    <row r="749" spans="2:8" ht="33">
      <c r="B749" s="33" t="s">
        <v>2676</v>
      </c>
      <c r="C749" s="34" t="s">
        <v>2943</v>
      </c>
      <c r="D749" s="35" t="s">
        <v>4621</v>
      </c>
      <c r="E749" s="4" t="s">
        <v>4617</v>
      </c>
      <c r="F749" s="36"/>
      <c r="G749" s="321"/>
      <c r="H749" s="25"/>
    </row>
    <row r="750" spans="2:8" ht="33">
      <c r="B750" s="33" t="s">
        <v>2678</v>
      </c>
      <c r="C750" s="34" t="s">
        <v>2944</v>
      </c>
      <c r="D750" s="35" t="s">
        <v>4242</v>
      </c>
      <c r="E750" s="4" t="s">
        <v>4617</v>
      </c>
      <c r="F750" s="36"/>
      <c r="G750" s="321"/>
      <c r="H750" s="25"/>
    </row>
    <row r="751" spans="2:8" ht="33">
      <c r="B751" s="33" t="s">
        <v>1118</v>
      </c>
      <c r="C751" s="34" t="s">
        <v>2945</v>
      </c>
      <c r="D751" s="35" t="s">
        <v>4097</v>
      </c>
      <c r="E751" s="4" t="s">
        <v>4617</v>
      </c>
      <c r="F751" s="36"/>
      <c r="G751" s="321"/>
      <c r="H751" s="25"/>
    </row>
    <row r="752" spans="2:8" ht="17.25" thickBot="1">
      <c r="B752" s="33" t="s">
        <v>189</v>
      </c>
      <c r="C752" s="34" t="s">
        <v>2946</v>
      </c>
      <c r="D752" s="35" t="s">
        <v>4669</v>
      </c>
      <c r="E752" s="4" t="s">
        <v>4617</v>
      </c>
      <c r="F752" s="36"/>
      <c r="G752" s="322"/>
      <c r="H752" s="25"/>
    </row>
    <row r="753" spans="2:8" ht="20.100000000000001" customHeight="1" thickBot="1">
      <c r="B753" s="314" t="s">
        <v>4660</v>
      </c>
      <c r="C753" s="315"/>
      <c r="D753" s="316"/>
      <c r="E753" s="317"/>
      <c r="F753" s="317"/>
      <c r="G753" s="318"/>
      <c r="H753" s="25"/>
    </row>
    <row r="754" spans="2:8">
      <c r="B754" s="26" t="s">
        <v>190</v>
      </c>
      <c r="C754" s="27" t="s">
        <v>2947</v>
      </c>
      <c r="D754" s="270" t="s">
        <v>4669</v>
      </c>
      <c r="E754" s="31" t="s">
        <v>4617</v>
      </c>
      <c r="F754" s="30"/>
      <c r="G754" s="320" t="s">
        <v>4679</v>
      </c>
      <c r="H754" s="25"/>
    </row>
    <row r="755" spans="2:8">
      <c r="B755" s="33" t="s">
        <v>1124</v>
      </c>
      <c r="C755" s="34" t="s">
        <v>2948</v>
      </c>
      <c r="D755" s="35" t="s">
        <v>4097</v>
      </c>
      <c r="E755" s="4" t="s">
        <v>4617</v>
      </c>
      <c r="F755" s="36"/>
      <c r="G755" s="321"/>
      <c r="H755" s="25"/>
    </row>
    <row r="756" spans="2:8">
      <c r="B756" s="33" t="s">
        <v>1126</v>
      </c>
      <c r="C756" s="34" t="s">
        <v>2949</v>
      </c>
      <c r="D756" s="35" t="s">
        <v>4635</v>
      </c>
      <c r="E756" s="4" t="s">
        <v>4617</v>
      </c>
      <c r="F756" s="36"/>
      <c r="G756" s="321"/>
      <c r="H756" s="25"/>
    </row>
    <row r="757" spans="2:8">
      <c r="B757" s="33" t="s">
        <v>1128</v>
      </c>
      <c r="C757" s="34" t="s">
        <v>2950</v>
      </c>
      <c r="D757" s="35" t="s">
        <v>4097</v>
      </c>
      <c r="E757" s="4" t="s">
        <v>4617</v>
      </c>
      <c r="F757" s="36"/>
      <c r="G757" s="321"/>
      <c r="H757" s="25"/>
    </row>
    <row r="758" spans="2:8" ht="33">
      <c r="B758" s="33" t="s">
        <v>1130</v>
      </c>
      <c r="C758" s="34" t="s">
        <v>2951</v>
      </c>
      <c r="D758" s="35" t="s">
        <v>4200</v>
      </c>
      <c r="E758" s="4" t="s">
        <v>4602</v>
      </c>
      <c r="F758" s="36"/>
      <c r="G758" s="321"/>
      <c r="H758" s="25"/>
    </row>
    <row r="759" spans="2:8">
      <c r="B759" s="33" t="s">
        <v>2686</v>
      </c>
      <c r="C759" s="34" t="s">
        <v>2952</v>
      </c>
      <c r="D759" s="35" t="s">
        <v>4097</v>
      </c>
      <c r="E759" s="4" t="s">
        <v>4617</v>
      </c>
      <c r="F759" s="36"/>
      <c r="G759" s="321"/>
      <c r="H759" s="25"/>
    </row>
    <row r="760" spans="2:8" ht="33">
      <c r="B760" s="33" t="s">
        <v>1133</v>
      </c>
      <c r="C760" s="34" t="s">
        <v>2953</v>
      </c>
      <c r="D760" s="35" t="s">
        <v>4242</v>
      </c>
      <c r="E760" s="4" t="s">
        <v>4617</v>
      </c>
      <c r="F760" s="36"/>
      <c r="G760" s="321"/>
      <c r="H760" s="25"/>
    </row>
    <row r="761" spans="2:8" ht="33">
      <c r="B761" s="33" t="s">
        <v>2299</v>
      </c>
      <c r="C761" s="34" t="s">
        <v>2954</v>
      </c>
      <c r="D761" s="35" t="s">
        <v>4097</v>
      </c>
      <c r="E761" s="4" t="s">
        <v>4617</v>
      </c>
      <c r="F761" s="36"/>
      <c r="G761" s="321"/>
      <c r="H761" s="25"/>
    </row>
    <row r="762" spans="2:8" ht="33">
      <c r="B762" s="33" t="s">
        <v>2301</v>
      </c>
      <c r="C762" s="34" t="s">
        <v>2955</v>
      </c>
      <c r="D762" s="35" t="s">
        <v>4621</v>
      </c>
      <c r="E762" s="4" t="s">
        <v>4617</v>
      </c>
      <c r="F762" s="36"/>
      <c r="G762" s="321"/>
      <c r="H762" s="25"/>
    </row>
    <row r="763" spans="2:8" ht="33">
      <c r="B763" s="33" t="s">
        <v>2303</v>
      </c>
      <c r="C763" s="34" t="s">
        <v>2956</v>
      </c>
      <c r="D763" s="35" t="s">
        <v>4242</v>
      </c>
      <c r="E763" s="4" t="s">
        <v>4617</v>
      </c>
      <c r="F763" s="36"/>
      <c r="G763" s="321"/>
      <c r="H763" s="25"/>
    </row>
    <row r="764" spans="2:8" ht="33">
      <c r="B764" s="33" t="s">
        <v>1138</v>
      </c>
      <c r="C764" s="34" t="s">
        <v>2957</v>
      </c>
      <c r="D764" s="35" t="s">
        <v>4097</v>
      </c>
      <c r="E764" s="4" t="s">
        <v>4617</v>
      </c>
      <c r="F764" s="36"/>
      <c r="G764" s="321"/>
      <c r="H764" s="25"/>
    </row>
    <row r="765" spans="2:8">
      <c r="B765" s="33" t="s">
        <v>191</v>
      </c>
      <c r="C765" s="34" t="s">
        <v>2958</v>
      </c>
      <c r="D765" s="35" t="s">
        <v>4669</v>
      </c>
      <c r="E765" s="4" t="s">
        <v>4617</v>
      </c>
      <c r="F765" s="36"/>
      <c r="G765" s="321"/>
      <c r="H765" s="25"/>
    </row>
    <row r="766" spans="2:8" ht="33">
      <c r="B766" s="33" t="s">
        <v>1142</v>
      </c>
      <c r="C766" s="34" t="s">
        <v>2959</v>
      </c>
      <c r="D766" s="35" t="s">
        <v>4200</v>
      </c>
      <c r="E766" s="4" t="s">
        <v>4602</v>
      </c>
      <c r="F766" s="36"/>
      <c r="G766" s="321"/>
      <c r="H766" s="25"/>
    </row>
    <row r="767" spans="2:8">
      <c r="B767" s="33" t="s">
        <v>2695</v>
      </c>
      <c r="C767" s="34" t="s">
        <v>2960</v>
      </c>
      <c r="D767" s="35" t="s">
        <v>4097</v>
      </c>
      <c r="E767" s="4" t="s">
        <v>4617</v>
      </c>
      <c r="F767" s="36"/>
      <c r="G767" s="321"/>
      <c r="H767" s="25"/>
    </row>
    <row r="768" spans="2:8" ht="33">
      <c r="B768" s="33" t="s">
        <v>1145</v>
      </c>
      <c r="C768" s="34" t="s">
        <v>2961</v>
      </c>
      <c r="D768" s="35" t="s">
        <v>4242</v>
      </c>
      <c r="E768" s="4" t="s">
        <v>4617</v>
      </c>
      <c r="F768" s="36"/>
      <c r="G768" s="321"/>
      <c r="H768" s="25"/>
    </row>
    <row r="769" spans="2:8" ht="33">
      <c r="B769" s="33" t="s">
        <v>2310</v>
      </c>
      <c r="C769" s="34" t="s">
        <v>2962</v>
      </c>
      <c r="D769" s="35" t="s">
        <v>4097</v>
      </c>
      <c r="E769" s="4" t="s">
        <v>4617</v>
      </c>
      <c r="F769" s="36"/>
      <c r="G769" s="321"/>
      <c r="H769" s="25"/>
    </row>
    <row r="770" spans="2:8" ht="33">
      <c r="B770" s="33" t="s">
        <v>2312</v>
      </c>
      <c r="C770" s="34" t="s">
        <v>2963</v>
      </c>
      <c r="D770" s="35" t="s">
        <v>4621</v>
      </c>
      <c r="E770" s="4" t="s">
        <v>4617</v>
      </c>
      <c r="F770" s="36"/>
      <c r="G770" s="321"/>
      <c r="H770" s="25"/>
    </row>
    <row r="771" spans="2:8" ht="33">
      <c r="B771" s="33" t="s">
        <v>2314</v>
      </c>
      <c r="C771" s="34" t="s">
        <v>2964</v>
      </c>
      <c r="D771" s="35" t="s">
        <v>4242</v>
      </c>
      <c r="E771" s="4" t="s">
        <v>4617</v>
      </c>
      <c r="F771" s="36"/>
      <c r="G771" s="321"/>
      <c r="H771" s="25"/>
    </row>
    <row r="772" spans="2:8" ht="33">
      <c r="B772" s="33" t="s">
        <v>1150</v>
      </c>
      <c r="C772" s="34" t="s">
        <v>2965</v>
      </c>
      <c r="D772" s="35" t="s">
        <v>4097</v>
      </c>
      <c r="E772" s="4" t="s">
        <v>4617</v>
      </c>
      <c r="F772" s="36"/>
      <c r="G772" s="321"/>
      <c r="H772" s="25"/>
    </row>
    <row r="773" spans="2:8">
      <c r="B773" s="33" t="s">
        <v>192</v>
      </c>
      <c r="C773" s="34" t="s">
        <v>2966</v>
      </c>
      <c r="D773" s="35" t="s">
        <v>4669</v>
      </c>
      <c r="E773" s="4" t="s">
        <v>4617</v>
      </c>
      <c r="F773" s="36"/>
      <c r="G773" s="321"/>
      <c r="H773" s="25"/>
    </row>
    <row r="774" spans="2:8" ht="33">
      <c r="B774" s="33" t="s">
        <v>1154</v>
      </c>
      <c r="C774" s="34" t="s">
        <v>2967</v>
      </c>
      <c r="D774" s="35" t="s">
        <v>4200</v>
      </c>
      <c r="E774" s="4" t="s">
        <v>4602</v>
      </c>
      <c r="F774" s="36"/>
      <c r="G774" s="321"/>
      <c r="H774" s="25"/>
    </row>
    <row r="775" spans="2:8">
      <c r="B775" s="33" t="s">
        <v>2704</v>
      </c>
      <c r="C775" s="34" t="s">
        <v>2968</v>
      </c>
      <c r="D775" s="35" t="s">
        <v>4097</v>
      </c>
      <c r="E775" s="4" t="s">
        <v>4617</v>
      </c>
      <c r="F775" s="36"/>
      <c r="G775" s="321"/>
      <c r="H775" s="25"/>
    </row>
    <row r="776" spans="2:8" ht="33">
      <c r="B776" s="33" t="s">
        <v>1157</v>
      </c>
      <c r="C776" s="34" t="s">
        <v>2969</v>
      </c>
      <c r="D776" s="35" t="s">
        <v>4242</v>
      </c>
      <c r="E776" s="4" t="s">
        <v>4617</v>
      </c>
      <c r="F776" s="36"/>
      <c r="G776" s="321"/>
      <c r="H776" s="25"/>
    </row>
    <row r="777" spans="2:8" ht="33">
      <c r="B777" s="33" t="s">
        <v>2321</v>
      </c>
      <c r="C777" s="34" t="s">
        <v>2970</v>
      </c>
      <c r="D777" s="35" t="s">
        <v>4097</v>
      </c>
      <c r="E777" s="4" t="s">
        <v>4617</v>
      </c>
      <c r="F777" s="36"/>
      <c r="G777" s="321"/>
      <c r="H777" s="25"/>
    </row>
    <row r="778" spans="2:8" ht="33">
      <c r="B778" s="33" t="s">
        <v>2323</v>
      </c>
      <c r="C778" s="34" t="s">
        <v>2971</v>
      </c>
      <c r="D778" s="35" t="s">
        <v>4621</v>
      </c>
      <c r="E778" s="4" t="s">
        <v>4617</v>
      </c>
      <c r="F778" s="36"/>
      <c r="G778" s="321"/>
      <c r="H778" s="25"/>
    </row>
    <row r="779" spans="2:8" ht="33">
      <c r="B779" s="33" t="s">
        <v>2325</v>
      </c>
      <c r="C779" s="34" t="s">
        <v>2972</v>
      </c>
      <c r="D779" s="35" t="s">
        <v>4242</v>
      </c>
      <c r="E779" s="4" t="s">
        <v>4617</v>
      </c>
      <c r="F779" s="36"/>
      <c r="G779" s="321"/>
      <c r="H779" s="25"/>
    </row>
    <row r="780" spans="2:8" ht="33">
      <c r="B780" s="33" t="s">
        <v>1162</v>
      </c>
      <c r="C780" s="34" t="s">
        <v>2973</v>
      </c>
      <c r="D780" s="35" t="s">
        <v>4097</v>
      </c>
      <c r="E780" s="4" t="s">
        <v>4617</v>
      </c>
      <c r="F780" s="36"/>
      <c r="G780" s="321"/>
      <c r="H780" s="25"/>
    </row>
    <row r="781" spans="2:8" ht="17.25" thickBot="1">
      <c r="B781" s="33" t="s">
        <v>193</v>
      </c>
      <c r="C781" s="34" t="s">
        <v>2974</v>
      </c>
      <c r="D781" s="35" t="s">
        <v>4669</v>
      </c>
      <c r="E781" s="4" t="s">
        <v>4617</v>
      </c>
      <c r="F781" s="36"/>
      <c r="G781" s="322"/>
      <c r="H781" s="25"/>
    </row>
    <row r="782" spans="2:8">
      <c r="B782" s="257" t="s">
        <v>4684</v>
      </c>
      <c r="C782" s="258"/>
      <c r="D782" s="259"/>
      <c r="E782" s="47"/>
      <c r="F782" s="47"/>
      <c r="G782" s="260"/>
      <c r="H782" s="25"/>
    </row>
    <row r="783" spans="2:8" ht="17.25" thickBot="1">
      <c r="B783" s="319" t="s">
        <v>4662</v>
      </c>
      <c r="C783" s="266"/>
      <c r="D783" s="267"/>
      <c r="E783" s="268"/>
      <c r="F783" s="268"/>
      <c r="G783" s="269"/>
      <c r="H783" s="25"/>
    </row>
    <row r="784" spans="2:8">
      <c r="B784" s="271" t="s">
        <v>460</v>
      </c>
      <c r="C784" s="272" t="s">
        <v>2975</v>
      </c>
      <c r="D784" s="273" t="s">
        <v>4242</v>
      </c>
      <c r="E784" s="274" t="s">
        <v>4683</v>
      </c>
      <c r="F784" s="275"/>
      <c r="G784" s="320" t="s">
        <v>4675</v>
      </c>
      <c r="H784" s="25"/>
    </row>
    <row r="785" spans="2:8">
      <c r="B785" s="33" t="s">
        <v>724</v>
      </c>
      <c r="C785" s="34" t="s">
        <v>2976</v>
      </c>
      <c r="D785" s="35" t="s">
        <v>4097</v>
      </c>
      <c r="E785" s="4" t="s">
        <v>4664</v>
      </c>
      <c r="F785" s="36"/>
      <c r="G785" s="321"/>
      <c r="H785" s="25"/>
    </row>
    <row r="786" spans="2:8">
      <c r="B786" s="33" t="s">
        <v>725</v>
      </c>
      <c r="C786" s="34" t="s">
        <v>2977</v>
      </c>
      <c r="D786" s="35" t="s">
        <v>4097</v>
      </c>
      <c r="E786" s="4" t="s">
        <v>4664</v>
      </c>
      <c r="F786" s="36"/>
      <c r="G786" s="321"/>
      <c r="H786" s="25"/>
    </row>
    <row r="787" spans="2:8">
      <c r="B787" s="33" t="s">
        <v>2355</v>
      </c>
      <c r="C787" s="34" t="s">
        <v>2978</v>
      </c>
      <c r="D787" s="35" t="s">
        <v>4097</v>
      </c>
      <c r="E787" s="4" t="s">
        <v>4664</v>
      </c>
      <c r="F787" s="36"/>
      <c r="G787" s="321"/>
      <c r="H787" s="25"/>
    </row>
    <row r="788" spans="2:8">
      <c r="B788" s="33" t="s">
        <v>727</v>
      </c>
      <c r="C788" s="34" t="s">
        <v>2979</v>
      </c>
      <c r="D788" s="35" t="s">
        <v>4621</v>
      </c>
      <c r="E788" s="4" t="s">
        <v>4666</v>
      </c>
      <c r="F788" s="36"/>
      <c r="G788" s="321"/>
      <c r="H788" s="25"/>
    </row>
    <row r="789" spans="2:8">
      <c r="B789" s="33" t="s">
        <v>728</v>
      </c>
      <c r="C789" s="34" t="s">
        <v>2980</v>
      </c>
      <c r="D789" s="35" t="s">
        <v>4097</v>
      </c>
      <c r="E789" s="4" t="s">
        <v>4664</v>
      </c>
      <c r="F789" s="36"/>
      <c r="G789" s="321"/>
      <c r="H789" s="25"/>
    </row>
    <row r="790" spans="2:8" ht="33">
      <c r="B790" s="33" t="s">
        <v>2359</v>
      </c>
      <c r="C790" s="34" t="s">
        <v>2981</v>
      </c>
      <c r="D790" s="35" t="s">
        <v>4097</v>
      </c>
      <c r="E790" s="4" t="s">
        <v>4664</v>
      </c>
      <c r="F790" s="36"/>
      <c r="G790" s="321"/>
      <c r="H790" s="25"/>
    </row>
    <row r="791" spans="2:8">
      <c r="B791" s="33" t="s">
        <v>2361</v>
      </c>
      <c r="C791" s="34" t="s">
        <v>2982</v>
      </c>
      <c r="D791" s="35" t="s">
        <v>4097</v>
      </c>
      <c r="E791" s="4" t="s">
        <v>4664</v>
      </c>
      <c r="F791" s="36"/>
      <c r="G791" s="321"/>
      <c r="H791" s="25"/>
    </row>
    <row r="792" spans="2:8">
      <c r="B792" s="33" t="s">
        <v>731</v>
      </c>
      <c r="C792" s="34" t="s">
        <v>2983</v>
      </c>
      <c r="D792" s="35" t="s">
        <v>4097</v>
      </c>
      <c r="E792" s="4" t="s">
        <v>4664</v>
      </c>
      <c r="F792" s="36"/>
      <c r="G792" s="321"/>
      <c r="H792" s="25"/>
    </row>
    <row r="793" spans="2:8">
      <c r="B793" s="33" t="s">
        <v>2364</v>
      </c>
      <c r="C793" s="34" t="s">
        <v>2984</v>
      </c>
      <c r="D793" s="35" t="s">
        <v>4097</v>
      </c>
      <c r="E793" s="4" t="s">
        <v>4664</v>
      </c>
      <c r="F793" s="36"/>
      <c r="G793" s="321"/>
      <c r="H793" s="25"/>
    </row>
    <row r="794" spans="2:8">
      <c r="B794" s="33" t="s">
        <v>733</v>
      </c>
      <c r="C794" s="34" t="s">
        <v>2985</v>
      </c>
      <c r="D794" s="35" t="s">
        <v>4621</v>
      </c>
      <c r="E794" s="4" t="s">
        <v>4666</v>
      </c>
      <c r="F794" s="36"/>
      <c r="G794" s="321"/>
      <c r="H794" s="25"/>
    </row>
    <row r="795" spans="2:8">
      <c r="B795" s="33" t="s">
        <v>734</v>
      </c>
      <c r="C795" s="34" t="s">
        <v>2986</v>
      </c>
      <c r="D795" s="35" t="s">
        <v>4097</v>
      </c>
      <c r="E795" s="4" t="s">
        <v>4664</v>
      </c>
      <c r="F795" s="36"/>
      <c r="G795" s="321"/>
      <c r="H795" s="25"/>
    </row>
    <row r="796" spans="2:8">
      <c r="B796" s="33" t="s">
        <v>2368</v>
      </c>
      <c r="C796" s="34" t="s">
        <v>2987</v>
      </c>
      <c r="D796" s="35" t="s">
        <v>4097</v>
      </c>
      <c r="E796" s="4" t="s">
        <v>4664</v>
      </c>
      <c r="F796" s="36"/>
      <c r="G796" s="321"/>
      <c r="H796" s="25"/>
    </row>
    <row r="797" spans="2:8" ht="17.25" thickBot="1">
      <c r="B797" s="33" t="s">
        <v>2370</v>
      </c>
      <c r="C797" s="34" t="s">
        <v>2988</v>
      </c>
      <c r="D797" s="35" t="s">
        <v>4097</v>
      </c>
      <c r="E797" s="4" t="s">
        <v>4664</v>
      </c>
      <c r="F797" s="36"/>
      <c r="G797" s="322"/>
      <c r="H797" s="25"/>
    </row>
    <row r="798" spans="2:8" ht="20.100000000000001" customHeight="1" thickBot="1">
      <c r="B798" s="314" t="s">
        <v>4632</v>
      </c>
      <c r="C798" s="315"/>
      <c r="D798" s="316"/>
      <c r="E798" s="317"/>
      <c r="F798" s="317"/>
      <c r="G798" s="318"/>
      <c r="H798" s="25"/>
    </row>
    <row r="799" spans="2:8" ht="20.100000000000001" customHeight="1" thickBot="1">
      <c r="B799" s="314" t="s">
        <v>4633</v>
      </c>
      <c r="C799" s="315"/>
      <c r="D799" s="316"/>
      <c r="E799" s="317"/>
      <c r="F799" s="317"/>
      <c r="G799" s="318"/>
      <c r="H799" s="25"/>
    </row>
    <row r="800" spans="2:8">
      <c r="B800" s="26" t="s">
        <v>1036</v>
      </c>
      <c r="C800" s="27" t="s">
        <v>2989</v>
      </c>
      <c r="D800" s="270" t="s">
        <v>4097</v>
      </c>
      <c r="E800" s="31" t="s">
        <v>4508</v>
      </c>
      <c r="F800" s="30"/>
      <c r="G800" s="320" t="s">
        <v>4676</v>
      </c>
      <c r="H800" s="25"/>
    </row>
    <row r="801" spans="2:8">
      <c r="B801" s="33" t="s">
        <v>1038</v>
      </c>
      <c r="C801" s="34" t="s">
        <v>2990</v>
      </c>
      <c r="D801" s="35" t="s">
        <v>4635</v>
      </c>
      <c r="E801" s="4" t="s">
        <v>4508</v>
      </c>
      <c r="F801" s="36"/>
      <c r="G801" s="321"/>
      <c r="H801" s="25"/>
    </row>
    <row r="802" spans="2:8">
      <c r="B802" s="33" t="s">
        <v>1040</v>
      </c>
      <c r="C802" s="34" t="s">
        <v>2991</v>
      </c>
      <c r="D802" s="35" t="s">
        <v>4097</v>
      </c>
      <c r="E802" s="4" t="s">
        <v>4508</v>
      </c>
      <c r="F802" s="36"/>
      <c r="G802" s="321"/>
      <c r="H802" s="25"/>
    </row>
    <row r="803" spans="2:8" ht="33">
      <c r="B803" s="33" t="s">
        <v>1042</v>
      </c>
      <c r="C803" s="34" t="s">
        <v>2992</v>
      </c>
      <c r="D803" s="35" t="s">
        <v>4200</v>
      </c>
      <c r="E803" s="4" t="s">
        <v>4668</v>
      </c>
      <c r="F803" s="36"/>
      <c r="G803" s="321"/>
      <c r="H803" s="25"/>
    </row>
    <row r="804" spans="2:8">
      <c r="B804" s="33" t="s">
        <v>2376</v>
      </c>
      <c r="C804" s="34" t="s">
        <v>2993</v>
      </c>
      <c r="D804" s="35" t="s">
        <v>4097</v>
      </c>
      <c r="E804" s="4" t="s">
        <v>4508</v>
      </c>
      <c r="F804" s="36"/>
      <c r="G804" s="321"/>
      <c r="H804" s="25"/>
    </row>
    <row r="805" spans="2:8" ht="33">
      <c r="B805" s="33" t="s">
        <v>1045</v>
      </c>
      <c r="C805" s="34" t="s">
        <v>2994</v>
      </c>
      <c r="D805" s="35" t="s">
        <v>4242</v>
      </c>
      <c r="E805" s="4" t="s">
        <v>4508</v>
      </c>
      <c r="F805" s="36"/>
      <c r="G805" s="321"/>
      <c r="H805" s="25"/>
    </row>
    <row r="806" spans="2:8" ht="33">
      <c r="B806" s="33" t="s">
        <v>2379</v>
      </c>
      <c r="C806" s="34" t="s">
        <v>2995</v>
      </c>
      <c r="D806" s="35" t="s">
        <v>4097</v>
      </c>
      <c r="E806" s="4" t="s">
        <v>4508</v>
      </c>
      <c r="F806" s="36"/>
      <c r="G806" s="321"/>
      <c r="H806" s="25"/>
    </row>
    <row r="807" spans="2:8" ht="33">
      <c r="B807" s="33" t="s">
        <v>2381</v>
      </c>
      <c r="C807" s="34" t="s">
        <v>2996</v>
      </c>
      <c r="D807" s="35" t="s">
        <v>4621</v>
      </c>
      <c r="E807" s="4" t="s">
        <v>4508</v>
      </c>
      <c r="F807" s="36"/>
      <c r="G807" s="321"/>
      <c r="H807" s="25"/>
    </row>
    <row r="808" spans="2:8" ht="33">
      <c r="B808" s="33" t="s">
        <v>2383</v>
      </c>
      <c r="C808" s="34" t="s">
        <v>2997</v>
      </c>
      <c r="D808" s="35" t="s">
        <v>4242</v>
      </c>
      <c r="E808" s="4" t="s">
        <v>4508</v>
      </c>
      <c r="F808" s="36"/>
      <c r="G808" s="321"/>
      <c r="H808" s="25"/>
    </row>
    <row r="809" spans="2:8" ht="33">
      <c r="B809" s="33" t="s">
        <v>1050</v>
      </c>
      <c r="C809" s="34" t="s">
        <v>2998</v>
      </c>
      <c r="D809" s="35" t="s">
        <v>4097</v>
      </c>
      <c r="E809" s="4" t="s">
        <v>4508</v>
      </c>
      <c r="F809" s="36"/>
      <c r="G809" s="321"/>
      <c r="H809" s="25"/>
    </row>
    <row r="810" spans="2:8">
      <c r="B810" s="33" t="s">
        <v>2386</v>
      </c>
      <c r="C810" s="34" t="s">
        <v>2999</v>
      </c>
      <c r="D810" s="35" t="s">
        <v>4669</v>
      </c>
      <c r="E810" s="4" t="s">
        <v>4508</v>
      </c>
      <c r="F810" s="36"/>
      <c r="G810" s="321"/>
      <c r="H810" s="25"/>
    </row>
    <row r="811" spans="2:8" ht="33">
      <c r="B811" s="33" t="s">
        <v>1054</v>
      </c>
      <c r="C811" s="34" t="s">
        <v>3000</v>
      </c>
      <c r="D811" s="35" t="s">
        <v>4200</v>
      </c>
      <c r="E811" s="4" t="s">
        <v>4668</v>
      </c>
      <c r="F811" s="36"/>
      <c r="G811" s="321"/>
      <c r="H811" s="25"/>
    </row>
    <row r="812" spans="2:8">
      <c r="B812" s="33" t="s">
        <v>2389</v>
      </c>
      <c r="C812" s="34" t="s">
        <v>3001</v>
      </c>
      <c r="D812" s="35" t="s">
        <v>4097</v>
      </c>
      <c r="E812" s="4" t="s">
        <v>4508</v>
      </c>
      <c r="F812" s="36"/>
      <c r="G812" s="321"/>
      <c r="H812" s="25"/>
    </row>
    <row r="813" spans="2:8" ht="33">
      <c r="B813" s="33" t="s">
        <v>1057</v>
      </c>
      <c r="C813" s="34" t="s">
        <v>3002</v>
      </c>
      <c r="D813" s="35" t="s">
        <v>4242</v>
      </c>
      <c r="E813" s="4" t="s">
        <v>4508</v>
      </c>
      <c r="F813" s="36"/>
      <c r="G813" s="321"/>
      <c r="H813" s="25"/>
    </row>
    <row r="814" spans="2:8" ht="33">
      <c r="B814" s="33" t="s">
        <v>2392</v>
      </c>
      <c r="C814" s="34" t="s">
        <v>3003</v>
      </c>
      <c r="D814" s="35" t="s">
        <v>4097</v>
      </c>
      <c r="E814" s="4" t="s">
        <v>4508</v>
      </c>
      <c r="F814" s="36"/>
      <c r="G814" s="321"/>
      <c r="H814" s="25"/>
    </row>
    <row r="815" spans="2:8" ht="33">
      <c r="B815" s="33" t="s">
        <v>2394</v>
      </c>
      <c r="C815" s="34" t="s">
        <v>3004</v>
      </c>
      <c r="D815" s="35" t="s">
        <v>4621</v>
      </c>
      <c r="E815" s="4" t="s">
        <v>4508</v>
      </c>
      <c r="F815" s="36"/>
      <c r="G815" s="321"/>
      <c r="H815" s="25"/>
    </row>
    <row r="816" spans="2:8" ht="33">
      <c r="B816" s="33" t="s">
        <v>2396</v>
      </c>
      <c r="C816" s="34" t="s">
        <v>3005</v>
      </c>
      <c r="D816" s="35" t="s">
        <v>4242</v>
      </c>
      <c r="E816" s="4" t="s">
        <v>4508</v>
      </c>
      <c r="F816" s="36"/>
      <c r="G816" s="321"/>
      <c r="H816" s="25"/>
    </row>
    <row r="817" spans="2:8" ht="33">
      <c r="B817" s="33" t="s">
        <v>1062</v>
      </c>
      <c r="C817" s="34" t="s">
        <v>3006</v>
      </c>
      <c r="D817" s="35" t="s">
        <v>4097</v>
      </c>
      <c r="E817" s="4" t="s">
        <v>4508</v>
      </c>
      <c r="F817" s="36"/>
      <c r="G817" s="321"/>
      <c r="H817" s="25"/>
    </row>
    <row r="818" spans="2:8">
      <c r="B818" s="33" t="s">
        <v>2399</v>
      </c>
      <c r="C818" s="34" t="s">
        <v>3007</v>
      </c>
      <c r="D818" s="35" t="s">
        <v>4669</v>
      </c>
      <c r="E818" s="4" t="s">
        <v>4508</v>
      </c>
      <c r="F818" s="36"/>
      <c r="G818" s="321"/>
      <c r="H818" s="25"/>
    </row>
    <row r="819" spans="2:8" ht="33">
      <c r="B819" s="33" t="s">
        <v>1066</v>
      </c>
      <c r="C819" s="34" t="s">
        <v>3008</v>
      </c>
      <c r="D819" s="35" t="s">
        <v>4200</v>
      </c>
      <c r="E819" s="4" t="s">
        <v>4668</v>
      </c>
      <c r="F819" s="36"/>
      <c r="G819" s="321"/>
      <c r="H819" s="25"/>
    </row>
    <row r="820" spans="2:8">
      <c r="B820" s="33" t="s">
        <v>2402</v>
      </c>
      <c r="C820" s="34" t="s">
        <v>3009</v>
      </c>
      <c r="D820" s="35" t="s">
        <v>4097</v>
      </c>
      <c r="E820" s="4" t="s">
        <v>4508</v>
      </c>
      <c r="F820" s="36"/>
      <c r="G820" s="321"/>
      <c r="H820" s="25"/>
    </row>
    <row r="821" spans="2:8" ht="33">
      <c r="B821" s="33" t="s">
        <v>1069</v>
      </c>
      <c r="C821" s="34" t="s">
        <v>3010</v>
      </c>
      <c r="D821" s="35" t="s">
        <v>4242</v>
      </c>
      <c r="E821" s="4" t="s">
        <v>4508</v>
      </c>
      <c r="F821" s="36"/>
      <c r="G821" s="321"/>
      <c r="H821" s="25"/>
    </row>
    <row r="822" spans="2:8" ht="33">
      <c r="B822" s="33" t="s">
        <v>2405</v>
      </c>
      <c r="C822" s="34" t="s">
        <v>3011</v>
      </c>
      <c r="D822" s="35" t="s">
        <v>4097</v>
      </c>
      <c r="E822" s="4" t="s">
        <v>4508</v>
      </c>
      <c r="F822" s="36"/>
      <c r="G822" s="321"/>
      <c r="H822" s="25"/>
    </row>
    <row r="823" spans="2:8" ht="33">
      <c r="B823" s="33" t="s">
        <v>2407</v>
      </c>
      <c r="C823" s="34" t="s">
        <v>3012</v>
      </c>
      <c r="D823" s="35" t="s">
        <v>4621</v>
      </c>
      <c r="E823" s="4" t="s">
        <v>4508</v>
      </c>
      <c r="F823" s="36"/>
      <c r="G823" s="321"/>
      <c r="H823" s="25"/>
    </row>
    <row r="824" spans="2:8" ht="33">
      <c r="B824" s="33" t="s">
        <v>2409</v>
      </c>
      <c r="C824" s="34" t="s">
        <v>3013</v>
      </c>
      <c r="D824" s="35" t="s">
        <v>4242</v>
      </c>
      <c r="E824" s="4" t="s">
        <v>4508</v>
      </c>
      <c r="F824" s="36"/>
      <c r="G824" s="321"/>
      <c r="H824" s="25"/>
    </row>
    <row r="825" spans="2:8" ht="33">
      <c r="B825" s="33" t="s">
        <v>1074</v>
      </c>
      <c r="C825" s="34" t="s">
        <v>3014</v>
      </c>
      <c r="D825" s="35" t="s">
        <v>4097</v>
      </c>
      <c r="E825" s="4" t="s">
        <v>4508</v>
      </c>
      <c r="F825" s="36"/>
      <c r="G825" s="321"/>
      <c r="H825" s="25"/>
    </row>
    <row r="826" spans="2:8" ht="17.25" thickBot="1">
      <c r="B826" s="33" t="s">
        <v>2412</v>
      </c>
      <c r="C826" s="34" t="s">
        <v>3015</v>
      </c>
      <c r="D826" s="35" t="s">
        <v>4669</v>
      </c>
      <c r="E826" s="4" t="s">
        <v>4508</v>
      </c>
      <c r="F826" s="36"/>
      <c r="G826" s="322"/>
      <c r="H826" s="25"/>
    </row>
    <row r="827" spans="2:8" ht="20.100000000000001" customHeight="1" thickBot="1">
      <c r="B827" s="314" t="s">
        <v>4651</v>
      </c>
      <c r="C827" s="315"/>
      <c r="D827" s="316"/>
      <c r="E827" s="317"/>
      <c r="F827" s="317"/>
      <c r="G827" s="318"/>
      <c r="H827" s="25"/>
    </row>
    <row r="828" spans="2:8">
      <c r="B828" s="26" t="s">
        <v>2414</v>
      </c>
      <c r="C828" s="27" t="s">
        <v>3016</v>
      </c>
      <c r="D828" s="270" t="s">
        <v>4669</v>
      </c>
      <c r="E828" s="31" t="s">
        <v>4664</v>
      </c>
      <c r="F828" s="30"/>
      <c r="G828" s="320" t="s">
        <v>4677</v>
      </c>
      <c r="H828" s="25"/>
    </row>
    <row r="829" spans="2:8" ht="30" customHeight="1">
      <c r="B829" s="33" t="s">
        <v>1080</v>
      </c>
      <c r="C829" s="34" t="s">
        <v>3017</v>
      </c>
      <c r="D829" s="35" t="s">
        <v>4097</v>
      </c>
      <c r="E829" s="4" t="s">
        <v>4664</v>
      </c>
      <c r="F829" s="36"/>
      <c r="G829" s="321"/>
      <c r="H829" s="25"/>
    </row>
    <row r="830" spans="2:8">
      <c r="B830" s="33" t="s">
        <v>1082</v>
      </c>
      <c r="C830" s="34" t="s">
        <v>3018</v>
      </c>
      <c r="D830" s="35" t="s">
        <v>4635</v>
      </c>
      <c r="E830" s="4" t="s">
        <v>4664</v>
      </c>
      <c r="F830" s="36"/>
      <c r="G830" s="321"/>
      <c r="H830" s="25"/>
    </row>
    <row r="831" spans="2:8">
      <c r="B831" s="33" t="s">
        <v>1084</v>
      </c>
      <c r="C831" s="34" t="s">
        <v>3019</v>
      </c>
      <c r="D831" s="35" t="s">
        <v>4097</v>
      </c>
      <c r="E831" s="4" t="s">
        <v>4664</v>
      </c>
      <c r="F831" s="36"/>
      <c r="G831" s="321"/>
      <c r="H831" s="25"/>
    </row>
    <row r="832" spans="2:8" ht="33">
      <c r="B832" s="33" t="s">
        <v>1086</v>
      </c>
      <c r="C832" s="34" t="s">
        <v>3020</v>
      </c>
      <c r="D832" s="35" t="s">
        <v>4200</v>
      </c>
      <c r="E832" s="4" t="s">
        <v>4666</v>
      </c>
      <c r="F832" s="36"/>
      <c r="G832" s="321"/>
      <c r="H832" s="25"/>
    </row>
    <row r="833" spans="2:8">
      <c r="B833" s="33" t="s">
        <v>2420</v>
      </c>
      <c r="C833" s="34" t="s">
        <v>3021</v>
      </c>
      <c r="D833" s="35" t="s">
        <v>4097</v>
      </c>
      <c r="E833" s="4" t="s">
        <v>4664</v>
      </c>
      <c r="F833" s="36"/>
      <c r="G833" s="321"/>
      <c r="H833" s="25"/>
    </row>
    <row r="834" spans="2:8" ht="33">
      <c r="B834" s="33" t="s">
        <v>1089</v>
      </c>
      <c r="C834" s="34" t="s">
        <v>3022</v>
      </c>
      <c r="D834" s="35" t="s">
        <v>4242</v>
      </c>
      <c r="E834" s="4" t="s">
        <v>4664</v>
      </c>
      <c r="F834" s="36"/>
      <c r="G834" s="321"/>
      <c r="H834" s="25"/>
    </row>
    <row r="835" spans="2:8" ht="33">
      <c r="B835" s="33" t="s">
        <v>2423</v>
      </c>
      <c r="C835" s="34" t="s">
        <v>3023</v>
      </c>
      <c r="D835" s="35" t="s">
        <v>4097</v>
      </c>
      <c r="E835" s="4" t="s">
        <v>4664</v>
      </c>
      <c r="F835" s="36"/>
      <c r="G835" s="321"/>
      <c r="H835" s="25"/>
    </row>
    <row r="836" spans="2:8" ht="33">
      <c r="B836" s="33" t="s">
        <v>2425</v>
      </c>
      <c r="C836" s="34" t="s">
        <v>3024</v>
      </c>
      <c r="D836" s="35" t="s">
        <v>4621</v>
      </c>
      <c r="E836" s="4" t="s">
        <v>4664</v>
      </c>
      <c r="F836" s="36"/>
      <c r="G836" s="321"/>
      <c r="H836" s="25"/>
    </row>
    <row r="837" spans="2:8" ht="33">
      <c r="B837" s="33" t="s">
        <v>2427</v>
      </c>
      <c r="C837" s="34" t="s">
        <v>3025</v>
      </c>
      <c r="D837" s="35" t="s">
        <v>4242</v>
      </c>
      <c r="E837" s="4" t="s">
        <v>4664</v>
      </c>
      <c r="F837" s="36"/>
      <c r="G837" s="321"/>
      <c r="H837" s="25"/>
    </row>
    <row r="838" spans="2:8" ht="33">
      <c r="B838" s="33" t="s">
        <v>1094</v>
      </c>
      <c r="C838" s="34" t="s">
        <v>3026</v>
      </c>
      <c r="D838" s="35" t="s">
        <v>4097</v>
      </c>
      <c r="E838" s="4" t="s">
        <v>4664</v>
      </c>
      <c r="F838" s="36"/>
      <c r="G838" s="321"/>
      <c r="H838" s="25"/>
    </row>
    <row r="839" spans="2:8">
      <c r="B839" s="33" t="s">
        <v>2430</v>
      </c>
      <c r="C839" s="34" t="s">
        <v>3027</v>
      </c>
      <c r="D839" s="35" t="s">
        <v>4669</v>
      </c>
      <c r="E839" s="4" t="s">
        <v>4664</v>
      </c>
      <c r="F839" s="36"/>
      <c r="G839" s="321"/>
      <c r="H839" s="25"/>
    </row>
    <row r="840" spans="2:8" ht="33">
      <c r="B840" s="33" t="s">
        <v>1098</v>
      </c>
      <c r="C840" s="34" t="s">
        <v>3028</v>
      </c>
      <c r="D840" s="35" t="s">
        <v>4200</v>
      </c>
      <c r="E840" s="4" t="s">
        <v>4666</v>
      </c>
      <c r="F840" s="36"/>
      <c r="G840" s="321"/>
      <c r="H840" s="25"/>
    </row>
    <row r="841" spans="2:8">
      <c r="B841" s="33" t="s">
        <v>2433</v>
      </c>
      <c r="C841" s="34" t="s">
        <v>3029</v>
      </c>
      <c r="D841" s="35" t="s">
        <v>4097</v>
      </c>
      <c r="E841" s="4" t="s">
        <v>4664</v>
      </c>
      <c r="F841" s="36"/>
      <c r="G841" s="321"/>
      <c r="H841" s="25"/>
    </row>
    <row r="842" spans="2:8" ht="33">
      <c r="B842" s="33" t="s">
        <v>1101</v>
      </c>
      <c r="C842" s="34" t="s">
        <v>3030</v>
      </c>
      <c r="D842" s="35" t="s">
        <v>4242</v>
      </c>
      <c r="E842" s="4" t="s">
        <v>4664</v>
      </c>
      <c r="F842" s="36"/>
      <c r="G842" s="321"/>
      <c r="H842" s="25"/>
    </row>
    <row r="843" spans="2:8" ht="33">
      <c r="B843" s="33" t="s">
        <v>2436</v>
      </c>
      <c r="C843" s="34" t="s">
        <v>3031</v>
      </c>
      <c r="D843" s="35" t="s">
        <v>4097</v>
      </c>
      <c r="E843" s="4" t="s">
        <v>4664</v>
      </c>
      <c r="F843" s="36"/>
      <c r="G843" s="321"/>
      <c r="H843" s="25"/>
    </row>
    <row r="844" spans="2:8" ht="33">
      <c r="B844" s="33" t="s">
        <v>2438</v>
      </c>
      <c r="C844" s="34" t="s">
        <v>3032</v>
      </c>
      <c r="D844" s="35" t="s">
        <v>4621</v>
      </c>
      <c r="E844" s="4" t="s">
        <v>4664</v>
      </c>
      <c r="F844" s="36"/>
      <c r="G844" s="321"/>
      <c r="H844" s="25"/>
    </row>
    <row r="845" spans="2:8" ht="33">
      <c r="B845" s="33" t="s">
        <v>2440</v>
      </c>
      <c r="C845" s="34" t="s">
        <v>3033</v>
      </c>
      <c r="D845" s="35" t="s">
        <v>4242</v>
      </c>
      <c r="E845" s="4" t="s">
        <v>4664</v>
      </c>
      <c r="F845" s="36"/>
      <c r="G845" s="321"/>
      <c r="H845" s="25"/>
    </row>
    <row r="846" spans="2:8" ht="33">
      <c r="B846" s="33" t="s">
        <v>1106</v>
      </c>
      <c r="C846" s="34" t="s">
        <v>3034</v>
      </c>
      <c r="D846" s="35" t="s">
        <v>4097</v>
      </c>
      <c r="E846" s="4" t="s">
        <v>4664</v>
      </c>
      <c r="F846" s="36"/>
      <c r="G846" s="321"/>
      <c r="H846" s="25"/>
    </row>
    <row r="847" spans="2:8">
      <c r="B847" s="33" t="s">
        <v>2443</v>
      </c>
      <c r="C847" s="34" t="s">
        <v>3035</v>
      </c>
      <c r="D847" s="35" t="s">
        <v>4669</v>
      </c>
      <c r="E847" s="4" t="s">
        <v>4664</v>
      </c>
      <c r="F847" s="36"/>
      <c r="G847" s="321"/>
      <c r="H847" s="25"/>
    </row>
    <row r="848" spans="2:8" ht="33">
      <c r="B848" s="33" t="s">
        <v>1110</v>
      </c>
      <c r="C848" s="34" t="s">
        <v>3036</v>
      </c>
      <c r="D848" s="35" t="s">
        <v>4200</v>
      </c>
      <c r="E848" s="4" t="s">
        <v>4666</v>
      </c>
      <c r="F848" s="36"/>
      <c r="G848" s="321"/>
      <c r="H848" s="25"/>
    </row>
    <row r="849" spans="2:8">
      <c r="B849" s="33" t="s">
        <v>2446</v>
      </c>
      <c r="C849" s="34" t="s">
        <v>3037</v>
      </c>
      <c r="D849" s="35" t="s">
        <v>4097</v>
      </c>
      <c r="E849" s="4" t="s">
        <v>4664</v>
      </c>
      <c r="F849" s="36"/>
      <c r="G849" s="321"/>
      <c r="H849" s="25"/>
    </row>
    <row r="850" spans="2:8" ht="33">
      <c r="B850" s="33" t="s">
        <v>1113</v>
      </c>
      <c r="C850" s="34" t="s">
        <v>3038</v>
      </c>
      <c r="D850" s="35" t="s">
        <v>4242</v>
      </c>
      <c r="E850" s="4" t="s">
        <v>4664</v>
      </c>
      <c r="F850" s="36"/>
      <c r="G850" s="321"/>
      <c r="H850" s="25"/>
    </row>
    <row r="851" spans="2:8" ht="33">
      <c r="B851" s="33" t="s">
        <v>2449</v>
      </c>
      <c r="C851" s="34" t="s">
        <v>3039</v>
      </c>
      <c r="D851" s="35" t="s">
        <v>4097</v>
      </c>
      <c r="E851" s="4" t="s">
        <v>4664</v>
      </c>
      <c r="F851" s="36"/>
      <c r="G851" s="321"/>
      <c r="H851" s="25"/>
    </row>
    <row r="852" spans="2:8" ht="33">
      <c r="B852" s="33" t="s">
        <v>2451</v>
      </c>
      <c r="C852" s="34" t="s">
        <v>3040</v>
      </c>
      <c r="D852" s="35" t="s">
        <v>4621</v>
      </c>
      <c r="E852" s="4" t="s">
        <v>4664</v>
      </c>
      <c r="F852" s="36"/>
      <c r="G852" s="321"/>
      <c r="H852" s="25"/>
    </row>
    <row r="853" spans="2:8" ht="33">
      <c r="B853" s="33" t="s">
        <v>2453</v>
      </c>
      <c r="C853" s="34" t="s">
        <v>3041</v>
      </c>
      <c r="D853" s="35" t="s">
        <v>4242</v>
      </c>
      <c r="E853" s="4" t="s">
        <v>4664</v>
      </c>
      <c r="F853" s="36"/>
      <c r="G853" s="321"/>
      <c r="H853" s="25"/>
    </row>
    <row r="854" spans="2:8" ht="33">
      <c r="B854" s="33" t="s">
        <v>1118</v>
      </c>
      <c r="C854" s="34" t="s">
        <v>3042</v>
      </c>
      <c r="D854" s="35" t="s">
        <v>4097</v>
      </c>
      <c r="E854" s="4" t="s">
        <v>4664</v>
      </c>
      <c r="F854" s="36"/>
      <c r="G854" s="321"/>
      <c r="H854" s="25"/>
    </row>
    <row r="855" spans="2:8" ht="17.25" thickBot="1">
      <c r="B855" s="33" t="s">
        <v>2456</v>
      </c>
      <c r="C855" s="34" t="s">
        <v>3043</v>
      </c>
      <c r="D855" s="35" t="s">
        <v>4669</v>
      </c>
      <c r="E855" s="4" t="s">
        <v>4664</v>
      </c>
      <c r="F855" s="36"/>
      <c r="G855" s="322"/>
      <c r="H855" s="25"/>
    </row>
    <row r="856" spans="2:8" ht="20.100000000000001" customHeight="1" thickBot="1">
      <c r="B856" s="314" t="s">
        <v>4655</v>
      </c>
      <c r="C856" s="315"/>
      <c r="D856" s="316"/>
      <c r="E856" s="317"/>
      <c r="F856" s="317"/>
      <c r="G856" s="318"/>
      <c r="H856" s="25"/>
    </row>
    <row r="857" spans="2:8" ht="30" customHeight="1">
      <c r="B857" s="26" t="s">
        <v>2458</v>
      </c>
      <c r="C857" s="27" t="s">
        <v>3044</v>
      </c>
      <c r="D857" s="270" t="s">
        <v>4669</v>
      </c>
      <c r="E857" s="31" t="s">
        <v>4664</v>
      </c>
      <c r="F857" s="30"/>
      <c r="G857" s="320" t="s">
        <v>4679</v>
      </c>
      <c r="H857" s="25"/>
    </row>
    <row r="858" spans="2:8">
      <c r="B858" s="33" t="s">
        <v>1124</v>
      </c>
      <c r="C858" s="34" t="s">
        <v>3045</v>
      </c>
      <c r="D858" s="35" t="s">
        <v>4097</v>
      </c>
      <c r="E858" s="4" t="s">
        <v>4664</v>
      </c>
      <c r="F858" s="36"/>
      <c r="G858" s="321"/>
      <c r="H858" s="25"/>
    </row>
    <row r="859" spans="2:8">
      <c r="B859" s="33" t="s">
        <v>1126</v>
      </c>
      <c r="C859" s="34" t="s">
        <v>3046</v>
      </c>
      <c r="D859" s="35" t="s">
        <v>4635</v>
      </c>
      <c r="E859" s="4" t="s">
        <v>4664</v>
      </c>
      <c r="F859" s="36"/>
      <c r="G859" s="321"/>
      <c r="H859" s="25"/>
    </row>
    <row r="860" spans="2:8">
      <c r="B860" s="33" t="s">
        <v>1128</v>
      </c>
      <c r="C860" s="34" t="s">
        <v>3047</v>
      </c>
      <c r="D860" s="35" t="s">
        <v>4097</v>
      </c>
      <c r="E860" s="4" t="s">
        <v>4664</v>
      </c>
      <c r="F860" s="36"/>
      <c r="G860" s="321"/>
      <c r="H860" s="25"/>
    </row>
    <row r="861" spans="2:8" ht="33">
      <c r="B861" s="33" t="s">
        <v>1130</v>
      </c>
      <c r="C861" s="34" t="s">
        <v>3048</v>
      </c>
      <c r="D861" s="35" t="s">
        <v>4200</v>
      </c>
      <c r="E861" s="4" t="s">
        <v>4666</v>
      </c>
      <c r="F861" s="36"/>
      <c r="G861" s="321"/>
      <c r="H861" s="25"/>
    </row>
    <row r="862" spans="2:8">
      <c r="B862" s="33" t="s">
        <v>2464</v>
      </c>
      <c r="C862" s="34" t="s">
        <v>3049</v>
      </c>
      <c r="D862" s="35" t="s">
        <v>4097</v>
      </c>
      <c r="E862" s="4" t="s">
        <v>4664</v>
      </c>
      <c r="F862" s="36"/>
      <c r="G862" s="321"/>
      <c r="H862" s="25"/>
    </row>
    <row r="863" spans="2:8" ht="33">
      <c r="B863" s="33" t="s">
        <v>1133</v>
      </c>
      <c r="C863" s="34" t="s">
        <v>3050</v>
      </c>
      <c r="D863" s="35" t="s">
        <v>4242</v>
      </c>
      <c r="E863" s="4" t="s">
        <v>4664</v>
      </c>
      <c r="F863" s="36"/>
      <c r="G863" s="321"/>
      <c r="H863" s="25"/>
    </row>
    <row r="864" spans="2:8" ht="33">
      <c r="B864" s="33" t="s">
        <v>2467</v>
      </c>
      <c r="C864" s="34" t="s">
        <v>3051</v>
      </c>
      <c r="D864" s="35" t="s">
        <v>4097</v>
      </c>
      <c r="E864" s="4" t="s">
        <v>4664</v>
      </c>
      <c r="F864" s="36"/>
      <c r="G864" s="321"/>
      <c r="H864" s="25"/>
    </row>
    <row r="865" spans="2:8" ht="33">
      <c r="B865" s="33" t="s">
        <v>2469</v>
      </c>
      <c r="C865" s="34" t="s">
        <v>3052</v>
      </c>
      <c r="D865" s="35" t="s">
        <v>4621</v>
      </c>
      <c r="E865" s="4" t="s">
        <v>4664</v>
      </c>
      <c r="F865" s="36"/>
      <c r="G865" s="321"/>
      <c r="H865" s="25"/>
    </row>
    <row r="866" spans="2:8" ht="33">
      <c r="B866" s="33" t="s">
        <v>2471</v>
      </c>
      <c r="C866" s="34" t="s">
        <v>3053</v>
      </c>
      <c r="D866" s="35" t="s">
        <v>4242</v>
      </c>
      <c r="E866" s="4" t="s">
        <v>4664</v>
      </c>
      <c r="F866" s="36"/>
      <c r="G866" s="321"/>
      <c r="H866" s="25"/>
    </row>
    <row r="867" spans="2:8" ht="33">
      <c r="B867" s="33" t="s">
        <v>1138</v>
      </c>
      <c r="C867" s="34" t="s">
        <v>3054</v>
      </c>
      <c r="D867" s="35" t="s">
        <v>4097</v>
      </c>
      <c r="E867" s="4" t="s">
        <v>4664</v>
      </c>
      <c r="F867" s="36"/>
      <c r="G867" s="321"/>
      <c r="H867" s="25"/>
    </row>
    <row r="868" spans="2:8">
      <c r="B868" s="33" t="s">
        <v>2474</v>
      </c>
      <c r="C868" s="34" t="s">
        <v>3055</v>
      </c>
      <c r="D868" s="35" t="s">
        <v>4669</v>
      </c>
      <c r="E868" s="4" t="s">
        <v>4664</v>
      </c>
      <c r="F868" s="36"/>
      <c r="G868" s="321"/>
      <c r="H868" s="25"/>
    </row>
    <row r="869" spans="2:8" ht="33">
      <c r="B869" s="33" t="s">
        <v>1142</v>
      </c>
      <c r="C869" s="34" t="s">
        <v>3056</v>
      </c>
      <c r="D869" s="35" t="s">
        <v>4200</v>
      </c>
      <c r="E869" s="4" t="s">
        <v>4666</v>
      </c>
      <c r="F869" s="36"/>
      <c r="G869" s="321"/>
      <c r="H869" s="25"/>
    </row>
    <row r="870" spans="2:8">
      <c r="B870" s="33" t="s">
        <v>2477</v>
      </c>
      <c r="C870" s="34" t="s">
        <v>3057</v>
      </c>
      <c r="D870" s="35" t="s">
        <v>4097</v>
      </c>
      <c r="E870" s="4" t="s">
        <v>4664</v>
      </c>
      <c r="F870" s="36"/>
      <c r="G870" s="321"/>
      <c r="H870" s="25"/>
    </row>
    <row r="871" spans="2:8" ht="33">
      <c r="B871" s="33" t="s">
        <v>1145</v>
      </c>
      <c r="C871" s="34" t="s">
        <v>3058</v>
      </c>
      <c r="D871" s="35" t="s">
        <v>4242</v>
      </c>
      <c r="E871" s="4" t="s">
        <v>4664</v>
      </c>
      <c r="F871" s="36"/>
      <c r="G871" s="321"/>
      <c r="H871" s="25"/>
    </row>
    <row r="872" spans="2:8" ht="33">
      <c r="B872" s="33" t="s">
        <v>2480</v>
      </c>
      <c r="C872" s="34" t="s">
        <v>3059</v>
      </c>
      <c r="D872" s="35" t="s">
        <v>4097</v>
      </c>
      <c r="E872" s="4" t="s">
        <v>4664</v>
      </c>
      <c r="F872" s="36"/>
      <c r="G872" s="321"/>
      <c r="H872" s="25"/>
    </row>
    <row r="873" spans="2:8" ht="33">
      <c r="B873" s="33" t="s">
        <v>2482</v>
      </c>
      <c r="C873" s="34" t="s">
        <v>3060</v>
      </c>
      <c r="D873" s="35" t="s">
        <v>4621</v>
      </c>
      <c r="E873" s="4" t="s">
        <v>4664</v>
      </c>
      <c r="F873" s="36"/>
      <c r="G873" s="321"/>
      <c r="H873" s="25"/>
    </row>
    <row r="874" spans="2:8" ht="33">
      <c r="B874" s="33" t="s">
        <v>2484</v>
      </c>
      <c r="C874" s="34" t="s">
        <v>3061</v>
      </c>
      <c r="D874" s="35" t="s">
        <v>4242</v>
      </c>
      <c r="E874" s="4" t="s">
        <v>4664</v>
      </c>
      <c r="F874" s="36"/>
      <c r="G874" s="321"/>
      <c r="H874" s="25"/>
    </row>
    <row r="875" spans="2:8" ht="33">
      <c r="B875" s="33" t="s">
        <v>1150</v>
      </c>
      <c r="C875" s="34" t="s">
        <v>3062</v>
      </c>
      <c r="D875" s="35" t="s">
        <v>4097</v>
      </c>
      <c r="E875" s="4" t="s">
        <v>4664</v>
      </c>
      <c r="F875" s="36"/>
      <c r="G875" s="321"/>
      <c r="H875" s="25"/>
    </row>
    <row r="876" spans="2:8">
      <c r="B876" s="33" t="s">
        <v>2487</v>
      </c>
      <c r="C876" s="34" t="s">
        <v>3063</v>
      </c>
      <c r="D876" s="35" t="s">
        <v>4669</v>
      </c>
      <c r="E876" s="4" t="s">
        <v>4664</v>
      </c>
      <c r="F876" s="36"/>
      <c r="G876" s="321"/>
      <c r="H876" s="25"/>
    </row>
    <row r="877" spans="2:8" ht="33">
      <c r="B877" s="33" t="s">
        <v>1154</v>
      </c>
      <c r="C877" s="34" t="s">
        <v>3064</v>
      </c>
      <c r="D877" s="35" t="s">
        <v>4200</v>
      </c>
      <c r="E877" s="4" t="s">
        <v>4666</v>
      </c>
      <c r="F877" s="36"/>
      <c r="G877" s="321"/>
      <c r="H877" s="25"/>
    </row>
    <row r="878" spans="2:8">
      <c r="B878" s="33" t="s">
        <v>2490</v>
      </c>
      <c r="C878" s="34" t="s">
        <v>3065</v>
      </c>
      <c r="D878" s="35" t="s">
        <v>4097</v>
      </c>
      <c r="E878" s="4" t="s">
        <v>4664</v>
      </c>
      <c r="F878" s="36"/>
      <c r="G878" s="321"/>
      <c r="H878" s="25"/>
    </row>
    <row r="879" spans="2:8" ht="33">
      <c r="B879" s="33" t="s">
        <v>1157</v>
      </c>
      <c r="C879" s="34" t="s">
        <v>3066</v>
      </c>
      <c r="D879" s="35" t="s">
        <v>4242</v>
      </c>
      <c r="E879" s="4" t="s">
        <v>4664</v>
      </c>
      <c r="F879" s="36"/>
      <c r="G879" s="321"/>
      <c r="H879" s="25"/>
    </row>
    <row r="880" spans="2:8" ht="33">
      <c r="B880" s="33" t="s">
        <v>2493</v>
      </c>
      <c r="C880" s="34" t="s">
        <v>3067</v>
      </c>
      <c r="D880" s="35" t="s">
        <v>4097</v>
      </c>
      <c r="E880" s="4" t="s">
        <v>4664</v>
      </c>
      <c r="F880" s="36"/>
      <c r="G880" s="321"/>
      <c r="H880" s="25"/>
    </row>
    <row r="881" spans="2:8" ht="33">
      <c r="B881" s="33" t="s">
        <v>2495</v>
      </c>
      <c r="C881" s="34" t="s">
        <v>3068</v>
      </c>
      <c r="D881" s="35" t="s">
        <v>4621</v>
      </c>
      <c r="E881" s="4" t="s">
        <v>4664</v>
      </c>
      <c r="F881" s="36"/>
      <c r="G881" s="321"/>
      <c r="H881" s="25"/>
    </row>
    <row r="882" spans="2:8" ht="33">
      <c r="B882" s="33" t="s">
        <v>2497</v>
      </c>
      <c r="C882" s="34" t="s">
        <v>3069</v>
      </c>
      <c r="D882" s="35" t="s">
        <v>4242</v>
      </c>
      <c r="E882" s="4" t="s">
        <v>4664</v>
      </c>
      <c r="F882" s="36"/>
      <c r="G882" s="321"/>
      <c r="H882" s="25"/>
    </row>
    <row r="883" spans="2:8" ht="33">
      <c r="B883" s="33" t="s">
        <v>1162</v>
      </c>
      <c r="C883" s="34" t="s">
        <v>3070</v>
      </c>
      <c r="D883" s="35" t="s">
        <v>4097</v>
      </c>
      <c r="E883" s="4" t="s">
        <v>4664</v>
      </c>
      <c r="F883" s="36"/>
      <c r="G883" s="321"/>
      <c r="H883" s="25"/>
    </row>
    <row r="884" spans="2:8" ht="17.25" thickBot="1">
      <c r="B884" s="33" t="s">
        <v>2500</v>
      </c>
      <c r="C884" s="34" t="s">
        <v>3071</v>
      </c>
      <c r="D884" s="35" t="s">
        <v>4669</v>
      </c>
      <c r="E884" s="4" t="s">
        <v>4664</v>
      </c>
      <c r="F884" s="36"/>
      <c r="G884" s="322"/>
      <c r="H884" s="25"/>
    </row>
    <row r="885" spans="2:8" ht="20.100000000000001" customHeight="1" thickBot="1">
      <c r="B885" s="314" t="s">
        <v>4656</v>
      </c>
      <c r="C885" s="315"/>
      <c r="D885" s="316"/>
      <c r="E885" s="317"/>
      <c r="F885" s="317"/>
      <c r="G885" s="318"/>
      <c r="H885" s="25"/>
    </row>
    <row r="886" spans="2:8" ht="20.100000000000001" customHeight="1" thickBot="1">
      <c r="B886" s="314" t="s">
        <v>4633</v>
      </c>
      <c r="C886" s="315"/>
      <c r="D886" s="316"/>
      <c r="E886" s="317"/>
      <c r="F886" s="317"/>
      <c r="G886" s="318"/>
      <c r="H886" s="25"/>
    </row>
    <row r="887" spans="2:8">
      <c r="B887" s="26" t="s">
        <v>1036</v>
      </c>
      <c r="C887" s="27" t="s">
        <v>3072</v>
      </c>
      <c r="D887" s="270" t="s">
        <v>4097</v>
      </c>
      <c r="E887" s="31" t="s">
        <v>4508</v>
      </c>
      <c r="F887" s="30"/>
      <c r="G887" s="320" t="s">
        <v>4676</v>
      </c>
      <c r="H887" s="25"/>
    </row>
    <row r="888" spans="2:8">
      <c r="B888" s="33" t="s">
        <v>1038</v>
      </c>
      <c r="C888" s="34" t="s">
        <v>3073</v>
      </c>
      <c r="D888" s="35" t="s">
        <v>4635</v>
      </c>
      <c r="E888" s="4" t="s">
        <v>4508</v>
      </c>
      <c r="F888" s="36"/>
      <c r="G888" s="321"/>
      <c r="H888" s="25"/>
    </row>
    <row r="889" spans="2:8">
      <c r="B889" s="33" t="s">
        <v>1040</v>
      </c>
      <c r="C889" s="34" t="s">
        <v>3074</v>
      </c>
      <c r="D889" s="35" t="s">
        <v>4097</v>
      </c>
      <c r="E889" s="4" t="s">
        <v>4508</v>
      </c>
      <c r="F889" s="36"/>
      <c r="G889" s="321"/>
      <c r="H889" s="25"/>
    </row>
    <row r="890" spans="2:8" ht="33">
      <c r="B890" s="33" t="s">
        <v>1042</v>
      </c>
      <c r="C890" s="34" t="s">
        <v>3075</v>
      </c>
      <c r="D890" s="35" t="s">
        <v>4200</v>
      </c>
      <c r="E890" s="4" t="s">
        <v>4668</v>
      </c>
      <c r="F890" s="36"/>
      <c r="G890" s="321"/>
      <c r="H890" s="25"/>
    </row>
    <row r="891" spans="2:8">
      <c r="B891" s="33" t="s">
        <v>2376</v>
      </c>
      <c r="C891" s="34" t="s">
        <v>3076</v>
      </c>
      <c r="D891" s="35" t="s">
        <v>4097</v>
      </c>
      <c r="E891" s="4" t="s">
        <v>4508</v>
      </c>
      <c r="F891" s="36"/>
      <c r="G891" s="321"/>
      <c r="H891" s="25"/>
    </row>
    <row r="892" spans="2:8" ht="33">
      <c r="B892" s="33" t="s">
        <v>1045</v>
      </c>
      <c r="C892" s="34" t="s">
        <v>3077</v>
      </c>
      <c r="D892" s="35" t="s">
        <v>4242</v>
      </c>
      <c r="E892" s="4" t="s">
        <v>4508</v>
      </c>
      <c r="F892" s="36"/>
      <c r="G892" s="321"/>
      <c r="H892" s="25"/>
    </row>
    <row r="893" spans="2:8" ht="33">
      <c r="B893" s="33" t="s">
        <v>2379</v>
      </c>
      <c r="C893" s="34" t="s">
        <v>3078</v>
      </c>
      <c r="D893" s="35" t="s">
        <v>4097</v>
      </c>
      <c r="E893" s="4" t="s">
        <v>4508</v>
      </c>
      <c r="F893" s="36"/>
      <c r="G893" s="321"/>
      <c r="H893" s="25"/>
    </row>
    <row r="894" spans="2:8" ht="33">
      <c r="B894" s="33" t="s">
        <v>2381</v>
      </c>
      <c r="C894" s="34" t="s">
        <v>3079</v>
      </c>
      <c r="D894" s="35" t="s">
        <v>4621</v>
      </c>
      <c r="E894" s="4" t="s">
        <v>4508</v>
      </c>
      <c r="F894" s="36"/>
      <c r="G894" s="321"/>
      <c r="H894" s="25"/>
    </row>
    <row r="895" spans="2:8" ht="33">
      <c r="B895" s="33" t="s">
        <v>2383</v>
      </c>
      <c r="C895" s="34" t="s">
        <v>3080</v>
      </c>
      <c r="D895" s="35" t="s">
        <v>4242</v>
      </c>
      <c r="E895" s="4" t="s">
        <v>4508</v>
      </c>
      <c r="F895" s="36"/>
      <c r="G895" s="321"/>
      <c r="H895" s="25"/>
    </row>
    <row r="896" spans="2:8" ht="33">
      <c r="B896" s="33" t="s">
        <v>1050</v>
      </c>
      <c r="C896" s="34" t="s">
        <v>3081</v>
      </c>
      <c r="D896" s="35" t="s">
        <v>4097</v>
      </c>
      <c r="E896" s="4" t="s">
        <v>4508</v>
      </c>
      <c r="F896" s="36"/>
      <c r="G896" s="321"/>
      <c r="H896" s="25"/>
    </row>
    <row r="897" spans="2:8">
      <c r="B897" s="33" t="s">
        <v>2386</v>
      </c>
      <c r="C897" s="34" t="s">
        <v>3082</v>
      </c>
      <c r="D897" s="35" t="s">
        <v>4669</v>
      </c>
      <c r="E897" s="4" t="s">
        <v>4508</v>
      </c>
      <c r="F897" s="36"/>
      <c r="G897" s="321"/>
      <c r="H897" s="25"/>
    </row>
    <row r="898" spans="2:8" ht="33">
      <c r="B898" s="33" t="s">
        <v>1054</v>
      </c>
      <c r="C898" s="34" t="s">
        <v>3083</v>
      </c>
      <c r="D898" s="35" t="s">
        <v>4200</v>
      </c>
      <c r="E898" s="4" t="s">
        <v>4668</v>
      </c>
      <c r="F898" s="36"/>
      <c r="G898" s="321"/>
      <c r="H898" s="25"/>
    </row>
    <row r="899" spans="2:8">
      <c r="B899" s="33" t="s">
        <v>2389</v>
      </c>
      <c r="C899" s="34" t="s">
        <v>3084</v>
      </c>
      <c r="D899" s="35" t="s">
        <v>4097</v>
      </c>
      <c r="E899" s="4" t="s">
        <v>4508</v>
      </c>
      <c r="F899" s="36"/>
      <c r="G899" s="321"/>
      <c r="H899" s="25"/>
    </row>
    <row r="900" spans="2:8" ht="33">
      <c r="B900" s="33" t="s">
        <v>1057</v>
      </c>
      <c r="C900" s="34" t="s">
        <v>3085</v>
      </c>
      <c r="D900" s="35" t="s">
        <v>4242</v>
      </c>
      <c r="E900" s="4" t="s">
        <v>4508</v>
      </c>
      <c r="F900" s="36"/>
      <c r="G900" s="321"/>
      <c r="H900" s="25"/>
    </row>
    <row r="901" spans="2:8" ht="33">
      <c r="B901" s="33" t="s">
        <v>2392</v>
      </c>
      <c r="C901" s="34" t="s">
        <v>3086</v>
      </c>
      <c r="D901" s="35" t="s">
        <v>4097</v>
      </c>
      <c r="E901" s="4" t="s">
        <v>4508</v>
      </c>
      <c r="F901" s="36"/>
      <c r="G901" s="321"/>
      <c r="H901" s="25"/>
    </row>
    <row r="902" spans="2:8" ht="33">
      <c r="B902" s="33" t="s">
        <v>2394</v>
      </c>
      <c r="C902" s="34" t="s">
        <v>3087</v>
      </c>
      <c r="D902" s="35" t="s">
        <v>4621</v>
      </c>
      <c r="E902" s="4" t="s">
        <v>4508</v>
      </c>
      <c r="F902" s="36"/>
      <c r="G902" s="321"/>
      <c r="H902" s="25"/>
    </row>
    <row r="903" spans="2:8" ht="33">
      <c r="B903" s="33" t="s">
        <v>2396</v>
      </c>
      <c r="C903" s="34" t="s">
        <v>3088</v>
      </c>
      <c r="D903" s="35" t="s">
        <v>4242</v>
      </c>
      <c r="E903" s="4" t="s">
        <v>4508</v>
      </c>
      <c r="F903" s="36"/>
      <c r="G903" s="321"/>
      <c r="H903" s="25"/>
    </row>
    <row r="904" spans="2:8" ht="33">
      <c r="B904" s="33" t="s">
        <v>1062</v>
      </c>
      <c r="C904" s="34" t="s">
        <v>3089</v>
      </c>
      <c r="D904" s="35" t="s">
        <v>4097</v>
      </c>
      <c r="E904" s="4" t="s">
        <v>4508</v>
      </c>
      <c r="F904" s="36"/>
      <c r="G904" s="321"/>
      <c r="H904" s="25"/>
    </row>
    <row r="905" spans="2:8">
      <c r="B905" s="33" t="s">
        <v>2399</v>
      </c>
      <c r="C905" s="34" t="s">
        <v>3090</v>
      </c>
      <c r="D905" s="35" t="s">
        <v>4669</v>
      </c>
      <c r="E905" s="4" t="s">
        <v>4508</v>
      </c>
      <c r="F905" s="36"/>
      <c r="G905" s="321"/>
      <c r="H905" s="25"/>
    </row>
    <row r="906" spans="2:8" ht="33">
      <c r="B906" s="33" t="s">
        <v>1066</v>
      </c>
      <c r="C906" s="34" t="s">
        <v>3091</v>
      </c>
      <c r="D906" s="35" t="s">
        <v>4200</v>
      </c>
      <c r="E906" s="4" t="s">
        <v>4668</v>
      </c>
      <c r="F906" s="36"/>
      <c r="G906" s="321"/>
      <c r="H906" s="25"/>
    </row>
    <row r="907" spans="2:8">
      <c r="B907" s="33" t="s">
        <v>2402</v>
      </c>
      <c r="C907" s="34" t="s">
        <v>3092</v>
      </c>
      <c r="D907" s="35" t="s">
        <v>4097</v>
      </c>
      <c r="E907" s="4" t="s">
        <v>4508</v>
      </c>
      <c r="F907" s="36"/>
      <c r="G907" s="321"/>
      <c r="H907" s="25"/>
    </row>
    <row r="908" spans="2:8" ht="33">
      <c r="B908" s="33" t="s">
        <v>1069</v>
      </c>
      <c r="C908" s="34" t="s">
        <v>3093</v>
      </c>
      <c r="D908" s="35" t="s">
        <v>4242</v>
      </c>
      <c r="E908" s="4" t="s">
        <v>4508</v>
      </c>
      <c r="F908" s="36"/>
      <c r="G908" s="321"/>
      <c r="H908" s="25"/>
    </row>
    <row r="909" spans="2:8" ht="33">
      <c r="B909" s="33" t="s">
        <v>2405</v>
      </c>
      <c r="C909" s="34" t="s">
        <v>3094</v>
      </c>
      <c r="D909" s="35" t="s">
        <v>4097</v>
      </c>
      <c r="E909" s="4" t="s">
        <v>4508</v>
      </c>
      <c r="F909" s="36"/>
      <c r="G909" s="321"/>
      <c r="H909" s="25"/>
    </row>
    <row r="910" spans="2:8" ht="33">
      <c r="B910" s="33" t="s">
        <v>2407</v>
      </c>
      <c r="C910" s="34" t="s">
        <v>3095</v>
      </c>
      <c r="D910" s="35" t="s">
        <v>4621</v>
      </c>
      <c r="E910" s="4" t="s">
        <v>4508</v>
      </c>
      <c r="F910" s="36"/>
      <c r="G910" s="321"/>
      <c r="H910" s="25"/>
    </row>
    <row r="911" spans="2:8" ht="33">
      <c r="B911" s="33" t="s">
        <v>2409</v>
      </c>
      <c r="C911" s="34" t="s">
        <v>3096</v>
      </c>
      <c r="D911" s="35" t="s">
        <v>4242</v>
      </c>
      <c r="E911" s="4" t="s">
        <v>4508</v>
      </c>
      <c r="F911" s="36"/>
      <c r="G911" s="321"/>
      <c r="H911" s="25"/>
    </row>
    <row r="912" spans="2:8" ht="33">
      <c r="B912" s="33" t="s">
        <v>1074</v>
      </c>
      <c r="C912" s="34" t="s">
        <v>3097</v>
      </c>
      <c r="D912" s="35" t="s">
        <v>4097</v>
      </c>
      <c r="E912" s="4" t="s">
        <v>4508</v>
      </c>
      <c r="F912" s="36"/>
      <c r="G912" s="321"/>
      <c r="H912" s="25"/>
    </row>
    <row r="913" spans="2:8" ht="17.25" thickBot="1">
      <c r="B913" s="33" t="s">
        <v>2412</v>
      </c>
      <c r="C913" s="34" t="s">
        <v>3098</v>
      </c>
      <c r="D913" s="35" t="s">
        <v>4669</v>
      </c>
      <c r="E913" s="4" t="s">
        <v>4508</v>
      </c>
      <c r="F913" s="36"/>
      <c r="G913" s="322"/>
      <c r="H913" s="25"/>
    </row>
    <row r="914" spans="2:8" ht="20.100000000000001" customHeight="1" thickBot="1">
      <c r="B914" s="314" t="s">
        <v>4651</v>
      </c>
      <c r="C914" s="315"/>
      <c r="D914" s="316"/>
      <c r="E914" s="317"/>
      <c r="F914" s="317"/>
      <c r="G914" s="318"/>
      <c r="H914" s="25"/>
    </row>
    <row r="915" spans="2:8" ht="30" customHeight="1">
      <c r="B915" s="26" t="s">
        <v>2414</v>
      </c>
      <c r="C915" s="27" t="s">
        <v>3099</v>
      </c>
      <c r="D915" s="270" t="s">
        <v>4669</v>
      </c>
      <c r="E915" s="31" t="s">
        <v>4664</v>
      </c>
      <c r="F915" s="30"/>
      <c r="G915" s="320" t="s">
        <v>4681</v>
      </c>
      <c r="H915" s="25"/>
    </row>
    <row r="916" spans="2:8">
      <c r="B916" s="33" t="s">
        <v>1080</v>
      </c>
      <c r="C916" s="34" t="s">
        <v>3100</v>
      </c>
      <c r="D916" s="35" t="s">
        <v>4097</v>
      </c>
      <c r="E916" s="4" t="s">
        <v>4664</v>
      </c>
      <c r="F916" s="36"/>
      <c r="G916" s="321"/>
      <c r="H916" s="25"/>
    </row>
    <row r="917" spans="2:8">
      <c r="B917" s="33" t="s">
        <v>1082</v>
      </c>
      <c r="C917" s="34" t="s">
        <v>3101</v>
      </c>
      <c r="D917" s="35" t="s">
        <v>4635</v>
      </c>
      <c r="E917" s="4" t="s">
        <v>4664</v>
      </c>
      <c r="F917" s="36"/>
      <c r="G917" s="321"/>
      <c r="H917" s="25"/>
    </row>
    <row r="918" spans="2:8">
      <c r="B918" s="33" t="s">
        <v>1084</v>
      </c>
      <c r="C918" s="34" t="s">
        <v>3102</v>
      </c>
      <c r="D918" s="35" t="s">
        <v>4097</v>
      </c>
      <c r="E918" s="4" t="s">
        <v>4664</v>
      </c>
      <c r="F918" s="36"/>
      <c r="G918" s="321"/>
      <c r="H918" s="25"/>
    </row>
    <row r="919" spans="2:8" ht="33">
      <c r="B919" s="33" t="s">
        <v>1086</v>
      </c>
      <c r="C919" s="34" t="s">
        <v>3103</v>
      </c>
      <c r="D919" s="35" t="s">
        <v>4200</v>
      </c>
      <c r="E919" s="4" t="s">
        <v>4666</v>
      </c>
      <c r="F919" s="36"/>
      <c r="G919" s="321"/>
      <c r="H919" s="25"/>
    </row>
    <row r="920" spans="2:8">
      <c r="B920" s="33" t="s">
        <v>2420</v>
      </c>
      <c r="C920" s="34" t="s">
        <v>3104</v>
      </c>
      <c r="D920" s="35" t="s">
        <v>4097</v>
      </c>
      <c r="E920" s="4" t="s">
        <v>4664</v>
      </c>
      <c r="F920" s="36"/>
      <c r="G920" s="321"/>
      <c r="H920" s="25"/>
    </row>
    <row r="921" spans="2:8" ht="33">
      <c r="B921" s="33" t="s">
        <v>1089</v>
      </c>
      <c r="C921" s="34" t="s">
        <v>3105</v>
      </c>
      <c r="D921" s="35" t="s">
        <v>4242</v>
      </c>
      <c r="E921" s="4" t="s">
        <v>4664</v>
      </c>
      <c r="F921" s="36"/>
      <c r="G921" s="321"/>
      <c r="H921" s="25"/>
    </row>
    <row r="922" spans="2:8" ht="33">
      <c r="B922" s="33" t="s">
        <v>2423</v>
      </c>
      <c r="C922" s="34" t="s">
        <v>3106</v>
      </c>
      <c r="D922" s="35" t="s">
        <v>4097</v>
      </c>
      <c r="E922" s="4" t="s">
        <v>4664</v>
      </c>
      <c r="F922" s="36"/>
      <c r="G922" s="321"/>
      <c r="H922" s="25"/>
    </row>
    <row r="923" spans="2:8" ht="33">
      <c r="B923" s="33" t="s">
        <v>2425</v>
      </c>
      <c r="C923" s="34" t="s">
        <v>3107</v>
      </c>
      <c r="D923" s="35" t="s">
        <v>4621</v>
      </c>
      <c r="E923" s="4" t="s">
        <v>4664</v>
      </c>
      <c r="F923" s="36"/>
      <c r="G923" s="321"/>
      <c r="H923" s="25"/>
    </row>
    <row r="924" spans="2:8" ht="33">
      <c r="B924" s="33" t="s">
        <v>2427</v>
      </c>
      <c r="C924" s="34" t="s">
        <v>3108</v>
      </c>
      <c r="D924" s="35" t="s">
        <v>4242</v>
      </c>
      <c r="E924" s="4" t="s">
        <v>4664</v>
      </c>
      <c r="F924" s="36"/>
      <c r="G924" s="321"/>
      <c r="H924" s="25"/>
    </row>
    <row r="925" spans="2:8" ht="33">
      <c r="B925" s="33" t="s">
        <v>1094</v>
      </c>
      <c r="C925" s="34" t="s">
        <v>3109</v>
      </c>
      <c r="D925" s="35" t="s">
        <v>4097</v>
      </c>
      <c r="E925" s="4" t="s">
        <v>4664</v>
      </c>
      <c r="F925" s="36"/>
      <c r="G925" s="321"/>
      <c r="H925" s="25"/>
    </row>
    <row r="926" spans="2:8">
      <c r="B926" s="33" t="s">
        <v>2430</v>
      </c>
      <c r="C926" s="34" t="s">
        <v>3110</v>
      </c>
      <c r="D926" s="35" t="s">
        <v>4669</v>
      </c>
      <c r="E926" s="4" t="s">
        <v>4664</v>
      </c>
      <c r="F926" s="36"/>
      <c r="G926" s="321"/>
      <c r="H926" s="25"/>
    </row>
    <row r="927" spans="2:8" ht="33">
      <c r="B927" s="33" t="s">
        <v>1098</v>
      </c>
      <c r="C927" s="34" t="s">
        <v>3111</v>
      </c>
      <c r="D927" s="35" t="s">
        <v>4200</v>
      </c>
      <c r="E927" s="4" t="s">
        <v>4666</v>
      </c>
      <c r="F927" s="36"/>
      <c r="G927" s="321"/>
      <c r="H927" s="25"/>
    </row>
    <row r="928" spans="2:8">
      <c r="B928" s="33" t="s">
        <v>2433</v>
      </c>
      <c r="C928" s="34" t="s">
        <v>3112</v>
      </c>
      <c r="D928" s="35" t="s">
        <v>4097</v>
      </c>
      <c r="E928" s="4" t="s">
        <v>4664</v>
      </c>
      <c r="F928" s="36"/>
      <c r="G928" s="321"/>
      <c r="H928" s="25"/>
    </row>
    <row r="929" spans="2:8" ht="33">
      <c r="B929" s="33" t="s">
        <v>1101</v>
      </c>
      <c r="C929" s="34" t="s">
        <v>3113</v>
      </c>
      <c r="D929" s="35" t="s">
        <v>4242</v>
      </c>
      <c r="E929" s="4" t="s">
        <v>4664</v>
      </c>
      <c r="F929" s="36"/>
      <c r="G929" s="321"/>
      <c r="H929" s="25"/>
    </row>
    <row r="930" spans="2:8" ht="33">
      <c r="B930" s="33" t="s">
        <v>2436</v>
      </c>
      <c r="C930" s="34" t="s">
        <v>3114</v>
      </c>
      <c r="D930" s="35" t="s">
        <v>4097</v>
      </c>
      <c r="E930" s="4" t="s">
        <v>4664</v>
      </c>
      <c r="F930" s="36"/>
      <c r="G930" s="321"/>
      <c r="H930" s="25"/>
    </row>
    <row r="931" spans="2:8" ht="33">
      <c r="B931" s="33" t="s">
        <v>2438</v>
      </c>
      <c r="C931" s="34" t="s">
        <v>3115</v>
      </c>
      <c r="D931" s="35" t="s">
        <v>4621</v>
      </c>
      <c r="E931" s="4" t="s">
        <v>4664</v>
      </c>
      <c r="F931" s="36"/>
      <c r="G931" s="321"/>
      <c r="H931" s="25"/>
    </row>
    <row r="932" spans="2:8" ht="33">
      <c r="B932" s="33" t="s">
        <v>2440</v>
      </c>
      <c r="C932" s="34" t="s">
        <v>3116</v>
      </c>
      <c r="D932" s="35" t="s">
        <v>4242</v>
      </c>
      <c r="E932" s="4" t="s">
        <v>4664</v>
      </c>
      <c r="F932" s="36"/>
      <c r="G932" s="321"/>
      <c r="H932" s="25"/>
    </row>
    <row r="933" spans="2:8" ht="33">
      <c r="B933" s="33" t="s">
        <v>1106</v>
      </c>
      <c r="C933" s="34" t="s">
        <v>3117</v>
      </c>
      <c r="D933" s="35" t="s">
        <v>4097</v>
      </c>
      <c r="E933" s="4" t="s">
        <v>4664</v>
      </c>
      <c r="F933" s="36"/>
      <c r="G933" s="321"/>
      <c r="H933" s="25"/>
    </row>
    <row r="934" spans="2:8">
      <c r="B934" s="33" t="s">
        <v>2443</v>
      </c>
      <c r="C934" s="34" t="s">
        <v>3118</v>
      </c>
      <c r="D934" s="35" t="s">
        <v>4669</v>
      </c>
      <c r="E934" s="4" t="s">
        <v>4664</v>
      </c>
      <c r="F934" s="36"/>
      <c r="G934" s="321"/>
      <c r="H934" s="25"/>
    </row>
    <row r="935" spans="2:8" ht="33">
      <c r="B935" s="33" t="s">
        <v>1110</v>
      </c>
      <c r="C935" s="34" t="s">
        <v>3119</v>
      </c>
      <c r="D935" s="35" t="s">
        <v>4200</v>
      </c>
      <c r="E935" s="4" t="s">
        <v>4666</v>
      </c>
      <c r="F935" s="36"/>
      <c r="G935" s="321"/>
      <c r="H935" s="25"/>
    </row>
    <row r="936" spans="2:8">
      <c r="B936" s="33" t="s">
        <v>2446</v>
      </c>
      <c r="C936" s="34" t="s">
        <v>3120</v>
      </c>
      <c r="D936" s="35" t="s">
        <v>4097</v>
      </c>
      <c r="E936" s="4" t="s">
        <v>4664</v>
      </c>
      <c r="F936" s="36"/>
      <c r="G936" s="321"/>
      <c r="H936" s="25"/>
    </row>
    <row r="937" spans="2:8" ht="33">
      <c r="B937" s="33" t="s">
        <v>1113</v>
      </c>
      <c r="C937" s="34" t="s">
        <v>3121</v>
      </c>
      <c r="D937" s="35" t="s">
        <v>4242</v>
      </c>
      <c r="E937" s="4" t="s">
        <v>4664</v>
      </c>
      <c r="F937" s="36"/>
      <c r="G937" s="321"/>
      <c r="H937" s="25"/>
    </row>
    <row r="938" spans="2:8" ht="33">
      <c r="B938" s="33" t="s">
        <v>2449</v>
      </c>
      <c r="C938" s="34" t="s">
        <v>3122</v>
      </c>
      <c r="D938" s="35" t="s">
        <v>4097</v>
      </c>
      <c r="E938" s="4" t="s">
        <v>4664</v>
      </c>
      <c r="F938" s="36"/>
      <c r="G938" s="321"/>
      <c r="H938" s="25"/>
    </row>
    <row r="939" spans="2:8" ht="33">
      <c r="B939" s="33" t="s">
        <v>2451</v>
      </c>
      <c r="C939" s="34" t="s">
        <v>3123</v>
      </c>
      <c r="D939" s="35" t="s">
        <v>4621</v>
      </c>
      <c r="E939" s="4" t="s">
        <v>4664</v>
      </c>
      <c r="F939" s="36"/>
      <c r="G939" s="321"/>
      <c r="H939" s="25"/>
    </row>
    <row r="940" spans="2:8" ht="33">
      <c r="B940" s="33" t="s">
        <v>2453</v>
      </c>
      <c r="C940" s="34" t="s">
        <v>3124</v>
      </c>
      <c r="D940" s="35" t="s">
        <v>4242</v>
      </c>
      <c r="E940" s="4" t="s">
        <v>4664</v>
      </c>
      <c r="F940" s="36"/>
      <c r="G940" s="321"/>
      <c r="H940" s="25"/>
    </row>
    <row r="941" spans="2:8" ht="33">
      <c r="B941" s="33" t="s">
        <v>1118</v>
      </c>
      <c r="C941" s="34" t="s">
        <v>3125</v>
      </c>
      <c r="D941" s="35" t="s">
        <v>4097</v>
      </c>
      <c r="E941" s="4" t="s">
        <v>4664</v>
      </c>
      <c r="F941" s="36"/>
      <c r="G941" s="321"/>
      <c r="H941" s="25"/>
    </row>
    <row r="942" spans="2:8" ht="17.25" thickBot="1">
      <c r="B942" s="33" t="s">
        <v>2456</v>
      </c>
      <c r="C942" s="34" t="s">
        <v>3126</v>
      </c>
      <c r="D942" s="35" t="s">
        <v>4669</v>
      </c>
      <c r="E942" s="4" t="s">
        <v>4664</v>
      </c>
      <c r="F942" s="36"/>
      <c r="G942" s="322"/>
      <c r="H942" s="25"/>
    </row>
    <row r="943" spans="2:8" ht="20.100000000000001" customHeight="1" thickBot="1">
      <c r="B943" s="314" t="s">
        <v>4660</v>
      </c>
      <c r="C943" s="315"/>
      <c r="D943" s="316"/>
      <c r="E943" s="317"/>
      <c r="F943" s="317"/>
      <c r="G943" s="318"/>
      <c r="H943" s="25"/>
    </row>
    <row r="944" spans="2:8">
      <c r="B944" s="26" t="s">
        <v>2458</v>
      </c>
      <c r="C944" s="27" t="s">
        <v>3127</v>
      </c>
      <c r="D944" s="270" t="s">
        <v>4669</v>
      </c>
      <c r="E944" s="31" t="s">
        <v>4664</v>
      </c>
      <c r="F944" s="30"/>
      <c r="G944" s="320" t="s">
        <v>4679</v>
      </c>
      <c r="H944" s="25"/>
    </row>
    <row r="945" spans="2:8">
      <c r="B945" s="33" t="s">
        <v>1124</v>
      </c>
      <c r="C945" s="34" t="s">
        <v>3128</v>
      </c>
      <c r="D945" s="35" t="s">
        <v>4097</v>
      </c>
      <c r="E945" s="4" t="s">
        <v>4664</v>
      </c>
      <c r="F945" s="36"/>
      <c r="G945" s="321"/>
      <c r="H945" s="25"/>
    </row>
    <row r="946" spans="2:8">
      <c r="B946" s="33" t="s">
        <v>1126</v>
      </c>
      <c r="C946" s="34" t="s">
        <v>3129</v>
      </c>
      <c r="D946" s="35" t="s">
        <v>4635</v>
      </c>
      <c r="E946" s="4" t="s">
        <v>4664</v>
      </c>
      <c r="F946" s="36"/>
      <c r="G946" s="321"/>
      <c r="H946" s="25"/>
    </row>
    <row r="947" spans="2:8">
      <c r="B947" s="33" t="s">
        <v>1128</v>
      </c>
      <c r="C947" s="34" t="s">
        <v>3130</v>
      </c>
      <c r="D947" s="35" t="s">
        <v>4097</v>
      </c>
      <c r="E947" s="4" t="s">
        <v>4664</v>
      </c>
      <c r="F947" s="36"/>
      <c r="G947" s="321"/>
      <c r="H947" s="25"/>
    </row>
    <row r="948" spans="2:8" ht="33">
      <c r="B948" s="33" t="s">
        <v>1130</v>
      </c>
      <c r="C948" s="34" t="s">
        <v>3131</v>
      </c>
      <c r="D948" s="35" t="s">
        <v>4200</v>
      </c>
      <c r="E948" s="4" t="s">
        <v>4666</v>
      </c>
      <c r="F948" s="36"/>
      <c r="G948" s="321"/>
      <c r="H948" s="25"/>
    </row>
    <row r="949" spans="2:8">
      <c r="B949" s="33" t="s">
        <v>2464</v>
      </c>
      <c r="C949" s="34" t="s">
        <v>3132</v>
      </c>
      <c r="D949" s="35" t="s">
        <v>4097</v>
      </c>
      <c r="E949" s="4" t="s">
        <v>4664</v>
      </c>
      <c r="F949" s="36"/>
      <c r="G949" s="321"/>
      <c r="H949" s="25"/>
    </row>
    <row r="950" spans="2:8" ht="33">
      <c r="B950" s="33" t="s">
        <v>1133</v>
      </c>
      <c r="C950" s="34" t="s">
        <v>3133</v>
      </c>
      <c r="D950" s="35" t="s">
        <v>4242</v>
      </c>
      <c r="E950" s="4" t="s">
        <v>4664</v>
      </c>
      <c r="F950" s="36"/>
      <c r="G950" s="321"/>
      <c r="H950" s="25"/>
    </row>
    <row r="951" spans="2:8" ht="33">
      <c r="B951" s="33" t="s">
        <v>2467</v>
      </c>
      <c r="C951" s="34" t="s">
        <v>3134</v>
      </c>
      <c r="D951" s="35" t="s">
        <v>4097</v>
      </c>
      <c r="E951" s="4" t="s">
        <v>4664</v>
      </c>
      <c r="F951" s="36"/>
      <c r="G951" s="321"/>
      <c r="H951" s="25"/>
    </row>
    <row r="952" spans="2:8" ht="33">
      <c r="B952" s="33" t="s">
        <v>2469</v>
      </c>
      <c r="C952" s="34" t="s">
        <v>3135</v>
      </c>
      <c r="D952" s="35" t="s">
        <v>4621</v>
      </c>
      <c r="E952" s="4" t="s">
        <v>4664</v>
      </c>
      <c r="F952" s="36"/>
      <c r="G952" s="321"/>
      <c r="H952" s="25"/>
    </row>
    <row r="953" spans="2:8" ht="33">
      <c r="B953" s="33" t="s">
        <v>2471</v>
      </c>
      <c r="C953" s="34" t="s">
        <v>3136</v>
      </c>
      <c r="D953" s="35" t="s">
        <v>4242</v>
      </c>
      <c r="E953" s="4" t="s">
        <v>4664</v>
      </c>
      <c r="F953" s="36"/>
      <c r="G953" s="321"/>
      <c r="H953" s="25"/>
    </row>
    <row r="954" spans="2:8" ht="33">
      <c r="B954" s="33" t="s">
        <v>1138</v>
      </c>
      <c r="C954" s="34" t="s">
        <v>3137</v>
      </c>
      <c r="D954" s="35" t="s">
        <v>4097</v>
      </c>
      <c r="E954" s="4" t="s">
        <v>4664</v>
      </c>
      <c r="F954" s="36"/>
      <c r="G954" s="321"/>
      <c r="H954" s="25"/>
    </row>
    <row r="955" spans="2:8">
      <c r="B955" s="33" t="s">
        <v>2474</v>
      </c>
      <c r="C955" s="34" t="s">
        <v>3138</v>
      </c>
      <c r="D955" s="35" t="s">
        <v>4669</v>
      </c>
      <c r="E955" s="4" t="s">
        <v>4664</v>
      </c>
      <c r="F955" s="36"/>
      <c r="G955" s="321"/>
      <c r="H955" s="25"/>
    </row>
    <row r="956" spans="2:8" ht="33">
      <c r="B956" s="33" t="s">
        <v>1142</v>
      </c>
      <c r="C956" s="34" t="s">
        <v>3139</v>
      </c>
      <c r="D956" s="35" t="s">
        <v>4200</v>
      </c>
      <c r="E956" s="4" t="s">
        <v>4666</v>
      </c>
      <c r="F956" s="36"/>
      <c r="G956" s="321"/>
      <c r="H956" s="25"/>
    </row>
    <row r="957" spans="2:8">
      <c r="B957" s="33" t="s">
        <v>2477</v>
      </c>
      <c r="C957" s="34" t="s">
        <v>3140</v>
      </c>
      <c r="D957" s="35" t="s">
        <v>4097</v>
      </c>
      <c r="E957" s="4" t="s">
        <v>4664</v>
      </c>
      <c r="F957" s="36"/>
      <c r="G957" s="321"/>
      <c r="H957" s="25"/>
    </row>
    <row r="958" spans="2:8" ht="33">
      <c r="B958" s="33" t="s">
        <v>1145</v>
      </c>
      <c r="C958" s="34" t="s">
        <v>3141</v>
      </c>
      <c r="D958" s="35" t="s">
        <v>4242</v>
      </c>
      <c r="E958" s="4" t="s">
        <v>4664</v>
      </c>
      <c r="F958" s="36"/>
      <c r="G958" s="321"/>
      <c r="H958" s="25"/>
    </row>
    <row r="959" spans="2:8" ht="33">
      <c r="B959" s="33" t="s">
        <v>2480</v>
      </c>
      <c r="C959" s="34" t="s">
        <v>3142</v>
      </c>
      <c r="D959" s="35" t="s">
        <v>4097</v>
      </c>
      <c r="E959" s="4" t="s">
        <v>4664</v>
      </c>
      <c r="F959" s="36"/>
      <c r="G959" s="321"/>
      <c r="H959" s="25"/>
    </row>
    <row r="960" spans="2:8" ht="33">
      <c r="B960" s="33" t="s">
        <v>2482</v>
      </c>
      <c r="C960" s="34" t="s">
        <v>3143</v>
      </c>
      <c r="D960" s="35" t="s">
        <v>4621</v>
      </c>
      <c r="E960" s="4" t="s">
        <v>4664</v>
      </c>
      <c r="F960" s="36"/>
      <c r="G960" s="321"/>
      <c r="H960" s="25"/>
    </row>
    <row r="961" spans="2:8" ht="33">
      <c r="B961" s="33" t="s">
        <v>2484</v>
      </c>
      <c r="C961" s="34" t="s">
        <v>3144</v>
      </c>
      <c r="D961" s="35" t="s">
        <v>4242</v>
      </c>
      <c r="E961" s="4" t="s">
        <v>4664</v>
      </c>
      <c r="F961" s="36"/>
      <c r="G961" s="321"/>
      <c r="H961" s="25"/>
    </row>
    <row r="962" spans="2:8" ht="33">
      <c r="B962" s="33" t="s">
        <v>1150</v>
      </c>
      <c r="C962" s="34" t="s">
        <v>3145</v>
      </c>
      <c r="D962" s="35" t="s">
        <v>4097</v>
      </c>
      <c r="E962" s="4" t="s">
        <v>4664</v>
      </c>
      <c r="F962" s="36"/>
      <c r="G962" s="321"/>
      <c r="H962" s="25"/>
    </row>
    <row r="963" spans="2:8">
      <c r="B963" s="33" t="s">
        <v>2487</v>
      </c>
      <c r="C963" s="34" t="s">
        <v>3146</v>
      </c>
      <c r="D963" s="35" t="s">
        <v>4669</v>
      </c>
      <c r="E963" s="4" t="s">
        <v>4664</v>
      </c>
      <c r="F963" s="36"/>
      <c r="G963" s="321"/>
      <c r="H963" s="25"/>
    </row>
    <row r="964" spans="2:8" ht="33">
      <c r="B964" s="33" t="s">
        <v>1154</v>
      </c>
      <c r="C964" s="34" t="s">
        <v>3147</v>
      </c>
      <c r="D964" s="35" t="s">
        <v>4200</v>
      </c>
      <c r="E964" s="4" t="s">
        <v>4666</v>
      </c>
      <c r="F964" s="36"/>
      <c r="G964" s="321"/>
      <c r="H964" s="25"/>
    </row>
    <row r="965" spans="2:8">
      <c r="B965" s="33" t="s">
        <v>2490</v>
      </c>
      <c r="C965" s="34" t="s">
        <v>3148</v>
      </c>
      <c r="D965" s="35" t="s">
        <v>4097</v>
      </c>
      <c r="E965" s="4" t="s">
        <v>4664</v>
      </c>
      <c r="F965" s="36"/>
      <c r="G965" s="321"/>
      <c r="H965" s="25"/>
    </row>
    <row r="966" spans="2:8" ht="33">
      <c r="B966" s="33" t="s">
        <v>1157</v>
      </c>
      <c r="C966" s="34" t="s">
        <v>3149</v>
      </c>
      <c r="D966" s="35" t="s">
        <v>4242</v>
      </c>
      <c r="E966" s="4" t="s">
        <v>4664</v>
      </c>
      <c r="F966" s="36"/>
      <c r="G966" s="321"/>
      <c r="H966" s="25"/>
    </row>
    <row r="967" spans="2:8" ht="33">
      <c r="B967" s="33" t="s">
        <v>2493</v>
      </c>
      <c r="C967" s="34" t="s">
        <v>3150</v>
      </c>
      <c r="D967" s="35" t="s">
        <v>4097</v>
      </c>
      <c r="E967" s="4" t="s">
        <v>4664</v>
      </c>
      <c r="F967" s="36"/>
      <c r="G967" s="321"/>
      <c r="H967" s="25"/>
    </row>
    <row r="968" spans="2:8" ht="33">
      <c r="B968" s="33" t="s">
        <v>2495</v>
      </c>
      <c r="C968" s="34" t="s">
        <v>3151</v>
      </c>
      <c r="D968" s="35" t="s">
        <v>4621</v>
      </c>
      <c r="E968" s="4" t="s">
        <v>4664</v>
      </c>
      <c r="F968" s="36"/>
      <c r="G968" s="321"/>
      <c r="H968" s="25"/>
    </row>
    <row r="969" spans="2:8" ht="33">
      <c r="B969" s="33" t="s">
        <v>2497</v>
      </c>
      <c r="C969" s="34" t="s">
        <v>3152</v>
      </c>
      <c r="D969" s="35" t="s">
        <v>4242</v>
      </c>
      <c r="E969" s="4" t="s">
        <v>4664</v>
      </c>
      <c r="F969" s="36"/>
      <c r="G969" s="321"/>
      <c r="H969" s="25"/>
    </row>
    <row r="970" spans="2:8" ht="33">
      <c r="B970" s="33" t="s">
        <v>1162</v>
      </c>
      <c r="C970" s="34" t="s">
        <v>3153</v>
      </c>
      <c r="D970" s="35" t="s">
        <v>4097</v>
      </c>
      <c r="E970" s="4" t="s">
        <v>4664</v>
      </c>
      <c r="F970" s="36"/>
      <c r="G970" s="321"/>
      <c r="H970" s="25"/>
    </row>
    <row r="971" spans="2:8" ht="17.25" thickBot="1">
      <c r="B971" s="33" t="s">
        <v>2500</v>
      </c>
      <c r="C971" s="34" t="s">
        <v>3154</v>
      </c>
      <c r="D971" s="35" t="s">
        <v>4669</v>
      </c>
      <c r="E971" s="4" t="s">
        <v>4664</v>
      </c>
      <c r="F971" s="36"/>
      <c r="G971" s="322"/>
      <c r="H971" s="25"/>
    </row>
    <row r="972" spans="2:8" ht="18">
      <c r="B972" s="304" t="s">
        <v>4685</v>
      </c>
      <c r="C972" s="305"/>
      <c r="D972" s="306"/>
      <c r="E972" s="307"/>
      <c r="F972" s="307"/>
      <c r="G972" s="308"/>
      <c r="H972" s="25"/>
    </row>
    <row r="973" spans="2:8" ht="18.75" thickBot="1">
      <c r="B973" s="323" t="s">
        <v>4686</v>
      </c>
      <c r="C973" s="309"/>
      <c r="D973" s="310"/>
      <c r="E973" s="311"/>
      <c r="F973" s="311"/>
      <c r="G973" s="312"/>
      <c r="H973" s="25"/>
    </row>
    <row r="974" spans="2:8" ht="20.100000000000001" customHeight="1" thickBot="1">
      <c r="B974" s="314" t="s">
        <v>4687</v>
      </c>
      <c r="C974" s="315"/>
      <c r="D974" s="316"/>
      <c r="E974" s="317"/>
      <c r="F974" s="317"/>
      <c r="G974" s="318"/>
      <c r="H974" s="25"/>
    </row>
    <row r="975" spans="2:8" ht="75">
      <c r="B975" s="324" t="s">
        <v>460</v>
      </c>
      <c r="C975" s="325" t="s">
        <v>3155</v>
      </c>
      <c r="D975" s="326" t="s">
        <v>4242</v>
      </c>
      <c r="E975" s="327" t="s">
        <v>4615</v>
      </c>
      <c r="F975" s="328"/>
      <c r="G975" s="313" t="s">
        <v>4688</v>
      </c>
      <c r="H975" s="25"/>
    </row>
    <row r="976" spans="2:8">
      <c r="B976" s="33" t="s">
        <v>1249</v>
      </c>
      <c r="C976" s="34" t="s">
        <v>1250</v>
      </c>
      <c r="D976" s="35" t="s">
        <v>4097</v>
      </c>
      <c r="E976" s="4" t="s">
        <v>4617</v>
      </c>
      <c r="F976" s="36"/>
      <c r="G976" s="37" t="s">
        <v>4618</v>
      </c>
      <c r="H976" s="25"/>
    </row>
    <row r="977" spans="2:8" ht="30">
      <c r="B977" s="33" t="s">
        <v>741</v>
      </c>
      <c r="C977" s="34" t="s">
        <v>1251</v>
      </c>
      <c r="D977" s="35" t="s">
        <v>4097</v>
      </c>
      <c r="E977" s="4" t="s">
        <v>4617</v>
      </c>
      <c r="F977" s="36"/>
      <c r="G977" s="37" t="s">
        <v>4689</v>
      </c>
      <c r="H977" s="25"/>
    </row>
    <row r="978" spans="2:8" ht="30">
      <c r="B978" s="33" t="s">
        <v>742</v>
      </c>
      <c r="C978" s="34" t="s">
        <v>1252</v>
      </c>
      <c r="D978" s="35" t="s">
        <v>4097</v>
      </c>
      <c r="E978" s="4" t="s">
        <v>4617</v>
      </c>
      <c r="F978" s="36"/>
      <c r="G978" s="37" t="s">
        <v>4690</v>
      </c>
      <c r="H978" s="25"/>
    </row>
    <row r="979" spans="2:8">
      <c r="B979" s="33" t="s">
        <v>743</v>
      </c>
      <c r="C979" s="34" t="s">
        <v>1253</v>
      </c>
      <c r="D979" s="35" t="s">
        <v>4621</v>
      </c>
      <c r="E979" s="4" t="s">
        <v>4602</v>
      </c>
      <c r="F979" s="36"/>
      <c r="G979" s="37" t="s">
        <v>4691</v>
      </c>
      <c r="H979" s="25"/>
    </row>
    <row r="980" spans="2:8" ht="45">
      <c r="B980" s="33" t="s">
        <v>744</v>
      </c>
      <c r="C980" s="34" t="s">
        <v>1254</v>
      </c>
      <c r="D980" s="35" t="s">
        <v>4097</v>
      </c>
      <c r="E980" s="4" t="s">
        <v>4617</v>
      </c>
      <c r="F980" s="36"/>
      <c r="G980" s="37" t="s">
        <v>4692</v>
      </c>
      <c r="H980" s="25"/>
    </row>
    <row r="981" spans="2:8" ht="33">
      <c r="B981" s="33" t="s">
        <v>745</v>
      </c>
      <c r="C981" s="34" t="s">
        <v>1255</v>
      </c>
      <c r="D981" s="35" t="s">
        <v>4097</v>
      </c>
      <c r="E981" s="4" t="s">
        <v>4617</v>
      </c>
      <c r="F981" s="36"/>
      <c r="G981" s="37" t="s">
        <v>4693</v>
      </c>
      <c r="H981" s="25"/>
    </row>
    <row r="982" spans="2:8" ht="45">
      <c r="B982" s="33" t="s">
        <v>746</v>
      </c>
      <c r="C982" s="34" t="s">
        <v>1256</v>
      </c>
      <c r="D982" s="35" t="s">
        <v>4097</v>
      </c>
      <c r="E982" s="4" t="s">
        <v>4617</v>
      </c>
      <c r="F982" s="36"/>
      <c r="G982" s="37" t="s">
        <v>4694</v>
      </c>
      <c r="H982" s="25"/>
    </row>
    <row r="983" spans="2:8" ht="30">
      <c r="B983" s="33" t="s">
        <v>747</v>
      </c>
      <c r="C983" s="34" t="s">
        <v>1257</v>
      </c>
      <c r="D983" s="35" t="s">
        <v>4097</v>
      </c>
      <c r="E983" s="4" t="s">
        <v>4617</v>
      </c>
      <c r="F983" s="36"/>
      <c r="G983" s="37" t="s">
        <v>4695</v>
      </c>
      <c r="H983" s="25"/>
    </row>
    <row r="984" spans="2:8" ht="30">
      <c r="B984" s="33" t="s">
        <v>748</v>
      </c>
      <c r="C984" s="34" t="s">
        <v>1258</v>
      </c>
      <c r="D984" s="35" t="s">
        <v>4097</v>
      </c>
      <c r="E984" s="4" t="s">
        <v>4617</v>
      </c>
      <c r="F984" s="36"/>
      <c r="G984" s="37" t="s">
        <v>4696</v>
      </c>
      <c r="H984" s="25"/>
    </row>
    <row r="985" spans="2:8">
      <c r="B985" s="33" t="s">
        <v>749</v>
      </c>
      <c r="C985" s="34" t="s">
        <v>1259</v>
      </c>
      <c r="D985" s="35" t="s">
        <v>4621</v>
      </c>
      <c r="E985" s="4" t="s">
        <v>4602</v>
      </c>
      <c r="F985" s="36"/>
      <c r="G985" s="37" t="s">
        <v>4697</v>
      </c>
      <c r="H985" s="25"/>
    </row>
    <row r="986" spans="2:8" ht="45">
      <c r="B986" s="33" t="s">
        <v>1260</v>
      </c>
      <c r="C986" s="34" t="s">
        <v>1261</v>
      </c>
      <c r="D986" s="35" t="s">
        <v>4097</v>
      </c>
      <c r="E986" s="4" t="s">
        <v>4617</v>
      </c>
      <c r="F986" s="36"/>
      <c r="G986" s="37" t="s">
        <v>4698</v>
      </c>
      <c r="H986" s="25"/>
    </row>
    <row r="987" spans="2:8" ht="30">
      <c r="B987" s="33" t="s">
        <v>1262</v>
      </c>
      <c r="C987" s="34" t="s">
        <v>1263</v>
      </c>
      <c r="D987" s="35" t="s">
        <v>4097</v>
      </c>
      <c r="E987" s="4" t="s">
        <v>4617</v>
      </c>
      <c r="F987" s="36"/>
      <c r="G987" s="37" t="s">
        <v>4699</v>
      </c>
      <c r="H987" s="25"/>
    </row>
    <row r="988" spans="2:8" ht="45.75" thickBot="1">
      <c r="B988" s="33" t="s">
        <v>1264</v>
      </c>
      <c r="C988" s="34" t="s">
        <v>1265</v>
      </c>
      <c r="D988" s="35" t="s">
        <v>4097</v>
      </c>
      <c r="E988" s="4" t="s">
        <v>4617</v>
      </c>
      <c r="F988" s="36"/>
      <c r="G988" s="37" t="s">
        <v>4700</v>
      </c>
      <c r="H988" s="25"/>
    </row>
    <row r="989" spans="2:8" ht="20.100000000000001" customHeight="1" thickBot="1">
      <c r="B989" s="314" t="s">
        <v>4701</v>
      </c>
      <c r="C989" s="315"/>
      <c r="D989" s="316"/>
      <c r="E989" s="317"/>
      <c r="F989" s="317"/>
      <c r="G989" s="318"/>
      <c r="H989" s="25"/>
    </row>
    <row r="990" spans="2:8" ht="20.100000000000001" customHeight="1" thickBot="1">
      <c r="B990" s="314" t="s">
        <v>4702</v>
      </c>
      <c r="C990" s="315"/>
      <c r="D990" s="316"/>
      <c r="E990" s="317"/>
      <c r="F990" s="317"/>
      <c r="G990" s="318"/>
      <c r="H990" s="25"/>
    </row>
    <row r="991" spans="2:8" ht="30">
      <c r="B991" s="26" t="s">
        <v>1266</v>
      </c>
      <c r="C991" s="27" t="s">
        <v>1267</v>
      </c>
      <c r="D991" s="270" t="s">
        <v>4097</v>
      </c>
      <c r="E991" s="31" t="s">
        <v>4595</v>
      </c>
      <c r="F991" s="30"/>
      <c r="G991" s="32" t="s">
        <v>4634</v>
      </c>
      <c r="H991" s="25"/>
    </row>
    <row r="992" spans="2:8" ht="120">
      <c r="B992" s="33" t="s">
        <v>1268</v>
      </c>
      <c r="C992" s="34" t="s">
        <v>1269</v>
      </c>
      <c r="D992" s="35" t="s">
        <v>4635</v>
      </c>
      <c r="E992" s="4" t="s">
        <v>4595</v>
      </c>
      <c r="F992" s="36"/>
      <c r="G992" s="37" t="s">
        <v>4704</v>
      </c>
      <c r="H992" s="25"/>
    </row>
    <row r="993" spans="2:8" ht="45">
      <c r="B993" s="33" t="s">
        <v>1270</v>
      </c>
      <c r="C993" s="34" t="s">
        <v>1271</v>
      </c>
      <c r="D993" s="35" t="s">
        <v>4097</v>
      </c>
      <c r="E993" s="4" t="s">
        <v>4595</v>
      </c>
      <c r="F993" s="36"/>
      <c r="G993" s="37" t="s">
        <v>4637</v>
      </c>
      <c r="H993" s="25"/>
    </row>
    <row r="994" spans="2:8" ht="33">
      <c r="B994" s="33" t="s">
        <v>1272</v>
      </c>
      <c r="C994" s="34" t="s">
        <v>1273</v>
      </c>
      <c r="D994" s="35" t="s">
        <v>4200</v>
      </c>
      <c r="E994" s="4" t="s">
        <v>4638</v>
      </c>
      <c r="F994" s="36"/>
      <c r="G994" s="37" t="s">
        <v>4705</v>
      </c>
      <c r="H994" s="25"/>
    </row>
    <row r="995" spans="2:8">
      <c r="B995" s="33" t="s">
        <v>1274</v>
      </c>
      <c r="C995" s="34" t="s">
        <v>1275</v>
      </c>
      <c r="D995" s="35" t="s">
        <v>4097</v>
      </c>
      <c r="E995" s="4" t="s">
        <v>4595</v>
      </c>
      <c r="F995" s="36"/>
      <c r="G995" s="37" t="s">
        <v>4640</v>
      </c>
      <c r="H995" s="25"/>
    </row>
    <row r="996" spans="2:8" ht="33">
      <c r="B996" s="33" t="s">
        <v>1276</v>
      </c>
      <c r="C996" s="34" t="s">
        <v>1277</v>
      </c>
      <c r="D996" s="35" t="s">
        <v>4242</v>
      </c>
      <c r="E996" s="4" t="s">
        <v>4595</v>
      </c>
      <c r="F996" s="36"/>
      <c r="G996" s="37" t="s">
        <v>4706</v>
      </c>
      <c r="H996" s="25"/>
    </row>
    <row r="997" spans="2:8" ht="33">
      <c r="B997" s="33" t="s">
        <v>1278</v>
      </c>
      <c r="C997" s="34" t="s">
        <v>1279</v>
      </c>
      <c r="D997" s="35" t="s">
        <v>4097</v>
      </c>
      <c r="E997" s="4" t="s">
        <v>4595</v>
      </c>
      <c r="F997" s="36"/>
      <c r="G997" s="37" t="s">
        <v>4642</v>
      </c>
      <c r="H997" s="25"/>
    </row>
    <row r="998" spans="2:8" ht="60">
      <c r="B998" s="33" t="s">
        <v>1280</v>
      </c>
      <c r="C998" s="34" t="s">
        <v>1281</v>
      </c>
      <c r="D998" s="35" t="s">
        <v>4621</v>
      </c>
      <c r="E998" s="4" t="s">
        <v>4595</v>
      </c>
      <c r="F998" s="36"/>
      <c r="G998" s="37" t="s">
        <v>4707</v>
      </c>
      <c r="H998" s="25"/>
    </row>
    <row r="999" spans="2:8" ht="60">
      <c r="B999" s="33" t="s">
        <v>1282</v>
      </c>
      <c r="C999" s="34" t="s">
        <v>1283</v>
      </c>
      <c r="D999" s="35" t="s">
        <v>4242</v>
      </c>
      <c r="E999" s="4" t="s">
        <v>4595</v>
      </c>
      <c r="F999" s="36"/>
      <c r="G999" s="37" t="s">
        <v>4708</v>
      </c>
      <c r="H999" s="25"/>
    </row>
    <row r="1000" spans="2:8" ht="33">
      <c r="B1000" s="33" t="s">
        <v>1284</v>
      </c>
      <c r="C1000" s="34" t="s">
        <v>1285</v>
      </c>
      <c r="D1000" s="35" t="s">
        <v>4097</v>
      </c>
      <c r="E1000" s="4" t="s">
        <v>4595</v>
      </c>
      <c r="F1000" s="36"/>
      <c r="G1000" s="37" t="s">
        <v>4709</v>
      </c>
      <c r="H1000" s="25"/>
    </row>
    <row r="1001" spans="2:8" ht="75">
      <c r="B1001" s="33" t="s">
        <v>245</v>
      </c>
      <c r="C1001" s="34" t="s">
        <v>1286</v>
      </c>
      <c r="D1001" s="35" t="s">
        <v>4647</v>
      </c>
      <c r="E1001" s="4" t="s">
        <v>4595</v>
      </c>
      <c r="F1001" s="36"/>
      <c r="G1001" s="37" t="s">
        <v>4710</v>
      </c>
      <c r="H1001" s="25"/>
    </row>
    <row r="1002" spans="2:8" ht="33">
      <c r="B1002" s="33" t="s">
        <v>1287</v>
      </c>
      <c r="C1002" s="34" t="s">
        <v>1288</v>
      </c>
      <c r="D1002" s="35" t="s">
        <v>4200</v>
      </c>
      <c r="E1002" s="4" t="s">
        <v>4638</v>
      </c>
      <c r="F1002" s="36"/>
      <c r="G1002" s="256" t="s">
        <v>4711</v>
      </c>
      <c r="H1002" s="25"/>
    </row>
    <row r="1003" spans="2:8">
      <c r="B1003" s="33" t="s">
        <v>1289</v>
      </c>
      <c r="C1003" s="34" t="s">
        <v>1290</v>
      </c>
      <c r="D1003" s="35" t="s">
        <v>4097</v>
      </c>
      <c r="E1003" s="4" t="s">
        <v>4595</v>
      </c>
      <c r="F1003" s="36"/>
      <c r="G1003" s="277"/>
      <c r="H1003" s="25"/>
    </row>
    <row r="1004" spans="2:8" ht="33">
      <c r="B1004" s="33" t="s">
        <v>1291</v>
      </c>
      <c r="C1004" s="34" t="s">
        <v>1292</v>
      </c>
      <c r="D1004" s="35" t="s">
        <v>4242</v>
      </c>
      <c r="E1004" s="4" t="s">
        <v>4595</v>
      </c>
      <c r="F1004" s="36"/>
      <c r="G1004" s="277"/>
      <c r="H1004" s="25"/>
    </row>
    <row r="1005" spans="2:8" ht="33">
      <c r="B1005" s="33" t="s">
        <v>1293</v>
      </c>
      <c r="C1005" s="34" t="s">
        <v>1294</v>
      </c>
      <c r="D1005" s="35" t="s">
        <v>4097</v>
      </c>
      <c r="E1005" s="4" t="s">
        <v>4595</v>
      </c>
      <c r="F1005" s="36"/>
      <c r="G1005" s="277"/>
      <c r="H1005" s="25"/>
    </row>
    <row r="1006" spans="2:8" ht="33">
      <c r="B1006" s="33" t="s">
        <v>1295</v>
      </c>
      <c r="C1006" s="34" t="s">
        <v>1296</v>
      </c>
      <c r="D1006" s="35" t="s">
        <v>4621</v>
      </c>
      <c r="E1006" s="4" t="s">
        <v>4595</v>
      </c>
      <c r="F1006" s="36"/>
      <c r="G1006" s="277"/>
      <c r="H1006" s="25"/>
    </row>
    <row r="1007" spans="2:8" ht="33">
      <c r="B1007" s="33" t="s">
        <v>1297</v>
      </c>
      <c r="C1007" s="34" t="s">
        <v>1298</v>
      </c>
      <c r="D1007" s="35" t="s">
        <v>4242</v>
      </c>
      <c r="E1007" s="4" t="s">
        <v>4595</v>
      </c>
      <c r="F1007" s="36"/>
      <c r="G1007" s="277"/>
      <c r="H1007" s="25"/>
    </row>
    <row r="1008" spans="2:8" ht="33">
      <c r="B1008" s="33" t="s">
        <v>1299</v>
      </c>
      <c r="C1008" s="34" t="s">
        <v>1300</v>
      </c>
      <c r="D1008" s="35" t="s">
        <v>4097</v>
      </c>
      <c r="E1008" s="4" t="s">
        <v>4595</v>
      </c>
      <c r="F1008" s="36"/>
      <c r="G1008" s="277"/>
      <c r="H1008" s="25"/>
    </row>
    <row r="1009" spans="2:8">
      <c r="B1009" s="33" t="s">
        <v>246</v>
      </c>
      <c r="C1009" s="34" t="s">
        <v>1301</v>
      </c>
      <c r="D1009" s="35" t="s">
        <v>4647</v>
      </c>
      <c r="E1009" s="4" t="s">
        <v>4595</v>
      </c>
      <c r="F1009" s="36"/>
      <c r="G1009" s="276"/>
      <c r="H1009" s="25"/>
    </row>
    <row r="1010" spans="2:8" ht="33">
      <c r="B1010" s="33" t="s">
        <v>1302</v>
      </c>
      <c r="C1010" s="34" t="s">
        <v>1303</v>
      </c>
      <c r="D1010" s="35" t="s">
        <v>4200</v>
      </c>
      <c r="E1010" s="4" t="s">
        <v>4638</v>
      </c>
      <c r="F1010" s="36"/>
      <c r="G1010" s="256" t="s">
        <v>4712</v>
      </c>
      <c r="H1010" s="25"/>
    </row>
    <row r="1011" spans="2:8">
      <c r="B1011" s="33" t="s">
        <v>1304</v>
      </c>
      <c r="C1011" s="34" t="s">
        <v>1305</v>
      </c>
      <c r="D1011" s="35" t="s">
        <v>4097</v>
      </c>
      <c r="E1011" s="4" t="s">
        <v>4595</v>
      </c>
      <c r="F1011" s="36"/>
      <c r="G1011" s="277"/>
      <c r="H1011" s="25"/>
    </row>
    <row r="1012" spans="2:8" ht="33">
      <c r="B1012" s="33" t="s">
        <v>1306</v>
      </c>
      <c r="C1012" s="34" t="s">
        <v>1307</v>
      </c>
      <c r="D1012" s="35" t="s">
        <v>4242</v>
      </c>
      <c r="E1012" s="4" t="s">
        <v>4595</v>
      </c>
      <c r="F1012" s="36"/>
      <c r="G1012" s="277"/>
      <c r="H1012" s="25"/>
    </row>
    <row r="1013" spans="2:8" ht="33">
      <c r="B1013" s="33" t="s">
        <v>1308</v>
      </c>
      <c r="C1013" s="34" t="s">
        <v>1309</v>
      </c>
      <c r="D1013" s="35" t="s">
        <v>4097</v>
      </c>
      <c r="E1013" s="4" t="s">
        <v>4595</v>
      </c>
      <c r="F1013" s="36"/>
      <c r="G1013" s="277"/>
      <c r="H1013" s="25"/>
    </row>
    <row r="1014" spans="2:8" ht="33">
      <c r="B1014" s="33" t="s">
        <v>1310</v>
      </c>
      <c r="C1014" s="34" t="s">
        <v>1311</v>
      </c>
      <c r="D1014" s="35" t="s">
        <v>4621</v>
      </c>
      <c r="E1014" s="4" t="s">
        <v>4595</v>
      </c>
      <c r="F1014" s="36"/>
      <c r="G1014" s="277"/>
      <c r="H1014" s="25"/>
    </row>
    <row r="1015" spans="2:8" ht="33">
      <c r="B1015" s="33" t="s">
        <v>1312</v>
      </c>
      <c r="C1015" s="34" t="s">
        <v>1313</v>
      </c>
      <c r="D1015" s="35" t="s">
        <v>4242</v>
      </c>
      <c r="E1015" s="4" t="s">
        <v>4595</v>
      </c>
      <c r="F1015" s="36"/>
      <c r="G1015" s="277"/>
      <c r="H1015" s="25"/>
    </row>
    <row r="1016" spans="2:8" ht="33">
      <c r="B1016" s="33" t="s">
        <v>1314</v>
      </c>
      <c r="C1016" s="34" t="s">
        <v>1315</v>
      </c>
      <c r="D1016" s="35" t="s">
        <v>4097</v>
      </c>
      <c r="E1016" s="4" t="s">
        <v>4595</v>
      </c>
      <c r="F1016" s="36"/>
      <c r="G1016" s="277"/>
      <c r="H1016" s="25"/>
    </row>
    <row r="1017" spans="2:8" ht="17.25" thickBot="1">
      <c r="B1017" s="33" t="s">
        <v>247</v>
      </c>
      <c r="C1017" s="34" t="s">
        <v>1316</v>
      </c>
      <c r="D1017" s="35" t="s">
        <v>4647</v>
      </c>
      <c r="E1017" s="4" t="s">
        <v>4595</v>
      </c>
      <c r="F1017" s="36"/>
      <c r="G1017" s="278"/>
      <c r="H1017" s="25"/>
    </row>
    <row r="1018" spans="2:8" ht="20.100000000000001" customHeight="1" thickBot="1">
      <c r="B1018" s="314" t="s">
        <v>4713</v>
      </c>
      <c r="C1018" s="315"/>
      <c r="D1018" s="316"/>
      <c r="E1018" s="317"/>
      <c r="F1018" s="317"/>
      <c r="G1018" s="318"/>
      <c r="H1018" s="25"/>
    </row>
    <row r="1019" spans="2:8" ht="45">
      <c r="B1019" s="33" t="s">
        <v>248</v>
      </c>
      <c r="C1019" s="34" t="s">
        <v>1317</v>
      </c>
      <c r="D1019" s="35" t="s">
        <v>4647</v>
      </c>
      <c r="E1019" s="4" t="s">
        <v>4617</v>
      </c>
      <c r="F1019" s="36"/>
      <c r="G1019" s="37" t="s">
        <v>4714</v>
      </c>
      <c r="H1019" s="25"/>
    </row>
    <row r="1020" spans="2:8" ht="30" customHeight="1">
      <c r="B1020" s="33" t="s">
        <v>1318</v>
      </c>
      <c r="C1020" s="34" t="s">
        <v>1319</v>
      </c>
      <c r="D1020" s="35" t="s">
        <v>4097</v>
      </c>
      <c r="E1020" s="4" t="s">
        <v>4617</v>
      </c>
      <c r="F1020" s="36"/>
      <c r="G1020" s="256" t="s">
        <v>4715</v>
      </c>
      <c r="H1020" s="25"/>
    </row>
    <row r="1021" spans="2:8">
      <c r="B1021" s="33" t="s">
        <v>1320</v>
      </c>
      <c r="C1021" s="34" t="s">
        <v>1321</v>
      </c>
      <c r="D1021" s="35" t="s">
        <v>4635</v>
      </c>
      <c r="E1021" s="4" t="s">
        <v>4617</v>
      </c>
      <c r="F1021" s="36"/>
      <c r="G1021" s="277"/>
      <c r="H1021" s="25"/>
    </row>
    <row r="1022" spans="2:8">
      <c r="B1022" s="33" t="s">
        <v>1322</v>
      </c>
      <c r="C1022" s="34" t="s">
        <v>1323</v>
      </c>
      <c r="D1022" s="35" t="s">
        <v>4097</v>
      </c>
      <c r="E1022" s="4" t="s">
        <v>4617</v>
      </c>
      <c r="F1022" s="36"/>
      <c r="G1022" s="277"/>
      <c r="H1022" s="25"/>
    </row>
    <row r="1023" spans="2:8" ht="33">
      <c r="B1023" s="33" t="s">
        <v>1324</v>
      </c>
      <c r="C1023" s="34" t="s">
        <v>1325</v>
      </c>
      <c r="D1023" s="35" t="s">
        <v>4200</v>
      </c>
      <c r="E1023" s="4" t="s">
        <v>4602</v>
      </c>
      <c r="F1023" s="36"/>
      <c r="G1023" s="277"/>
      <c r="H1023" s="25"/>
    </row>
    <row r="1024" spans="2:8">
      <c r="B1024" s="33" t="s">
        <v>1326</v>
      </c>
      <c r="C1024" s="34" t="s">
        <v>1327</v>
      </c>
      <c r="D1024" s="35" t="s">
        <v>4097</v>
      </c>
      <c r="E1024" s="4" t="s">
        <v>4617</v>
      </c>
      <c r="F1024" s="36"/>
      <c r="G1024" s="277"/>
      <c r="H1024" s="25"/>
    </row>
    <row r="1025" spans="2:8" ht="33">
      <c r="B1025" s="33" t="s">
        <v>1328</v>
      </c>
      <c r="C1025" s="34" t="s">
        <v>1329</v>
      </c>
      <c r="D1025" s="35" t="s">
        <v>4242</v>
      </c>
      <c r="E1025" s="4" t="s">
        <v>4617</v>
      </c>
      <c r="F1025" s="36"/>
      <c r="G1025" s="277"/>
      <c r="H1025" s="25"/>
    </row>
    <row r="1026" spans="2:8" ht="33">
      <c r="B1026" s="33" t="s">
        <v>1330</v>
      </c>
      <c r="C1026" s="34" t="s">
        <v>1331</v>
      </c>
      <c r="D1026" s="35" t="s">
        <v>4097</v>
      </c>
      <c r="E1026" s="4" t="s">
        <v>4617</v>
      </c>
      <c r="F1026" s="36"/>
      <c r="G1026" s="277"/>
      <c r="H1026" s="25"/>
    </row>
    <row r="1027" spans="2:8" ht="33">
      <c r="B1027" s="33" t="s">
        <v>1332</v>
      </c>
      <c r="C1027" s="34" t="s">
        <v>1333</v>
      </c>
      <c r="D1027" s="35" t="s">
        <v>4621</v>
      </c>
      <c r="E1027" s="4" t="s">
        <v>4617</v>
      </c>
      <c r="F1027" s="36"/>
      <c r="G1027" s="277"/>
      <c r="H1027" s="25"/>
    </row>
    <row r="1028" spans="2:8" ht="33">
      <c r="B1028" s="33" t="s">
        <v>1334</v>
      </c>
      <c r="C1028" s="34" t="s">
        <v>1335</v>
      </c>
      <c r="D1028" s="35" t="s">
        <v>4242</v>
      </c>
      <c r="E1028" s="4" t="s">
        <v>4617</v>
      </c>
      <c r="F1028" s="36"/>
      <c r="G1028" s="277"/>
      <c r="H1028" s="25"/>
    </row>
    <row r="1029" spans="2:8" ht="33">
      <c r="B1029" s="33" t="s">
        <v>1336</v>
      </c>
      <c r="C1029" s="34" t="s">
        <v>1337</v>
      </c>
      <c r="D1029" s="35" t="s">
        <v>4097</v>
      </c>
      <c r="E1029" s="4" t="s">
        <v>4617</v>
      </c>
      <c r="F1029" s="36"/>
      <c r="G1029" s="277"/>
      <c r="H1029" s="25"/>
    </row>
    <row r="1030" spans="2:8">
      <c r="B1030" s="33" t="s">
        <v>249</v>
      </c>
      <c r="C1030" s="34" t="s">
        <v>1338</v>
      </c>
      <c r="D1030" s="35" t="s">
        <v>4647</v>
      </c>
      <c r="E1030" s="4" t="s">
        <v>4617</v>
      </c>
      <c r="F1030" s="36"/>
      <c r="G1030" s="277"/>
      <c r="H1030" s="25"/>
    </row>
    <row r="1031" spans="2:8" ht="33">
      <c r="B1031" s="33" t="s">
        <v>1339</v>
      </c>
      <c r="C1031" s="34" t="s">
        <v>1340</v>
      </c>
      <c r="D1031" s="35" t="s">
        <v>4200</v>
      </c>
      <c r="E1031" s="4" t="s">
        <v>4602</v>
      </c>
      <c r="F1031" s="36"/>
      <c r="G1031" s="277"/>
      <c r="H1031" s="25"/>
    </row>
    <row r="1032" spans="2:8">
      <c r="B1032" s="33" t="s">
        <v>1341</v>
      </c>
      <c r="C1032" s="34" t="s">
        <v>1342</v>
      </c>
      <c r="D1032" s="35" t="s">
        <v>4097</v>
      </c>
      <c r="E1032" s="4" t="s">
        <v>4617</v>
      </c>
      <c r="F1032" s="36"/>
      <c r="G1032" s="277"/>
      <c r="H1032" s="25"/>
    </row>
    <row r="1033" spans="2:8" ht="33">
      <c r="B1033" s="33" t="s">
        <v>1343</v>
      </c>
      <c r="C1033" s="34" t="s">
        <v>1344</v>
      </c>
      <c r="D1033" s="35" t="s">
        <v>4242</v>
      </c>
      <c r="E1033" s="4" t="s">
        <v>4617</v>
      </c>
      <c r="F1033" s="36"/>
      <c r="G1033" s="277"/>
      <c r="H1033" s="25"/>
    </row>
    <row r="1034" spans="2:8" ht="33">
      <c r="B1034" s="33" t="s">
        <v>1345</v>
      </c>
      <c r="C1034" s="34" t="s">
        <v>1346</v>
      </c>
      <c r="D1034" s="35" t="s">
        <v>4097</v>
      </c>
      <c r="E1034" s="4" t="s">
        <v>4617</v>
      </c>
      <c r="F1034" s="36"/>
      <c r="G1034" s="277"/>
      <c r="H1034" s="25"/>
    </row>
    <row r="1035" spans="2:8" ht="33">
      <c r="B1035" s="33" t="s">
        <v>1347</v>
      </c>
      <c r="C1035" s="34" t="s">
        <v>1348</v>
      </c>
      <c r="D1035" s="35" t="s">
        <v>4621</v>
      </c>
      <c r="E1035" s="4" t="s">
        <v>4617</v>
      </c>
      <c r="F1035" s="36"/>
      <c r="G1035" s="277"/>
      <c r="H1035" s="25"/>
    </row>
    <row r="1036" spans="2:8" ht="33">
      <c r="B1036" s="33" t="s">
        <v>1349</v>
      </c>
      <c r="C1036" s="34" t="s">
        <v>1350</v>
      </c>
      <c r="D1036" s="35" t="s">
        <v>4242</v>
      </c>
      <c r="E1036" s="4" t="s">
        <v>4617</v>
      </c>
      <c r="F1036" s="36"/>
      <c r="G1036" s="277"/>
      <c r="H1036" s="25"/>
    </row>
    <row r="1037" spans="2:8" ht="33">
      <c r="B1037" s="33" t="s">
        <v>1351</v>
      </c>
      <c r="C1037" s="34" t="s">
        <v>1352</v>
      </c>
      <c r="D1037" s="35" t="s">
        <v>4097</v>
      </c>
      <c r="E1037" s="4" t="s">
        <v>4617</v>
      </c>
      <c r="F1037" s="36"/>
      <c r="G1037" s="277"/>
      <c r="H1037" s="25"/>
    </row>
    <row r="1038" spans="2:8">
      <c r="B1038" s="33" t="s">
        <v>250</v>
      </c>
      <c r="C1038" s="34" t="s">
        <v>1353</v>
      </c>
      <c r="D1038" s="35" t="s">
        <v>4647</v>
      </c>
      <c r="E1038" s="4" t="s">
        <v>4617</v>
      </c>
      <c r="F1038" s="36"/>
      <c r="G1038" s="277"/>
      <c r="H1038" s="25"/>
    </row>
    <row r="1039" spans="2:8" ht="33">
      <c r="B1039" s="33" t="s">
        <v>1354</v>
      </c>
      <c r="C1039" s="34" t="s">
        <v>1355</v>
      </c>
      <c r="D1039" s="35" t="s">
        <v>4200</v>
      </c>
      <c r="E1039" s="4" t="s">
        <v>4602</v>
      </c>
      <c r="F1039" s="36"/>
      <c r="G1039" s="277"/>
      <c r="H1039" s="25"/>
    </row>
    <row r="1040" spans="2:8">
      <c r="B1040" s="33" t="s">
        <v>1356</v>
      </c>
      <c r="C1040" s="34" t="s">
        <v>1357</v>
      </c>
      <c r="D1040" s="35" t="s">
        <v>4097</v>
      </c>
      <c r="E1040" s="4" t="s">
        <v>4617</v>
      </c>
      <c r="F1040" s="36"/>
      <c r="G1040" s="277"/>
      <c r="H1040" s="25"/>
    </row>
    <row r="1041" spans="2:8" ht="33">
      <c r="B1041" s="33" t="s">
        <v>1358</v>
      </c>
      <c r="C1041" s="34" t="s">
        <v>1359</v>
      </c>
      <c r="D1041" s="35" t="s">
        <v>4242</v>
      </c>
      <c r="E1041" s="4" t="s">
        <v>4617</v>
      </c>
      <c r="F1041" s="36"/>
      <c r="G1041" s="277"/>
      <c r="H1041" s="25"/>
    </row>
    <row r="1042" spans="2:8" ht="33">
      <c r="B1042" s="33" t="s">
        <v>1360</v>
      </c>
      <c r="C1042" s="34" t="s">
        <v>1361</v>
      </c>
      <c r="D1042" s="35" t="s">
        <v>4097</v>
      </c>
      <c r="E1042" s="4" t="s">
        <v>4617</v>
      </c>
      <c r="F1042" s="36"/>
      <c r="G1042" s="277"/>
      <c r="H1042" s="25"/>
    </row>
    <row r="1043" spans="2:8" ht="33">
      <c r="B1043" s="33" t="s">
        <v>1362</v>
      </c>
      <c r="C1043" s="34" t="s">
        <v>1363</v>
      </c>
      <c r="D1043" s="35" t="s">
        <v>4621</v>
      </c>
      <c r="E1043" s="4" t="s">
        <v>4617</v>
      </c>
      <c r="F1043" s="36"/>
      <c r="G1043" s="277"/>
      <c r="H1043" s="25"/>
    </row>
    <row r="1044" spans="2:8" ht="33">
      <c r="B1044" s="33" t="s">
        <v>1364</v>
      </c>
      <c r="C1044" s="34" t="s">
        <v>1365</v>
      </c>
      <c r="D1044" s="35" t="s">
        <v>4242</v>
      </c>
      <c r="E1044" s="4" t="s">
        <v>4617</v>
      </c>
      <c r="F1044" s="36"/>
      <c r="G1044" s="277"/>
      <c r="H1044" s="25"/>
    </row>
    <row r="1045" spans="2:8" ht="33">
      <c r="B1045" s="33" t="s">
        <v>1366</v>
      </c>
      <c r="C1045" s="34" t="s">
        <v>1367</v>
      </c>
      <c r="D1045" s="35" t="s">
        <v>4097</v>
      </c>
      <c r="E1045" s="4" t="s">
        <v>4617</v>
      </c>
      <c r="F1045" s="36"/>
      <c r="G1045" s="277"/>
      <c r="H1045" s="25"/>
    </row>
    <row r="1046" spans="2:8" ht="17.25" thickBot="1">
      <c r="B1046" s="33" t="s">
        <v>251</v>
      </c>
      <c r="C1046" s="34" t="s">
        <v>1368</v>
      </c>
      <c r="D1046" s="35" t="s">
        <v>4647</v>
      </c>
      <c r="E1046" s="4" t="s">
        <v>4617</v>
      </c>
      <c r="F1046" s="36"/>
      <c r="G1046" s="278"/>
      <c r="H1046" s="25"/>
    </row>
    <row r="1047" spans="2:8" ht="20.100000000000001" customHeight="1" thickBot="1">
      <c r="B1047" s="314" t="s">
        <v>4716</v>
      </c>
      <c r="C1047" s="315"/>
      <c r="D1047" s="316"/>
      <c r="E1047" s="317"/>
      <c r="F1047" s="317"/>
      <c r="G1047" s="318"/>
      <c r="H1047" s="25"/>
    </row>
    <row r="1048" spans="2:8" ht="30" customHeight="1">
      <c r="B1048" s="271" t="s">
        <v>252</v>
      </c>
      <c r="C1048" s="272" t="s">
        <v>1369</v>
      </c>
      <c r="D1048" s="273" t="s">
        <v>4647</v>
      </c>
      <c r="E1048" s="274" t="s">
        <v>4617</v>
      </c>
      <c r="F1048" s="275"/>
      <c r="G1048" s="277"/>
      <c r="H1048" s="25"/>
    </row>
    <row r="1049" spans="2:8">
      <c r="B1049" s="33" t="s">
        <v>1370</v>
      </c>
      <c r="C1049" s="34" t="s">
        <v>1371</v>
      </c>
      <c r="D1049" s="35" t="s">
        <v>4097</v>
      </c>
      <c r="E1049" s="4" t="s">
        <v>4617</v>
      </c>
      <c r="F1049" s="36"/>
      <c r="G1049" s="277"/>
      <c r="H1049" s="25"/>
    </row>
    <row r="1050" spans="2:8">
      <c r="B1050" s="33" t="s">
        <v>1372</v>
      </c>
      <c r="C1050" s="34" t="s">
        <v>1373</v>
      </c>
      <c r="D1050" s="35" t="s">
        <v>4635</v>
      </c>
      <c r="E1050" s="4" t="s">
        <v>4617</v>
      </c>
      <c r="F1050" s="36"/>
      <c r="G1050" s="277"/>
      <c r="H1050" s="25"/>
    </row>
    <row r="1051" spans="2:8">
      <c r="B1051" s="33" t="s">
        <v>1374</v>
      </c>
      <c r="C1051" s="34" t="s">
        <v>1375</v>
      </c>
      <c r="D1051" s="35" t="s">
        <v>4097</v>
      </c>
      <c r="E1051" s="4" t="s">
        <v>4617</v>
      </c>
      <c r="F1051" s="36"/>
      <c r="G1051" s="277"/>
      <c r="H1051" s="25"/>
    </row>
    <row r="1052" spans="2:8" ht="33">
      <c r="B1052" s="33" t="s">
        <v>1376</v>
      </c>
      <c r="C1052" s="34" t="s">
        <v>1377</v>
      </c>
      <c r="D1052" s="35" t="s">
        <v>4200</v>
      </c>
      <c r="E1052" s="4" t="s">
        <v>4602</v>
      </c>
      <c r="F1052" s="36"/>
      <c r="G1052" s="277"/>
      <c r="H1052" s="25"/>
    </row>
    <row r="1053" spans="2:8">
      <c r="B1053" s="33" t="s">
        <v>1378</v>
      </c>
      <c r="C1053" s="34" t="s">
        <v>1379</v>
      </c>
      <c r="D1053" s="35" t="s">
        <v>4097</v>
      </c>
      <c r="E1053" s="4" t="s">
        <v>4617</v>
      </c>
      <c r="F1053" s="36"/>
      <c r="G1053" s="277"/>
      <c r="H1053" s="25"/>
    </row>
    <row r="1054" spans="2:8" ht="33">
      <c r="B1054" s="33" t="s">
        <v>1380</v>
      </c>
      <c r="C1054" s="34" t="s">
        <v>1381</v>
      </c>
      <c r="D1054" s="35" t="s">
        <v>4242</v>
      </c>
      <c r="E1054" s="4" t="s">
        <v>4617</v>
      </c>
      <c r="F1054" s="36"/>
      <c r="G1054" s="277"/>
      <c r="H1054" s="25"/>
    </row>
    <row r="1055" spans="2:8" ht="33">
      <c r="B1055" s="33" t="s">
        <v>1382</v>
      </c>
      <c r="C1055" s="34" t="s">
        <v>1383</v>
      </c>
      <c r="D1055" s="35" t="s">
        <v>4097</v>
      </c>
      <c r="E1055" s="4" t="s">
        <v>4617</v>
      </c>
      <c r="F1055" s="36"/>
      <c r="G1055" s="277"/>
      <c r="H1055" s="25"/>
    </row>
    <row r="1056" spans="2:8" ht="33">
      <c r="B1056" s="33" t="s">
        <v>1384</v>
      </c>
      <c r="C1056" s="34" t="s">
        <v>1385</v>
      </c>
      <c r="D1056" s="35" t="s">
        <v>4621</v>
      </c>
      <c r="E1056" s="4" t="s">
        <v>4617</v>
      </c>
      <c r="F1056" s="36"/>
      <c r="G1056" s="277"/>
      <c r="H1056" s="25"/>
    </row>
    <row r="1057" spans="2:8" ht="33">
      <c r="B1057" s="33" t="s">
        <v>1386</v>
      </c>
      <c r="C1057" s="34" t="s">
        <v>1387</v>
      </c>
      <c r="D1057" s="35" t="s">
        <v>4242</v>
      </c>
      <c r="E1057" s="4" t="s">
        <v>4617</v>
      </c>
      <c r="F1057" s="36"/>
      <c r="G1057" s="277"/>
      <c r="H1057" s="25"/>
    </row>
    <row r="1058" spans="2:8" ht="33">
      <c r="B1058" s="33" t="s">
        <v>1388</v>
      </c>
      <c r="C1058" s="34" t="s">
        <v>1389</v>
      </c>
      <c r="D1058" s="35" t="s">
        <v>4097</v>
      </c>
      <c r="E1058" s="4" t="s">
        <v>4617</v>
      </c>
      <c r="F1058" s="36"/>
      <c r="G1058" s="277"/>
      <c r="H1058" s="25"/>
    </row>
    <row r="1059" spans="2:8">
      <c r="B1059" s="33" t="s">
        <v>253</v>
      </c>
      <c r="C1059" s="34" t="s">
        <v>1390</v>
      </c>
      <c r="D1059" s="35" t="s">
        <v>4647</v>
      </c>
      <c r="E1059" s="4" t="s">
        <v>4617</v>
      </c>
      <c r="F1059" s="36"/>
      <c r="G1059" s="277"/>
      <c r="H1059" s="25"/>
    </row>
    <row r="1060" spans="2:8" ht="33">
      <c r="B1060" s="33" t="s">
        <v>1391</v>
      </c>
      <c r="C1060" s="34" t="s">
        <v>1392</v>
      </c>
      <c r="D1060" s="35" t="s">
        <v>4200</v>
      </c>
      <c r="E1060" s="4" t="s">
        <v>4602</v>
      </c>
      <c r="F1060" s="36"/>
      <c r="G1060" s="277"/>
      <c r="H1060" s="25"/>
    </row>
    <row r="1061" spans="2:8">
      <c r="B1061" s="33" t="s">
        <v>1393</v>
      </c>
      <c r="C1061" s="34" t="s">
        <v>1394</v>
      </c>
      <c r="D1061" s="35" t="s">
        <v>4097</v>
      </c>
      <c r="E1061" s="4" t="s">
        <v>4617</v>
      </c>
      <c r="F1061" s="36"/>
      <c r="G1061" s="277"/>
      <c r="H1061" s="25"/>
    </row>
    <row r="1062" spans="2:8" ht="33">
      <c r="B1062" s="33" t="s">
        <v>1395</v>
      </c>
      <c r="C1062" s="34" t="s">
        <v>1396</v>
      </c>
      <c r="D1062" s="35" t="s">
        <v>4242</v>
      </c>
      <c r="E1062" s="4" t="s">
        <v>4617</v>
      </c>
      <c r="F1062" s="36"/>
      <c r="G1062" s="277"/>
      <c r="H1062" s="25"/>
    </row>
    <row r="1063" spans="2:8" ht="33">
      <c r="B1063" s="33" t="s">
        <v>1397</v>
      </c>
      <c r="C1063" s="34" t="s">
        <v>1398</v>
      </c>
      <c r="D1063" s="35" t="s">
        <v>4097</v>
      </c>
      <c r="E1063" s="4" t="s">
        <v>4617</v>
      </c>
      <c r="F1063" s="36"/>
      <c r="G1063" s="277"/>
      <c r="H1063" s="25"/>
    </row>
    <row r="1064" spans="2:8" ht="33">
      <c r="B1064" s="33" t="s">
        <v>1399</v>
      </c>
      <c r="C1064" s="34" t="s">
        <v>1400</v>
      </c>
      <c r="D1064" s="35" t="s">
        <v>4621</v>
      </c>
      <c r="E1064" s="4" t="s">
        <v>4617</v>
      </c>
      <c r="F1064" s="36"/>
      <c r="G1064" s="277"/>
      <c r="H1064" s="25"/>
    </row>
    <row r="1065" spans="2:8" ht="33">
      <c r="B1065" s="33" t="s">
        <v>1401</v>
      </c>
      <c r="C1065" s="34" t="s">
        <v>1402</v>
      </c>
      <c r="D1065" s="35" t="s">
        <v>4242</v>
      </c>
      <c r="E1065" s="4" t="s">
        <v>4617</v>
      </c>
      <c r="F1065" s="36"/>
      <c r="G1065" s="277"/>
      <c r="H1065" s="25"/>
    </row>
    <row r="1066" spans="2:8" ht="33">
      <c r="B1066" s="33" t="s">
        <v>1403</v>
      </c>
      <c r="C1066" s="34" t="s">
        <v>1404</v>
      </c>
      <c r="D1066" s="35" t="s">
        <v>4097</v>
      </c>
      <c r="E1066" s="4" t="s">
        <v>4617</v>
      </c>
      <c r="F1066" s="36"/>
      <c r="G1066" s="277"/>
      <c r="H1066" s="25"/>
    </row>
    <row r="1067" spans="2:8">
      <c r="B1067" s="33" t="s">
        <v>254</v>
      </c>
      <c r="C1067" s="34" t="s">
        <v>1405</v>
      </c>
      <c r="D1067" s="35" t="s">
        <v>4647</v>
      </c>
      <c r="E1067" s="4" t="s">
        <v>4617</v>
      </c>
      <c r="F1067" s="36"/>
      <c r="G1067" s="277"/>
      <c r="H1067" s="25"/>
    </row>
    <row r="1068" spans="2:8" ht="33">
      <c r="B1068" s="33" t="s">
        <v>1406</v>
      </c>
      <c r="C1068" s="34" t="s">
        <v>1407</v>
      </c>
      <c r="D1068" s="35" t="s">
        <v>4200</v>
      </c>
      <c r="E1068" s="4" t="s">
        <v>4602</v>
      </c>
      <c r="F1068" s="36"/>
      <c r="G1068" s="277"/>
      <c r="H1068" s="25"/>
    </row>
    <row r="1069" spans="2:8">
      <c r="B1069" s="33" t="s">
        <v>1408</v>
      </c>
      <c r="C1069" s="34" t="s">
        <v>1409</v>
      </c>
      <c r="D1069" s="35" t="s">
        <v>4097</v>
      </c>
      <c r="E1069" s="4" t="s">
        <v>4617</v>
      </c>
      <c r="F1069" s="36"/>
      <c r="G1069" s="277"/>
      <c r="H1069" s="25"/>
    </row>
    <row r="1070" spans="2:8" ht="33">
      <c r="B1070" s="33" t="s">
        <v>1410</v>
      </c>
      <c r="C1070" s="34" t="s">
        <v>1411</v>
      </c>
      <c r="D1070" s="35" t="s">
        <v>4242</v>
      </c>
      <c r="E1070" s="4" t="s">
        <v>4617</v>
      </c>
      <c r="F1070" s="36"/>
      <c r="G1070" s="277"/>
      <c r="H1070" s="25"/>
    </row>
    <row r="1071" spans="2:8" ht="33">
      <c r="B1071" s="33" t="s">
        <v>1412</v>
      </c>
      <c r="C1071" s="34" t="s">
        <v>1413</v>
      </c>
      <c r="D1071" s="35" t="s">
        <v>4097</v>
      </c>
      <c r="E1071" s="4" t="s">
        <v>4617</v>
      </c>
      <c r="F1071" s="36"/>
      <c r="G1071" s="277"/>
      <c r="H1071" s="25"/>
    </row>
    <row r="1072" spans="2:8" ht="33">
      <c r="B1072" s="33" t="s">
        <v>1414</v>
      </c>
      <c r="C1072" s="34" t="s">
        <v>1415</v>
      </c>
      <c r="D1072" s="35" t="s">
        <v>4621</v>
      </c>
      <c r="E1072" s="4" t="s">
        <v>4617</v>
      </c>
      <c r="F1072" s="36"/>
      <c r="G1072" s="277"/>
      <c r="H1072" s="25"/>
    </row>
    <row r="1073" spans="2:8" ht="33">
      <c r="B1073" s="33" t="s">
        <v>1416</v>
      </c>
      <c r="C1073" s="34" t="s">
        <v>1417</v>
      </c>
      <c r="D1073" s="35" t="s">
        <v>4242</v>
      </c>
      <c r="E1073" s="4" t="s">
        <v>4617</v>
      </c>
      <c r="F1073" s="36"/>
      <c r="G1073" s="277"/>
      <c r="H1073" s="25"/>
    </row>
    <row r="1074" spans="2:8" ht="33">
      <c r="B1074" s="33" t="s">
        <v>1418</v>
      </c>
      <c r="C1074" s="34" t="s">
        <v>1419</v>
      </c>
      <c r="D1074" s="35" t="s">
        <v>4097</v>
      </c>
      <c r="E1074" s="4" t="s">
        <v>4617</v>
      </c>
      <c r="F1074" s="36"/>
      <c r="G1074" s="277"/>
      <c r="H1074" s="25"/>
    </row>
    <row r="1075" spans="2:8" ht="17.25" thickBot="1">
      <c r="B1075" s="33" t="s">
        <v>255</v>
      </c>
      <c r="C1075" s="34" t="s">
        <v>1420</v>
      </c>
      <c r="D1075" s="35" t="s">
        <v>4647</v>
      </c>
      <c r="E1075" s="4" t="s">
        <v>4617</v>
      </c>
      <c r="F1075" s="36"/>
      <c r="G1075" s="278"/>
      <c r="H1075" s="25"/>
    </row>
    <row r="1076" spans="2:8" ht="20.100000000000001" customHeight="1" thickBot="1">
      <c r="B1076" s="314" t="s">
        <v>4717</v>
      </c>
      <c r="C1076" s="315"/>
      <c r="D1076" s="316"/>
      <c r="E1076" s="317"/>
      <c r="F1076" s="317"/>
      <c r="G1076" s="318"/>
      <c r="H1076" s="25"/>
    </row>
    <row r="1077" spans="2:8" ht="20.100000000000001" customHeight="1" thickBot="1">
      <c r="B1077" s="314" t="s">
        <v>4702</v>
      </c>
      <c r="C1077" s="315"/>
      <c r="D1077" s="316"/>
      <c r="E1077" s="317"/>
      <c r="F1077" s="317"/>
      <c r="G1077" s="318"/>
      <c r="H1077" s="25"/>
    </row>
    <row r="1078" spans="2:8">
      <c r="B1078" s="26" t="s">
        <v>1266</v>
      </c>
      <c r="C1078" s="27" t="s">
        <v>1421</v>
      </c>
      <c r="D1078" s="270" t="s">
        <v>4097</v>
      </c>
      <c r="E1078" s="31" t="s">
        <v>4595</v>
      </c>
      <c r="F1078" s="30"/>
      <c r="G1078" s="313" t="s">
        <v>4718</v>
      </c>
      <c r="H1078" s="25"/>
    </row>
    <row r="1079" spans="2:8">
      <c r="B1079" s="33" t="s">
        <v>1268</v>
      </c>
      <c r="C1079" s="34" t="s">
        <v>1422</v>
      </c>
      <c r="D1079" s="35" t="s">
        <v>4635</v>
      </c>
      <c r="E1079" s="4" t="s">
        <v>4595</v>
      </c>
      <c r="F1079" s="36"/>
      <c r="G1079" s="277"/>
      <c r="H1079" s="25"/>
    </row>
    <row r="1080" spans="2:8">
      <c r="B1080" s="33" t="s">
        <v>1270</v>
      </c>
      <c r="C1080" s="34" t="s">
        <v>1423</v>
      </c>
      <c r="D1080" s="35" t="s">
        <v>4097</v>
      </c>
      <c r="E1080" s="4" t="s">
        <v>4595</v>
      </c>
      <c r="F1080" s="36"/>
      <c r="G1080" s="277"/>
      <c r="H1080" s="25"/>
    </row>
    <row r="1081" spans="2:8" ht="33">
      <c r="B1081" s="33" t="s">
        <v>1272</v>
      </c>
      <c r="C1081" s="34" t="s">
        <v>1424</v>
      </c>
      <c r="D1081" s="35" t="s">
        <v>4200</v>
      </c>
      <c r="E1081" s="4" t="s">
        <v>4638</v>
      </c>
      <c r="F1081" s="36"/>
      <c r="G1081" s="277"/>
      <c r="H1081" s="25"/>
    </row>
    <row r="1082" spans="2:8">
      <c r="B1082" s="33" t="s">
        <v>1274</v>
      </c>
      <c r="C1082" s="34" t="s">
        <v>1425</v>
      </c>
      <c r="D1082" s="35" t="s">
        <v>4097</v>
      </c>
      <c r="E1082" s="4" t="s">
        <v>4595</v>
      </c>
      <c r="F1082" s="36"/>
      <c r="G1082" s="277"/>
      <c r="H1082" s="25"/>
    </row>
    <row r="1083" spans="2:8" ht="33">
      <c r="B1083" s="33" t="s">
        <v>1276</v>
      </c>
      <c r="C1083" s="34" t="s">
        <v>1426</v>
      </c>
      <c r="D1083" s="35" t="s">
        <v>4242</v>
      </c>
      <c r="E1083" s="4" t="s">
        <v>4595</v>
      </c>
      <c r="F1083" s="36"/>
      <c r="G1083" s="277"/>
      <c r="H1083" s="25"/>
    </row>
    <row r="1084" spans="2:8" ht="33">
      <c r="B1084" s="33" t="s">
        <v>1278</v>
      </c>
      <c r="C1084" s="34" t="s">
        <v>1427</v>
      </c>
      <c r="D1084" s="35" t="s">
        <v>4097</v>
      </c>
      <c r="E1084" s="4" t="s">
        <v>4595</v>
      </c>
      <c r="F1084" s="36"/>
      <c r="G1084" s="277"/>
      <c r="H1084" s="25"/>
    </row>
    <row r="1085" spans="2:8" ht="33">
      <c r="B1085" s="33" t="s">
        <v>1280</v>
      </c>
      <c r="C1085" s="34" t="s">
        <v>1428</v>
      </c>
      <c r="D1085" s="35" t="s">
        <v>4621</v>
      </c>
      <c r="E1085" s="4" t="s">
        <v>4595</v>
      </c>
      <c r="F1085" s="36"/>
      <c r="G1085" s="277"/>
      <c r="H1085" s="25"/>
    </row>
    <row r="1086" spans="2:8" ht="33">
      <c r="B1086" s="33" t="s">
        <v>1282</v>
      </c>
      <c r="C1086" s="34" t="s">
        <v>1429</v>
      </c>
      <c r="D1086" s="35" t="s">
        <v>4242</v>
      </c>
      <c r="E1086" s="4" t="s">
        <v>4595</v>
      </c>
      <c r="F1086" s="36"/>
      <c r="G1086" s="277"/>
      <c r="H1086" s="25"/>
    </row>
    <row r="1087" spans="2:8" ht="33">
      <c r="B1087" s="33" t="s">
        <v>1284</v>
      </c>
      <c r="C1087" s="34" t="s">
        <v>1430</v>
      </c>
      <c r="D1087" s="35" t="s">
        <v>4097</v>
      </c>
      <c r="E1087" s="4" t="s">
        <v>4595</v>
      </c>
      <c r="F1087" s="36"/>
      <c r="G1087" s="277"/>
      <c r="H1087" s="25"/>
    </row>
    <row r="1088" spans="2:8">
      <c r="B1088" s="33" t="s">
        <v>245</v>
      </c>
      <c r="C1088" s="34" t="s">
        <v>1431</v>
      </c>
      <c r="D1088" s="35" t="s">
        <v>4647</v>
      </c>
      <c r="E1088" s="4" t="s">
        <v>4595</v>
      </c>
      <c r="F1088" s="36"/>
      <c r="G1088" s="277"/>
      <c r="H1088" s="25"/>
    </row>
    <row r="1089" spans="2:8" ht="33">
      <c r="B1089" s="33" t="s">
        <v>1287</v>
      </c>
      <c r="C1089" s="34" t="s">
        <v>1432</v>
      </c>
      <c r="D1089" s="35" t="s">
        <v>4200</v>
      </c>
      <c r="E1089" s="4" t="s">
        <v>4638</v>
      </c>
      <c r="F1089" s="36"/>
      <c r="G1089" s="277"/>
      <c r="H1089" s="25"/>
    </row>
    <row r="1090" spans="2:8">
      <c r="B1090" s="33" t="s">
        <v>1289</v>
      </c>
      <c r="C1090" s="34" t="s">
        <v>1433</v>
      </c>
      <c r="D1090" s="35" t="s">
        <v>4097</v>
      </c>
      <c r="E1090" s="4" t="s">
        <v>4595</v>
      </c>
      <c r="F1090" s="36"/>
      <c r="G1090" s="277"/>
      <c r="H1090" s="25"/>
    </row>
    <row r="1091" spans="2:8" ht="33">
      <c r="B1091" s="33" t="s">
        <v>1291</v>
      </c>
      <c r="C1091" s="34" t="s">
        <v>1434</v>
      </c>
      <c r="D1091" s="35" t="s">
        <v>4242</v>
      </c>
      <c r="E1091" s="4" t="s">
        <v>4595</v>
      </c>
      <c r="F1091" s="36"/>
      <c r="G1091" s="277"/>
      <c r="H1091" s="25"/>
    </row>
    <row r="1092" spans="2:8" ht="33">
      <c r="B1092" s="33" t="s">
        <v>1293</v>
      </c>
      <c r="C1092" s="34" t="s">
        <v>1435</v>
      </c>
      <c r="D1092" s="35" t="s">
        <v>4097</v>
      </c>
      <c r="E1092" s="4" t="s">
        <v>4595</v>
      </c>
      <c r="F1092" s="36"/>
      <c r="G1092" s="277"/>
      <c r="H1092" s="25"/>
    </row>
    <row r="1093" spans="2:8" ht="33">
      <c r="B1093" s="33" t="s">
        <v>1295</v>
      </c>
      <c r="C1093" s="34" t="s">
        <v>1436</v>
      </c>
      <c r="D1093" s="35" t="s">
        <v>4621</v>
      </c>
      <c r="E1093" s="4" t="s">
        <v>4595</v>
      </c>
      <c r="F1093" s="36"/>
      <c r="G1093" s="277"/>
      <c r="H1093" s="25"/>
    </row>
    <row r="1094" spans="2:8" ht="33">
      <c r="B1094" s="33" t="s">
        <v>1297</v>
      </c>
      <c r="C1094" s="34" t="s">
        <v>1437</v>
      </c>
      <c r="D1094" s="35" t="s">
        <v>4242</v>
      </c>
      <c r="E1094" s="4" t="s">
        <v>4595</v>
      </c>
      <c r="F1094" s="36"/>
      <c r="G1094" s="277"/>
      <c r="H1094" s="25"/>
    </row>
    <row r="1095" spans="2:8" ht="33">
      <c r="B1095" s="33" t="s">
        <v>1299</v>
      </c>
      <c r="C1095" s="34" t="s">
        <v>1438</v>
      </c>
      <c r="D1095" s="35" t="s">
        <v>4097</v>
      </c>
      <c r="E1095" s="4" t="s">
        <v>4595</v>
      </c>
      <c r="F1095" s="36"/>
      <c r="G1095" s="277"/>
      <c r="H1095" s="25"/>
    </row>
    <row r="1096" spans="2:8">
      <c r="B1096" s="33" t="s">
        <v>246</v>
      </c>
      <c r="C1096" s="34" t="s">
        <v>1439</v>
      </c>
      <c r="D1096" s="35" t="s">
        <v>4646</v>
      </c>
      <c r="E1096" s="4">
        <v>18</v>
      </c>
      <c r="F1096" s="36"/>
      <c r="G1096" s="277"/>
      <c r="H1096" s="25"/>
    </row>
    <row r="1097" spans="2:8" ht="33">
      <c r="B1097" s="33" t="s">
        <v>1302</v>
      </c>
      <c r="C1097" s="34" t="s">
        <v>1440</v>
      </c>
      <c r="D1097" s="35" t="s">
        <v>4200</v>
      </c>
      <c r="E1097" s="4" t="s">
        <v>4638</v>
      </c>
      <c r="F1097" s="36"/>
      <c r="G1097" s="277"/>
      <c r="H1097" s="25"/>
    </row>
    <row r="1098" spans="2:8">
      <c r="B1098" s="33" t="s">
        <v>1304</v>
      </c>
      <c r="C1098" s="34" t="s">
        <v>1441</v>
      </c>
      <c r="D1098" s="35" t="s">
        <v>4097</v>
      </c>
      <c r="E1098" s="4" t="s">
        <v>4595</v>
      </c>
      <c r="F1098" s="36"/>
      <c r="G1098" s="277"/>
      <c r="H1098" s="25"/>
    </row>
    <row r="1099" spans="2:8" ht="33">
      <c r="B1099" s="33" t="s">
        <v>1306</v>
      </c>
      <c r="C1099" s="34" t="s">
        <v>1442</v>
      </c>
      <c r="D1099" s="35" t="s">
        <v>4242</v>
      </c>
      <c r="E1099" s="4" t="s">
        <v>4595</v>
      </c>
      <c r="F1099" s="36"/>
      <c r="G1099" s="277"/>
      <c r="H1099" s="25"/>
    </row>
    <row r="1100" spans="2:8" ht="33">
      <c r="B1100" s="33" t="s">
        <v>1308</v>
      </c>
      <c r="C1100" s="34" t="s">
        <v>1443</v>
      </c>
      <c r="D1100" s="35" t="s">
        <v>4097</v>
      </c>
      <c r="E1100" s="4" t="s">
        <v>4595</v>
      </c>
      <c r="F1100" s="36"/>
      <c r="G1100" s="277"/>
      <c r="H1100" s="25"/>
    </row>
    <row r="1101" spans="2:8" ht="33">
      <c r="B1101" s="33" t="s">
        <v>1310</v>
      </c>
      <c r="C1101" s="34" t="s">
        <v>1444</v>
      </c>
      <c r="D1101" s="35" t="s">
        <v>4621</v>
      </c>
      <c r="E1101" s="4" t="s">
        <v>4595</v>
      </c>
      <c r="F1101" s="36"/>
      <c r="G1101" s="277"/>
      <c r="H1101" s="25"/>
    </row>
    <row r="1102" spans="2:8" ht="33">
      <c r="B1102" s="33" t="s">
        <v>1312</v>
      </c>
      <c r="C1102" s="34" t="s">
        <v>1445</v>
      </c>
      <c r="D1102" s="35" t="s">
        <v>4242</v>
      </c>
      <c r="E1102" s="4" t="s">
        <v>4595</v>
      </c>
      <c r="F1102" s="36"/>
      <c r="G1102" s="277"/>
      <c r="H1102" s="25"/>
    </row>
    <row r="1103" spans="2:8" ht="33">
      <c r="B1103" s="33" t="s">
        <v>1314</v>
      </c>
      <c r="C1103" s="34" t="s">
        <v>1446</v>
      </c>
      <c r="D1103" s="35" t="s">
        <v>4097</v>
      </c>
      <c r="E1103" s="4" t="s">
        <v>4595</v>
      </c>
      <c r="F1103" s="36"/>
      <c r="G1103" s="277"/>
      <c r="H1103" s="25"/>
    </row>
    <row r="1104" spans="2:8" ht="17.25" thickBot="1">
      <c r="B1104" s="33" t="s">
        <v>247</v>
      </c>
      <c r="C1104" s="34" t="s">
        <v>1447</v>
      </c>
      <c r="D1104" s="35" t="s">
        <v>4647</v>
      </c>
      <c r="E1104" s="4" t="s">
        <v>4595</v>
      </c>
      <c r="F1104" s="36"/>
      <c r="G1104" s="278"/>
      <c r="H1104" s="25"/>
    </row>
    <row r="1105" spans="2:8" ht="20.100000000000001" customHeight="1" thickBot="1">
      <c r="B1105" s="314" t="s">
        <v>4713</v>
      </c>
      <c r="C1105" s="315"/>
      <c r="D1105" s="316"/>
      <c r="E1105" s="317"/>
      <c r="F1105" s="317"/>
      <c r="G1105" s="318"/>
      <c r="H1105" s="25"/>
    </row>
    <row r="1106" spans="2:8">
      <c r="B1106" s="33" t="s">
        <v>248</v>
      </c>
      <c r="C1106" s="34" t="s">
        <v>1448</v>
      </c>
      <c r="D1106" s="35" t="s">
        <v>4647</v>
      </c>
      <c r="E1106" s="4" t="s">
        <v>4617</v>
      </c>
      <c r="F1106" s="36"/>
      <c r="G1106" s="277"/>
      <c r="H1106" s="25"/>
    </row>
    <row r="1107" spans="2:8">
      <c r="B1107" s="33" t="s">
        <v>1318</v>
      </c>
      <c r="C1107" s="34" t="s">
        <v>1449</v>
      </c>
      <c r="D1107" s="35" t="s">
        <v>4097</v>
      </c>
      <c r="E1107" s="4" t="s">
        <v>4617</v>
      </c>
      <c r="F1107" s="36"/>
      <c r="G1107" s="277"/>
      <c r="H1107" s="25"/>
    </row>
    <row r="1108" spans="2:8">
      <c r="B1108" s="33" t="s">
        <v>1320</v>
      </c>
      <c r="C1108" s="34" t="s">
        <v>1450</v>
      </c>
      <c r="D1108" s="35" t="s">
        <v>4635</v>
      </c>
      <c r="E1108" s="4" t="s">
        <v>4617</v>
      </c>
      <c r="F1108" s="36"/>
      <c r="G1108" s="277"/>
      <c r="H1108" s="25"/>
    </row>
    <row r="1109" spans="2:8">
      <c r="B1109" s="33" t="s">
        <v>1322</v>
      </c>
      <c r="C1109" s="34" t="s">
        <v>1451</v>
      </c>
      <c r="D1109" s="35" t="s">
        <v>4097</v>
      </c>
      <c r="E1109" s="4" t="s">
        <v>4617</v>
      </c>
      <c r="F1109" s="36"/>
      <c r="G1109" s="277"/>
      <c r="H1109" s="25"/>
    </row>
    <row r="1110" spans="2:8" ht="33">
      <c r="B1110" s="33" t="s">
        <v>1324</v>
      </c>
      <c r="C1110" s="34" t="s">
        <v>1452</v>
      </c>
      <c r="D1110" s="35" t="s">
        <v>4200</v>
      </c>
      <c r="E1110" s="4" t="s">
        <v>4602</v>
      </c>
      <c r="F1110" s="36"/>
      <c r="G1110" s="277"/>
      <c r="H1110" s="25"/>
    </row>
    <row r="1111" spans="2:8">
      <c r="B1111" s="33" t="s">
        <v>1326</v>
      </c>
      <c r="C1111" s="34" t="s">
        <v>1453</v>
      </c>
      <c r="D1111" s="35" t="s">
        <v>4097</v>
      </c>
      <c r="E1111" s="4" t="s">
        <v>4617</v>
      </c>
      <c r="F1111" s="36"/>
      <c r="G1111" s="277"/>
      <c r="H1111" s="25"/>
    </row>
    <row r="1112" spans="2:8" ht="33">
      <c r="B1112" s="33" t="s">
        <v>1328</v>
      </c>
      <c r="C1112" s="34" t="s">
        <v>1454</v>
      </c>
      <c r="D1112" s="35" t="s">
        <v>4242</v>
      </c>
      <c r="E1112" s="4" t="s">
        <v>4617</v>
      </c>
      <c r="F1112" s="36"/>
      <c r="G1112" s="277"/>
      <c r="H1112" s="25"/>
    </row>
    <row r="1113" spans="2:8" ht="33">
      <c r="B1113" s="33" t="s">
        <v>1330</v>
      </c>
      <c r="C1113" s="34" t="s">
        <v>1455</v>
      </c>
      <c r="D1113" s="35" t="s">
        <v>4097</v>
      </c>
      <c r="E1113" s="4" t="s">
        <v>4617</v>
      </c>
      <c r="F1113" s="36"/>
      <c r="G1113" s="277"/>
      <c r="H1113" s="25"/>
    </row>
    <row r="1114" spans="2:8" ht="33">
      <c r="B1114" s="33" t="s">
        <v>1332</v>
      </c>
      <c r="C1114" s="34" t="s">
        <v>1456</v>
      </c>
      <c r="D1114" s="35" t="s">
        <v>4621</v>
      </c>
      <c r="E1114" s="4" t="s">
        <v>4617</v>
      </c>
      <c r="F1114" s="36"/>
      <c r="G1114" s="277"/>
      <c r="H1114" s="25"/>
    </row>
    <row r="1115" spans="2:8" ht="33">
      <c r="B1115" s="33" t="s">
        <v>1334</v>
      </c>
      <c r="C1115" s="34" t="s">
        <v>1457</v>
      </c>
      <c r="D1115" s="35" t="s">
        <v>4242</v>
      </c>
      <c r="E1115" s="4" t="s">
        <v>4617</v>
      </c>
      <c r="F1115" s="36"/>
      <c r="G1115" s="277"/>
      <c r="H1115" s="25"/>
    </row>
    <row r="1116" spans="2:8" ht="33">
      <c r="B1116" s="33" t="s">
        <v>1336</v>
      </c>
      <c r="C1116" s="34" t="s">
        <v>1458</v>
      </c>
      <c r="D1116" s="35" t="s">
        <v>4097</v>
      </c>
      <c r="E1116" s="4" t="s">
        <v>4617</v>
      </c>
      <c r="F1116" s="36"/>
      <c r="G1116" s="277"/>
      <c r="H1116" s="25"/>
    </row>
    <row r="1117" spans="2:8">
      <c r="B1117" s="33" t="s">
        <v>249</v>
      </c>
      <c r="C1117" s="34" t="s">
        <v>1459</v>
      </c>
      <c r="D1117" s="35" t="s">
        <v>4647</v>
      </c>
      <c r="E1117" s="4" t="s">
        <v>4617</v>
      </c>
      <c r="F1117" s="36"/>
      <c r="G1117" s="277"/>
      <c r="H1117" s="25"/>
    </row>
    <row r="1118" spans="2:8" ht="33">
      <c r="B1118" s="33" t="s">
        <v>1339</v>
      </c>
      <c r="C1118" s="34" t="s">
        <v>1460</v>
      </c>
      <c r="D1118" s="35" t="s">
        <v>4200</v>
      </c>
      <c r="E1118" s="4" t="s">
        <v>4602</v>
      </c>
      <c r="F1118" s="36"/>
      <c r="G1118" s="277"/>
      <c r="H1118" s="25"/>
    </row>
    <row r="1119" spans="2:8">
      <c r="B1119" s="33" t="s">
        <v>1341</v>
      </c>
      <c r="C1119" s="34" t="s">
        <v>1461</v>
      </c>
      <c r="D1119" s="35" t="s">
        <v>4097</v>
      </c>
      <c r="E1119" s="4" t="s">
        <v>4617</v>
      </c>
      <c r="F1119" s="36"/>
      <c r="G1119" s="277"/>
      <c r="H1119" s="25"/>
    </row>
    <row r="1120" spans="2:8" ht="33">
      <c r="B1120" s="33" t="s">
        <v>1343</v>
      </c>
      <c r="C1120" s="34" t="s">
        <v>1462</v>
      </c>
      <c r="D1120" s="35" t="s">
        <v>4242</v>
      </c>
      <c r="E1120" s="4" t="s">
        <v>4617</v>
      </c>
      <c r="F1120" s="36"/>
      <c r="G1120" s="277"/>
      <c r="H1120" s="25"/>
    </row>
    <row r="1121" spans="2:8" ht="33">
      <c r="B1121" s="33" t="s">
        <v>1345</v>
      </c>
      <c r="C1121" s="34" t="s">
        <v>1463</v>
      </c>
      <c r="D1121" s="35" t="s">
        <v>4097</v>
      </c>
      <c r="E1121" s="4" t="s">
        <v>4617</v>
      </c>
      <c r="F1121" s="36"/>
      <c r="G1121" s="277"/>
      <c r="H1121" s="25"/>
    </row>
    <row r="1122" spans="2:8" ht="33">
      <c r="B1122" s="33" t="s">
        <v>1347</v>
      </c>
      <c r="C1122" s="34" t="s">
        <v>1464</v>
      </c>
      <c r="D1122" s="35" t="s">
        <v>4621</v>
      </c>
      <c r="E1122" s="4" t="s">
        <v>4617</v>
      </c>
      <c r="F1122" s="36"/>
      <c r="G1122" s="277"/>
      <c r="H1122" s="25"/>
    </row>
    <row r="1123" spans="2:8" ht="33">
      <c r="B1123" s="33" t="s">
        <v>1349</v>
      </c>
      <c r="C1123" s="34" t="s">
        <v>1465</v>
      </c>
      <c r="D1123" s="35" t="s">
        <v>4242</v>
      </c>
      <c r="E1123" s="4" t="s">
        <v>4617</v>
      </c>
      <c r="F1123" s="36"/>
      <c r="G1123" s="277"/>
      <c r="H1123" s="25"/>
    </row>
    <row r="1124" spans="2:8" ht="33">
      <c r="B1124" s="33" t="s">
        <v>1351</v>
      </c>
      <c r="C1124" s="34" t="s">
        <v>1466</v>
      </c>
      <c r="D1124" s="35" t="s">
        <v>4097</v>
      </c>
      <c r="E1124" s="4" t="s">
        <v>4617</v>
      </c>
      <c r="F1124" s="36"/>
      <c r="G1124" s="277"/>
      <c r="H1124" s="25"/>
    </row>
    <row r="1125" spans="2:8">
      <c r="B1125" s="33" t="s">
        <v>250</v>
      </c>
      <c r="C1125" s="34" t="s">
        <v>1467</v>
      </c>
      <c r="D1125" s="35" t="s">
        <v>4647</v>
      </c>
      <c r="E1125" s="4" t="s">
        <v>4617</v>
      </c>
      <c r="F1125" s="36"/>
      <c r="G1125" s="277"/>
      <c r="H1125" s="25"/>
    </row>
    <row r="1126" spans="2:8" ht="33">
      <c r="B1126" s="33" t="s">
        <v>1354</v>
      </c>
      <c r="C1126" s="34" t="s">
        <v>1468</v>
      </c>
      <c r="D1126" s="35" t="s">
        <v>4200</v>
      </c>
      <c r="E1126" s="4" t="s">
        <v>4602</v>
      </c>
      <c r="F1126" s="36"/>
      <c r="G1126" s="277"/>
      <c r="H1126" s="25"/>
    </row>
    <row r="1127" spans="2:8">
      <c r="B1127" s="33" t="s">
        <v>1356</v>
      </c>
      <c r="C1127" s="34" t="s">
        <v>1469</v>
      </c>
      <c r="D1127" s="35" t="s">
        <v>4097</v>
      </c>
      <c r="E1127" s="4" t="s">
        <v>4617</v>
      </c>
      <c r="F1127" s="36"/>
      <c r="G1127" s="277"/>
      <c r="H1127" s="25"/>
    </row>
    <row r="1128" spans="2:8" ht="33">
      <c r="B1128" s="33" t="s">
        <v>1358</v>
      </c>
      <c r="C1128" s="34" t="s">
        <v>1470</v>
      </c>
      <c r="D1128" s="35" t="s">
        <v>4242</v>
      </c>
      <c r="E1128" s="4" t="s">
        <v>4617</v>
      </c>
      <c r="F1128" s="36"/>
      <c r="G1128" s="277"/>
      <c r="H1128" s="25"/>
    </row>
    <row r="1129" spans="2:8" ht="33">
      <c r="B1129" s="33" t="s">
        <v>1360</v>
      </c>
      <c r="C1129" s="34" t="s">
        <v>1471</v>
      </c>
      <c r="D1129" s="35" t="s">
        <v>4097</v>
      </c>
      <c r="E1129" s="4" t="s">
        <v>4617</v>
      </c>
      <c r="F1129" s="36"/>
      <c r="G1129" s="277"/>
      <c r="H1129" s="25"/>
    </row>
    <row r="1130" spans="2:8" ht="33">
      <c r="B1130" s="33" t="s">
        <v>1362</v>
      </c>
      <c r="C1130" s="34" t="s">
        <v>1472</v>
      </c>
      <c r="D1130" s="35" t="s">
        <v>4621</v>
      </c>
      <c r="E1130" s="4" t="s">
        <v>4617</v>
      </c>
      <c r="F1130" s="36"/>
      <c r="G1130" s="277"/>
      <c r="H1130" s="25"/>
    </row>
    <row r="1131" spans="2:8" ht="33">
      <c r="B1131" s="33" t="s">
        <v>1364</v>
      </c>
      <c r="C1131" s="34" t="s">
        <v>1473</v>
      </c>
      <c r="D1131" s="35" t="s">
        <v>4242</v>
      </c>
      <c r="E1131" s="4" t="s">
        <v>4617</v>
      </c>
      <c r="F1131" s="36"/>
      <c r="G1131" s="277"/>
      <c r="H1131" s="25"/>
    </row>
    <row r="1132" spans="2:8" ht="33">
      <c r="B1132" s="33" t="s">
        <v>1366</v>
      </c>
      <c r="C1132" s="34" t="s">
        <v>1474</v>
      </c>
      <c r="D1132" s="35" t="s">
        <v>4097</v>
      </c>
      <c r="E1132" s="4" t="s">
        <v>4617</v>
      </c>
      <c r="F1132" s="36"/>
      <c r="G1132" s="277"/>
      <c r="H1132" s="25"/>
    </row>
    <row r="1133" spans="2:8" ht="17.25" thickBot="1">
      <c r="B1133" s="33" t="s">
        <v>251</v>
      </c>
      <c r="C1133" s="34" t="s">
        <v>1475</v>
      </c>
      <c r="D1133" s="35" t="s">
        <v>4647</v>
      </c>
      <c r="E1133" s="4" t="s">
        <v>4617</v>
      </c>
      <c r="F1133" s="36"/>
      <c r="G1133" s="278"/>
      <c r="H1133" s="25"/>
    </row>
    <row r="1134" spans="2:8" ht="20.100000000000001" customHeight="1" thickBot="1">
      <c r="B1134" s="314" t="s">
        <v>4716</v>
      </c>
      <c r="C1134" s="315"/>
      <c r="D1134" s="316"/>
      <c r="E1134" s="317"/>
      <c r="F1134" s="317"/>
      <c r="G1134" s="318"/>
      <c r="H1134" s="25"/>
    </row>
    <row r="1135" spans="2:8">
      <c r="B1135" s="33" t="s">
        <v>252</v>
      </c>
      <c r="C1135" s="34" t="s">
        <v>1476</v>
      </c>
      <c r="D1135" s="35" t="s">
        <v>4647</v>
      </c>
      <c r="E1135" s="4" t="s">
        <v>4617</v>
      </c>
      <c r="F1135" s="36"/>
      <c r="G1135" s="277" t="s">
        <v>4719</v>
      </c>
      <c r="H1135" s="25"/>
    </row>
    <row r="1136" spans="2:8">
      <c r="B1136" s="33" t="s">
        <v>1370</v>
      </c>
      <c r="C1136" s="34" t="s">
        <v>1477</v>
      </c>
      <c r="D1136" s="35" t="s">
        <v>4097</v>
      </c>
      <c r="E1136" s="4" t="s">
        <v>4617</v>
      </c>
      <c r="F1136" s="36"/>
      <c r="G1136" s="277"/>
      <c r="H1136" s="25"/>
    </row>
    <row r="1137" spans="2:8">
      <c r="B1137" s="33" t="s">
        <v>1372</v>
      </c>
      <c r="C1137" s="34" t="s">
        <v>1478</v>
      </c>
      <c r="D1137" s="35" t="s">
        <v>4635</v>
      </c>
      <c r="E1137" s="4" t="s">
        <v>4617</v>
      </c>
      <c r="F1137" s="36"/>
      <c r="G1137" s="277"/>
      <c r="H1137" s="25"/>
    </row>
    <row r="1138" spans="2:8">
      <c r="B1138" s="33" t="s">
        <v>1374</v>
      </c>
      <c r="C1138" s="34" t="s">
        <v>1479</v>
      </c>
      <c r="D1138" s="35" t="s">
        <v>4097</v>
      </c>
      <c r="E1138" s="4" t="s">
        <v>4617</v>
      </c>
      <c r="F1138" s="36"/>
      <c r="G1138" s="277"/>
      <c r="H1138" s="25"/>
    </row>
    <row r="1139" spans="2:8" ht="33">
      <c r="B1139" s="33" t="s">
        <v>1376</v>
      </c>
      <c r="C1139" s="34" t="s">
        <v>1480</v>
      </c>
      <c r="D1139" s="35" t="s">
        <v>4200</v>
      </c>
      <c r="E1139" s="4" t="s">
        <v>4602</v>
      </c>
      <c r="F1139" s="36"/>
      <c r="G1139" s="277"/>
      <c r="H1139" s="25"/>
    </row>
    <row r="1140" spans="2:8">
      <c r="B1140" s="33" t="s">
        <v>1378</v>
      </c>
      <c r="C1140" s="34" t="s">
        <v>1481</v>
      </c>
      <c r="D1140" s="35" t="s">
        <v>4097</v>
      </c>
      <c r="E1140" s="4" t="s">
        <v>4617</v>
      </c>
      <c r="F1140" s="36"/>
      <c r="G1140" s="277"/>
      <c r="H1140" s="25"/>
    </row>
    <row r="1141" spans="2:8" ht="33">
      <c r="B1141" s="33" t="s">
        <v>1380</v>
      </c>
      <c r="C1141" s="34" t="s">
        <v>1482</v>
      </c>
      <c r="D1141" s="35" t="s">
        <v>4242</v>
      </c>
      <c r="E1141" s="4" t="s">
        <v>4617</v>
      </c>
      <c r="F1141" s="36"/>
      <c r="G1141" s="277"/>
      <c r="H1141" s="25"/>
    </row>
    <row r="1142" spans="2:8" ht="33">
      <c r="B1142" s="33" t="s">
        <v>1382</v>
      </c>
      <c r="C1142" s="34" t="s">
        <v>1483</v>
      </c>
      <c r="D1142" s="35" t="s">
        <v>4097</v>
      </c>
      <c r="E1142" s="4" t="s">
        <v>4617</v>
      </c>
      <c r="F1142" s="36"/>
      <c r="G1142" s="277"/>
      <c r="H1142" s="25"/>
    </row>
    <row r="1143" spans="2:8" ht="33">
      <c r="B1143" s="33" t="s">
        <v>1384</v>
      </c>
      <c r="C1143" s="34" t="s">
        <v>1484</v>
      </c>
      <c r="D1143" s="35" t="s">
        <v>4621</v>
      </c>
      <c r="E1143" s="4" t="s">
        <v>4617</v>
      </c>
      <c r="F1143" s="36"/>
      <c r="G1143" s="277"/>
      <c r="H1143" s="25"/>
    </row>
    <row r="1144" spans="2:8" ht="33">
      <c r="B1144" s="33" t="s">
        <v>1386</v>
      </c>
      <c r="C1144" s="34" t="s">
        <v>1485</v>
      </c>
      <c r="D1144" s="35" t="s">
        <v>4242</v>
      </c>
      <c r="E1144" s="4" t="s">
        <v>4617</v>
      </c>
      <c r="F1144" s="36"/>
      <c r="G1144" s="277"/>
      <c r="H1144" s="25"/>
    </row>
    <row r="1145" spans="2:8" ht="33">
      <c r="B1145" s="33" t="s">
        <v>1388</v>
      </c>
      <c r="C1145" s="34" t="s">
        <v>1486</v>
      </c>
      <c r="D1145" s="35" t="s">
        <v>4097</v>
      </c>
      <c r="E1145" s="4" t="s">
        <v>4617</v>
      </c>
      <c r="F1145" s="36"/>
      <c r="G1145" s="277"/>
      <c r="H1145" s="25"/>
    </row>
    <row r="1146" spans="2:8">
      <c r="B1146" s="33" t="s">
        <v>253</v>
      </c>
      <c r="C1146" s="34" t="s">
        <v>1487</v>
      </c>
      <c r="D1146" s="35" t="s">
        <v>4647</v>
      </c>
      <c r="E1146" s="4" t="s">
        <v>4617</v>
      </c>
      <c r="F1146" s="36"/>
      <c r="G1146" s="277"/>
      <c r="H1146" s="25"/>
    </row>
    <row r="1147" spans="2:8" ht="33">
      <c r="B1147" s="33" t="s">
        <v>1391</v>
      </c>
      <c r="C1147" s="34" t="s">
        <v>1488</v>
      </c>
      <c r="D1147" s="35" t="s">
        <v>4200</v>
      </c>
      <c r="E1147" s="4" t="s">
        <v>4602</v>
      </c>
      <c r="F1147" s="36"/>
      <c r="G1147" s="277"/>
      <c r="H1147" s="25"/>
    </row>
    <row r="1148" spans="2:8">
      <c r="B1148" s="33" t="s">
        <v>1393</v>
      </c>
      <c r="C1148" s="34" t="s">
        <v>1489</v>
      </c>
      <c r="D1148" s="35" t="s">
        <v>4097</v>
      </c>
      <c r="E1148" s="4" t="s">
        <v>4617</v>
      </c>
      <c r="F1148" s="36"/>
      <c r="G1148" s="277"/>
      <c r="H1148" s="25"/>
    </row>
    <row r="1149" spans="2:8" ht="33">
      <c r="B1149" s="33" t="s">
        <v>1395</v>
      </c>
      <c r="C1149" s="34" t="s">
        <v>1490</v>
      </c>
      <c r="D1149" s="35" t="s">
        <v>4242</v>
      </c>
      <c r="E1149" s="4" t="s">
        <v>4617</v>
      </c>
      <c r="F1149" s="36"/>
      <c r="G1149" s="277"/>
      <c r="H1149" s="25"/>
    </row>
    <row r="1150" spans="2:8" ht="33">
      <c r="B1150" s="33" t="s">
        <v>1397</v>
      </c>
      <c r="C1150" s="34" t="s">
        <v>1491</v>
      </c>
      <c r="D1150" s="35" t="s">
        <v>4097</v>
      </c>
      <c r="E1150" s="4" t="s">
        <v>4617</v>
      </c>
      <c r="F1150" s="36"/>
      <c r="G1150" s="277"/>
      <c r="H1150" s="25"/>
    </row>
    <row r="1151" spans="2:8" ht="33">
      <c r="B1151" s="33" t="s">
        <v>1399</v>
      </c>
      <c r="C1151" s="34" t="s">
        <v>1492</v>
      </c>
      <c r="D1151" s="35" t="s">
        <v>4621</v>
      </c>
      <c r="E1151" s="4" t="s">
        <v>4617</v>
      </c>
      <c r="F1151" s="36"/>
      <c r="G1151" s="277"/>
      <c r="H1151" s="25"/>
    </row>
    <row r="1152" spans="2:8" ht="33">
      <c r="B1152" s="33" t="s">
        <v>1401</v>
      </c>
      <c r="C1152" s="34" t="s">
        <v>1493</v>
      </c>
      <c r="D1152" s="35" t="s">
        <v>4242</v>
      </c>
      <c r="E1152" s="4" t="s">
        <v>4617</v>
      </c>
      <c r="F1152" s="36"/>
      <c r="G1152" s="277"/>
      <c r="H1152" s="25"/>
    </row>
    <row r="1153" spans="2:8" ht="33">
      <c r="B1153" s="33" t="s">
        <v>1403</v>
      </c>
      <c r="C1153" s="34" t="s">
        <v>1494</v>
      </c>
      <c r="D1153" s="35" t="s">
        <v>4097</v>
      </c>
      <c r="E1153" s="4" t="s">
        <v>4617</v>
      </c>
      <c r="F1153" s="36"/>
      <c r="G1153" s="277"/>
      <c r="H1153" s="25"/>
    </row>
    <row r="1154" spans="2:8">
      <c r="B1154" s="33" t="s">
        <v>254</v>
      </c>
      <c r="C1154" s="34" t="s">
        <v>1495</v>
      </c>
      <c r="D1154" s="35" t="s">
        <v>4647</v>
      </c>
      <c r="E1154" s="4" t="s">
        <v>4617</v>
      </c>
      <c r="F1154" s="36"/>
      <c r="G1154" s="277"/>
      <c r="H1154" s="25"/>
    </row>
    <row r="1155" spans="2:8" ht="33">
      <c r="B1155" s="33" t="s">
        <v>1406</v>
      </c>
      <c r="C1155" s="34" t="s">
        <v>1496</v>
      </c>
      <c r="D1155" s="35" t="s">
        <v>4200</v>
      </c>
      <c r="E1155" s="4" t="s">
        <v>4602</v>
      </c>
      <c r="F1155" s="36"/>
      <c r="G1155" s="277"/>
      <c r="H1155" s="25"/>
    </row>
    <row r="1156" spans="2:8">
      <c r="B1156" s="33" t="s">
        <v>1408</v>
      </c>
      <c r="C1156" s="34" t="s">
        <v>1497</v>
      </c>
      <c r="D1156" s="35" t="s">
        <v>4097</v>
      </c>
      <c r="E1156" s="4" t="s">
        <v>4617</v>
      </c>
      <c r="F1156" s="36"/>
      <c r="G1156" s="277"/>
      <c r="H1156" s="25"/>
    </row>
    <row r="1157" spans="2:8" ht="33">
      <c r="B1157" s="33" t="s">
        <v>1410</v>
      </c>
      <c r="C1157" s="34" t="s">
        <v>1498</v>
      </c>
      <c r="D1157" s="35" t="s">
        <v>4242</v>
      </c>
      <c r="E1157" s="4" t="s">
        <v>4617</v>
      </c>
      <c r="F1157" s="36"/>
      <c r="G1157" s="277"/>
      <c r="H1157" s="25"/>
    </row>
    <row r="1158" spans="2:8" ht="33">
      <c r="B1158" s="33" t="s">
        <v>1412</v>
      </c>
      <c r="C1158" s="34" t="s">
        <v>1499</v>
      </c>
      <c r="D1158" s="35" t="s">
        <v>4097</v>
      </c>
      <c r="E1158" s="4" t="s">
        <v>4617</v>
      </c>
      <c r="F1158" s="36"/>
      <c r="G1158" s="277"/>
      <c r="H1158" s="25"/>
    </row>
    <row r="1159" spans="2:8" ht="33">
      <c r="B1159" s="33" t="s">
        <v>1414</v>
      </c>
      <c r="C1159" s="34" t="s">
        <v>1500</v>
      </c>
      <c r="D1159" s="35" t="s">
        <v>4621</v>
      </c>
      <c r="E1159" s="4" t="s">
        <v>4617</v>
      </c>
      <c r="F1159" s="36"/>
      <c r="G1159" s="277"/>
      <c r="H1159" s="25"/>
    </row>
    <row r="1160" spans="2:8" ht="33">
      <c r="B1160" s="33" t="s">
        <v>1416</v>
      </c>
      <c r="C1160" s="34" t="s">
        <v>1501</v>
      </c>
      <c r="D1160" s="35" t="s">
        <v>4242</v>
      </c>
      <c r="E1160" s="4" t="s">
        <v>4617</v>
      </c>
      <c r="F1160" s="36"/>
      <c r="G1160" s="277"/>
      <c r="H1160" s="25"/>
    </row>
    <row r="1161" spans="2:8" ht="33">
      <c r="B1161" s="33" t="s">
        <v>1418</v>
      </c>
      <c r="C1161" s="34" t="s">
        <v>1502</v>
      </c>
      <c r="D1161" s="35" t="s">
        <v>4097</v>
      </c>
      <c r="E1161" s="4" t="s">
        <v>4617</v>
      </c>
      <c r="F1161" s="36"/>
      <c r="G1161" s="277"/>
      <c r="H1161" s="25"/>
    </row>
    <row r="1162" spans="2:8" ht="17.25" thickBot="1">
      <c r="B1162" s="33" t="s">
        <v>255</v>
      </c>
      <c r="C1162" s="34" t="s">
        <v>1503</v>
      </c>
      <c r="D1162" s="35" t="s">
        <v>4647</v>
      </c>
      <c r="E1162" s="4" t="s">
        <v>4617</v>
      </c>
      <c r="F1162" s="36"/>
      <c r="G1162" s="278"/>
      <c r="H1162" s="25"/>
    </row>
    <row r="1163" spans="2:8">
      <c r="B1163" s="257" t="s">
        <v>4720</v>
      </c>
      <c r="C1163" s="258"/>
      <c r="D1163" s="259"/>
      <c r="E1163" s="47"/>
      <c r="F1163" s="47"/>
      <c r="G1163" s="260"/>
      <c r="H1163" s="25"/>
    </row>
    <row r="1164" spans="2:8" ht="17.25" thickBot="1">
      <c r="B1164" s="319" t="s">
        <v>4721</v>
      </c>
      <c r="C1164" s="266"/>
      <c r="D1164" s="267"/>
      <c r="E1164" s="268"/>
      <c r="F1164" s="268"/>
      <c r="G1164" s="269"/>
      <c r="H1164" s="25"/>
    </row>
    <row r="1165" spans="2:8" ht="60">
      <c r="B1165" s="26" t="s">
        <v>460</v>
      </c>
      <c r="C1165" s="27" t="s">
        <v>3167</v>
      </c>
      <c r="D1165" s="270" t="s">
        <v>4242</v>
      </c>
      <c r="E1165" s="31" t="s">
        <v>4615</v>
      </c>
      <c r="F1165" s="30"/>
      <c r="G1165" s="329" t="s">
        <v>4722</v>
      </c>
      <c r="H1165" s="25"/>
    </row>
    <row r="1166" spans="2:8" ht="30">
      <c r="B1166" s="33" t="s">
        <v>3168</v>
      </c>
      <c r="C1166" s="34" t="s">
        <v>3169</v>
      </c>
      <c r="D1166" s="35" t="s">
        <v>4097</v>
      </c>
      <c r="E1166" s="4" t="s">
        <v>4664</v>
      </c>
      <c r="F1166" s="36"/>
      <c r="G1166" s="330" t="s">
        <v>4723</v>
      </c>
      <c r="H1166" s="25"/>
    </row>
    <row r="1167" spans="2:8">
      <c r="B1167" s="33" t="s">
        <v>4724</v>
      </c>
      <c r="C1167" s="34" t="s">
        <v>3170</v>
      </c>
      <c r="D1167" s="35" t="s">
        <v>4097</v>
      </c>
      <c r="E1167" s="4" t="s">
        <v>4664</v>
      </c>
      <c r="F1167" s="36"/>
      <c r="G1167" s="331"/>
      <c r="H1167" s="25"/>
    </row>
    <row r="1168" spans="2:8">
      <c r="B1168" s="33" t="s">
        <v>4725</v>
      </c>
      <c r="C1168" s="34" t="s">
        <v>3171</v>
      </c>
      <c r="D1168" s="35" t="s">
        <v>4097</v>
      </c>
      <c r="E1168" s="4" t="s">
        <v>4664</v>
      </c>
      <c r="F1168" s="36"/>
      <c r="G1168" s="331"/>
      <c r="H1168" s="25"/>
    </row>
    <row r="1169" spans="2:8">
      <c r="B1169" s="33" t="s">
        <v>4726</v>
      </c>
      <c r="C1169" s="34" t="s">
        <v>3172</v>
      </c>
      <c r="D1169" s="35" t="s">
        <v>4621</v>
      </c>
      <c r="E1169" s="4" t="s">
        <v>4666</v>
      </c>
      <c r="F1169" s="36"/>
      <c r="G1169" s="331"/>
      <c r="H1169" s="25"/>
    </row>
    <row r="1170" spans="2:8">
      <c r="B1170" s="33" t="s">
        <v>3173</v>
      </c>
      <c r="C1170" s="34" t="s">
        <v>3174</v>
      </c>
      <c r="D1170" s="35" t="s">
        <v>4097</v>
      </c>
      <c r="E1170" s="4" t="s">
        <v>4664</v>
      </c>
      <c r="F1170" s="36"/>
      <c r="G1170" s="331"/>
      <c r="H1170" s="25"/>
    </row>
    <row r="1171" spans="2:8" ht="33">
      <c r="B1171" s="33" t="s">
        <v>3175</v>
      </c>
      <c r="C1171" s="34" t="s">
        <v>3176</v>
      </c>
      <c r="D1171" s="35" t="s">
        <v>4097</v>
      </c>
      <c r="E1171" s="4" t="s">
        <v>4664</v>
      </c>
      <c r="F1171" s="36"/>
      <c r="G1171" s="331"/>
      <c r="H1171" s="25"/>
    </row>
    <row r="1172" spans="2:8">
      <c r="B1172" s="33" t="s">
        <v>3177</v>
      </c>
      <c r="C1172" s="34" t="s">
        <v>3178</v>
      </c>
      <c r="D1172" s="35" t="s">
        <v>4097</v>
      </c>
      <c r="E1172" s="4" t="s">
        <v>4664</v>
      </c>
      <c r="F1172" s="36"/>
      <c r="G1172" s="331"/>
      <c r="H1172" s="25"/>
    </row>
    <row r="1173" spans="2:8">
      <c r="B1173" s="33" t="s">
        <v>4727</v>
      </c>
      <c r="C1173" s="34" t="s">
        <v>3179</v>
      </c>
      <c r="D1173" s="35" t="s">
        <v>4097</v>
      </c>
      <c r="E1173" s="4" t="s">
        <v>4664</v>
      </c>
      <c r="F1173" s="36"/>
      <c r="G1173" s="331"/>
      <c r="H1173" s="25"/>
    </row>
    <row r="1174" spans="2:8">
      <c r="B1174" s="33" t="s">
        <v>4728</v>
      </c>
      <c r="C1174" s="34" t="s">
        <v>3180</v>
      </c>
      <c r="D1174" s="35" t="s">
        <v>4097</v>
      </c>
      <c r="E1174" s="4" t="s">
        <v>4664</v>
      </c>
      <c r="F1174" s="36"/>
      <c r="G1174" s="331"/>
      <c r="H1174" s="25"/>
    </row>
    <row r="1175" spans="2:8">
      <c r="B1175" s="33" t="s">
        <v>749</v>
      </c>
      <c r="C1175" s="34" t="s">
        <v>3181</v>
      </c>
      <c r="D1175" s="35" t="s">
        <v>4621</v>
      </c>
      <c r="E1175" s="4" t="s">
        <v>4666</v>
      </c>
      <c r="F1175" s="36"/>
      <c r="G1175" s="331"/>
      <c r="H1175" s="25"/>
    </row>
    <row r="1176" spans="2:8">
      <c r="B1176" s="33" t="s">
        <v>3182</v>
      </c>
      <c r="C1176" s="34" t="s">
        <v>3183</v>
      </c>
      <c r="D1176" s="35" t="s">
        <v>4097</v>
      </c>
      <c r="E1176" s="4" t="s">
        <v>4664</v>
      </c>
      <c r="F1176" s="36"/>
      <c r="G1176" s="331"/>
      <c r="H1176" s="25"/>
    </row>
    <row r="1177" spans="2:8">
      <c r="B1177" s="33" t="s">
        <v>3184</v>
      </c>
      <c r="C1177" s="34" t="s">
        <v>3185</v>
      </c>
      <c r="D1177" s="35" t="s">
        <v>4097</v>
      </c>
      <c r="E1177" s="4" t="s">
        <v>4664</v>
      </c>
      <c r="F1177" s="36"/>
      <c r="G1177" s="331"/>
      <c r="H1177" s="25"/>
    </row>
    <row r="1178" spans="2:8" ht="17.25" thickBot="1">
      <c r="B1178" s="33" t="s">
        <v>3186</v>
      </c>
      <c r="C1178" s="34" t="s">
        <v>3187</v>
      </c>
      <c r="D1178" s="35" t="s">
        <v>4097</v>
      </c>
      <c r="E1178" s="4" t="s">
        <v>4664</v>
      </c>
      <c r="F1178" s="36"/>
      <c r="G1178" s="332"/>
      <c r="H1178" s="25"/>
    </row>
    <row r="1179" spans="2:8" ht="20.100000000000001" customHeight="1" thickBot="1">
      <c r="B1179" s="314" t="s">
        <v>4701</v>
      </c>
      <c r="C1179" s="315"/>
      <c r="D1179" s="316"/>
      <c r="E1179" s="317"/>
      <c r="F1179" s="317"/>
      <c r="G1179" s="318"/>
      <c r="H1179" s="25"/>
    </row>
    <row r="1180" spans="2:8" ht="20.100000000000001" customHeight="1" thickBot="1">
      <c r="B1180" s="314" t="s">
        <v>4702</v>
      </c>
      <c r="C1180" s="315"/>
      <c r="D1180" s="316"/>
      <c r="E1180" s="317"/>
      <c r="F1180" s="317"/>
      <c r="G1180" s="318"/>
      <c r="H1180" s="25"/>
    </row>
    <row r="1181" spans="2:8" ht="30" customHeight="1">
      <c r="B1181" s="26" t="s">
        <v>1266</v>
      </c>
      <c r="C1181" s="27" t="s">
        <v>3188</v>
      </c>
      <c r="D1181" s="270" t="s">
        <v>4097</v>
      </c>
      <c r="E1181" s="31" t="s">
        <v>4508</v>
      </c>
      <c r="F1181" s="30"/>
      <c r="G1181" s="320" t="s">
        <v>4729</v>
      </c>
      <c r="H1181" s="25"/>
    </row>
    <row r="1182" spans="2:8">
      <c r="B1182" s="33" t="s">
        <v>1268</v>
      </c>
      <c r="C1182" s="34" t="s">
        <v>3189</v>
      </c>
      <c r="D1182" s="35" t="s">
        <v>4635</v>
      </c>
      <c r="E1182" s="4" t="s">
        <v>4508</v>
      </c>
      <c r="F1182" s="36"/>
      <c r="G1182" s="321"/>
      <c r="H1182" s="25"/>
    </row>
    <row r="1183" spans="2:8">
      <c r="B1183" s="33" t="s">
        <v>1270</v>
      </c>
      <c r="C1183" s="34" t="s">
        <v>3190</v>
      </c>
      <c r="D1183" s="35" t="s">
        <v>4097</v>
      </c>
      <c r="E1183" s="4" t="s">
        <v>4508</v>
      </c>
      <c r="F1183" s="36"/>
      <c r="G1183" s="321"/>
      <c r="H1183" s="25"/>
    </row>
    <row r="1184" spans="2:8" ht="33">
      <c r="B1184" s="33" t="s">
        <v>4730</v>
      </c>
      <c r="C1184" s="34" t="s">
        <v>3191</v>
      </c>
      <c r="D1184" s="35" t="s">
        <v>4200</v>
      </c>
      <c r="E1184" s="4" t="s">
        <v>4668</v>
      </c>
      <c r="F1184" s="36"/>
      <c r="G1184" s="321"/>
      <c r="H1184" s="25"/>
    </row>
    <row r="1185" spans="2:8">
      <c r="B1185" s="33" t="s">
        <v>3192</v>
      </c>
      <c r="C1185" s="34" t="s">
        <v>3193</v>
      </c>
      <c r="D1185" s="35" t="s">
        <v>4097</v>
      </c>
      <c r="E1185" s="4" t="s">
        <v>4508</v>
      </c>
      <c r="F1185" s="36"/>
      <c r="G1185" s="321"/>
      <c r="H1185" s="25"/>
    </row>
    <row r="1186" spans="2:8" ht="33">
      <c r="B1186" s="33" t="s">
        <v>4731</v>
      </c>
      <c r="C1186" s="34" t="s">
        <v>3194</v>
      </c>
      <c r="D1186" s="35" t="s">
        <v>4242</v>
      </c>
      <c r="E1186" s="4" t="s">
        <v>4508</v>
      </c>
      <c r="F1186" s="36"/>
      <c r="G1186" s="321"/>
      <c r="H1186" s="25"/>
    </row>
    <row r="1187" spans="2:8" ht="33">
      <c r="B1187" s="33" t="s">
        <v>3195</v>
      </c>
      <c r="C1187" s="34" t="s">
        <v>3196</v>
      </c>
      <c r="D1187" s="35" t="s">
        <v>4097</v>
      </c>
      <c r="E1187" s="4" t="s">
        <v>4508</v>
      </c>
      <c r="F1187" s="36"/>
      <c r="G1187" s="321"/>
      <c r="H1187" s="25"/>
    </row>
    <row r="1188" spans="2:8" ht="33">
      <c r="B1188" s="33" t="s">
        <v>3197</v>
      </c>
      <c r="C1188" s="34" t="s">
        <v>3198</v>
      </c>
      <c r="D1188" s="35" t="s">
        <v>4621</v>
      </c>
      <c r="E1188" s="4" t="s">
        <v>4508</v>
      </c>
      <c r="F1188" s="36"/>
      <c r="G1188" s="321"/>
      <c r="H1188" s="25"/>
    </row>
    <row r="1189" spans="2:8" ht="33">
      <c r="B1189" s="33" t="s">
        <v>3199</v>
      </c>
      <c r="C1189" s="34" t="s">
        <v>3200</v>
      </c>
      <c r="D1189" s="35" t="s">
        <v>4242</v>
      </c>
      <c r="E1189" s="4" t="s">
        <v>4508</v>
      </c>
      <c r="F1189" s="36"/>
      <c r="G1189" s="321"/>
      <c r="H1189" s="25"/>
    </row>
    <row r="1190" spans="2:8" ht="33">
      <c r="B1190" s="33" t="s">
        <v>1284</v>
      </c>
      <c r="C1190" s="34" t="s">
        <v>3201</v>
      </c>
      <c r="D1190" s="35" t="s">
        <v>4097</v>
      </c>
      <c r="E1190" s="4" t="s">
        <v>4508</v>
      </c>
      <c r="F1190" s="36"/>
      <c r="G1190" s="321"/>
      <c r="H1190" s="25"/>
    </row>
    <row r="1191" spans="2:8">
      <c r="B1191" s="33" t="s">
        <v>3156</v>
      </c>
      <c r="C1191" s="34" t="s">
        <v>3202</v>
      </c>
      <c r="D1191" s="35" t="s">
        <v>4669</v>
      </c>
      <c r="E1191" s="4" t="s">
        <v>4508</v>
      </c>
      <c r="F1191" s="36"/>
      <c r="G1191" s="321"/>
      <c r="H1191" s="25"/>
    </row>
    <row r="1192" spans="2:8" ht="33">
      <c r="B1192" s="33" t="s">
        <v>4732</v>
      </c>
      <c r="C1192" s="34" t="s">
        <v>3203</v>
      </c>
      <c r="D1192" s="35" t="s">
        <v>4200</v>
      </c>
      <c r="E1192" s="4" t="s">
        <v>4668</v>
      </c>
      <c r="F1192" s="36"/>
      <c r="G1192" s="321"/>
      <c r="H1192" s="25"/>
    </row>
    <row r="1193" spans="2:8">
      <c r="B1193" s="33" t="s">
        <v>3204</v>
      </c>
      <c r="C1193" s="34" t="s">
        <v>3205</v>
      </c>
      <c r="D1193" s="35" t="s">
        <v>4097</v>
      </c>
      <c r="E1193" s="4" t="s">
        <v>4508</v>
      </c>
      <c r="F1193" s="36"/>
      <c r="G1193" s="321"/>
      <c r="H1193" s="25"/>
    </row>
    <row r="1194" spans="2:8" ht="33">
      <c r="B1194" s="33" t="s">
        <v>4733</v>
      </c>
      <c r="C1194" s="34" t="s">
        <v>3206</v>
      </c>
      <c r="D1194" s="35" t="s">
        <v>4242</v>
      </c>
      <c r="E1194" s="4" t="s">
        <v>4508</v>
      </c>
      <c r="F1194" s="36"/>
      <c r="G1194" s="321"/>
      <c r="H1194" s="25"/>
    </row>
    <row r="1195" spans="2:8" ht="33">
      <c r="B1195" s="33" t="s">
        <v>3207</v>
      </c>
      <c r="C1195" s="34" t="s">
        <v>3208</v>
      </c>
      <c r="D1195" s="35" t="s">
        <v>4097</v>
      </c>
      <c r="E1195" s="4" t="s">
        <v>4508</v>
      </c>
      <c r="F1195" s="36"/>
      <c r="G1195" s="321"/>
      <c r="H1195" s="25"/>
    </row>
    <row r="1196" spans="2:8" ht="33">
      <c r="B1196" s="33" t="s">
        <v>3209</v>
      </c>
      <c r="C1196" s="34" t="s">
        <v>3210</v>
      </c>
      <c r="D1196" s="35" t="s">
        <v>4621</v>
      </c>
      <c r="E1196" s="4" t="s">
        <v>4508</v>
      </c>
      <c r="F1196" s="36"/>
      <c r="G1196" s="321"/>
      <c r="H1196" s="25"/>
    </row>
    <row r="1197" spans="2:8" ht="33">
      <c r="B1197" s="33" t="s">
        <v>3211</v>
      </c>
      <c r="C1197" s="34" t="s">
        <v>3212</v>
      </c>
      <c r="D1197" s="35" t="s">
        <v>4242</v>
      </c>
      <c r="E1197" s="4" t="s">
        <v>4508</v>
      </c>
      <c r="F1197" s="36"/>
      <c r="G1197" s="321"/>
      <c r="H1197" s="25"/>
    </row>
    <row r="1198" spans="2:8" ht="33">
      <c r="B1198" s="33" t="s">
        <v>1299</v>
      </c>
      <c r="C1198" s="34" t="s">
        <v>3213</v>
      </c>
      <c r="D1198" s="35" t="s">
        <v>4097</v>
      </c>
      <c r="E1198" s="4" t="s">
        <v>4508</v>
      </c>
      <c r="F1198" s="36"/>
      <c r="G1198" s="321"/>
      <c r="H1198" s="25"/>
    </row>
    <row r="1199" spans="2:8">
      <c r="B1199" s="33" t="s">
        <v>3157</v>
      </c>
      <c r="C1199" s="34" t="s">
        <v>3214</v>
      </c>
      <c r="D1199" s="35" t="s">
        <v>4669</v>
      </c>
      <c r="E1199" s="4" t="s">
        <v>4508</v>
      </c>
      <c r="F1199" s="36"/>
      <c r="G1199" s="321"/>
      <c r="H1199" s="25"/>
    </row>
    <row r="1200" spans="2:8" ht="33">
      <c r="B1200" s="33" t="s">
        <v>4734</v>
      </c>
      <c r="C1200" s="34" t="s">
        <v>3215</v>
      </c>
      <c r="D1200" s="35" t="s">
        <v>4200</v>
      </c>
      <c r="E1200" s="4" t="s">
        <v>4668</v>
      </c>
      <c r="F1200" s="36"/>
      <c r="G1200" s="321"/>
      <c r="H1200" s="25"/>
    </row>
    <row r="1201" spans="2:8">
      <c r="B1201" s="33" t="s">
        <v>3216</v>
      </c>
      <c r="C1201" s="34" t="s">
        <v>3217</v>
      </c>
      <c r="D1201" s="35" t="s">
        <v>4097</v>
      </c>
      <c r="E1201" s="4" t="s">
        <v>4508</v>
      </c>
      <c r="F1201" s="36"/>
      <c r="G1201" s="321"/>
      <c r="H1201" s="25"/>
    </row>
    <row r="1202" spans="2:8" ht="33">
      <c r="B1202" s="33" t="s">
        <v>4735</v>
      </c>
      <c r="C1202" s="34" t="s">
        <v>3218</v>
      </c>
      <c r="D1202" s="35" t="s">
        <v>4242</v>
      </c>
      <c r="E1202" s="4" t="s">
        <v>4508</v>
      </c>
      <c r="F1202" s="36"/>
      <c r="G1202" s="321"/>
      <c r="H1202" s="25"/>
    </row>
    <row r="1203" spans="2:8" ht="33">
      <c r="B1203" s="33" t="s">
        <v>3219</v>
      </c>
      <c r="C1203" s="34" t="s">
        <v>3220</v>
      </c>
      <c r="D1203" s="35" t="s">
        <v>4097</v>
      </c>
      <c r="E1203" s="4" t="s">
        <v>4508</v>
      </c>
      <c r="F1203" s="36"/>
      <c r="G1203" s="321"/>
      <c r="H1203" s="25"/>
    </row>
    <row r="1204" spans="2:8" ht="33">
      <c r="B1204" s="33" t="s">
        <v>3221</v>
      </c>
      <c r="C1204" s="34" t="s">
        <v>3222</v>
      </c>
      <c r="D1204" s="35" t="s">
        <v>4621</v>
      </c>
      <c r="E1204" s="4" t="s">
        <v>4508</v>
      </c>
      <c r="F1204" s="36"/>
      <c r="G1204" s="321"/>
      <c r="H1204" s="25"/>
    </row>
    <row r="1205" spans="2:8" ht="33">
      <c r="B1205" s="33" t="s">
        <v>3223</v>
      </c>
      <c r="C1205" s="34" t="s">
        <v>3224</v>
      </c>
      <c r="D1205" s="35" t="s">
        <v>4242</v>
      </c>
      <c r="E1205" s="4" t="s">
        <v>4508</v>
      </c>
      <c r="F1205" s="36"/>
      <c r="G1205" s="321"/>
      <c r="H1205" s="25"/>
    </row>
    <row r="1206" spans="2:8" ht="33">
      <c r="B1206" s="33" t="s">
        <v>1314</v>
      </c>
      <c r="C1206" s="34" t="s">
        <v>3225</v>
      </c>
      <c r="D1206" s="35" t="s">
        <v>4097</v>
      </c>
      <c r="E1206" s="4" t="s">
        <v>4508</v>
      </c>
      <c r="F1206" s="36"/>
      <c r="G1206" s="321"/>
      <c r="H1206" s="25"/>
    </row>
    <row r="1207" spans="2:8" ht="17.25" thickBot="1">
      <c r="B1207" s="33" t="s">
        <v>3158</v>
      </c>
      <c r="C1207" s="34" t="s">
        <v>3226</v>
      </c>
      <c r="D1207" s="35" t="s">
        <v>4669</v>
      </c>
      <c r="E1207" s="4" t="s">
        <v>4508</v>
      </c>
      <c r="F1207" s="36"/>
      <c r="G1207" s="322"/>
      <c r="H1207" s="25"/>
    </row>
    <row r="1208" spans="2:8" ht="20.100000000000001" customHeight="1" thickBot="1">
      <c r="B1208" s="314" t="s">
        <v>4713</v>
      </c>
      <c r="C1208" s="315"/>
      <c r="D1208" s="316"/>
      <c r="E1208" s="317"/>
      <c r="F1208" s="317"/>
      <c r="G1208" s="318"/>
      <c r="H1208" s="25"/>
    </row>
    <row r="1209" spans="2:8" ht="30" customHeight="1">
      <c r="B1209" s="26" t="s">
        <v>3159</v>
      </c>
      <c r="C1209" s="27" t="s">
        <v>3227</v>
      </c>
      <c r="D1209" s="270" t="s">
        <v>4669</v>
      </c>
      <c r="E1209" s="31" t="s">
        <v>4664</v>
      </c>
      <c r="F1209" s="30"/>
      <c r="G1209" s="320" t="s">
        <v>4736</v>
      </c>
      <c r="H1209" s="25"/>
    </row>
    <row r="1210" spans="2:8" ht="30" customHeight="1">
      <c r="B1210" s="33" t="s">
        <v>1318</v>
      </c>
      <c r="C1210" s="34" t="s">
        <v>3228</v>
      </c>
      <c r="D1210" s="35" t="s">
        <v>4097</v>
      </c>
      <c r="E1210" s="4" t="s">
        <v>4664</v>
      </c>
      <c r="F1210" s="36"/>
      <c r="G1210" s="321"/>
      <c r="H1210" s="25"/>
    </row>
    <row r="1211" spans="2:8">
      <c r="B1211" s="33" t="s">
        <v>1320</v>
      </c>
      <c r="C1211" s="34" t="s">
        <v>3229</v>
      </c>
      <c r="D1211" s="35" t="s">
        <v>4635</v>
      </c>
      <c r="E1211" s="4" t="s">
        <v>4664</v>
      </c>
      <c r="F1211" s="36"/>
      <c r="G1211" s="321"/>
      <c r="H1211" s="25"/>
    </row>
    <row r="1212" spans="2:8">
      <c r="B1212" s="33" t="s">
        <v>1322</v>
      </c>
      <c r="C1212" s="34" t="s">
        <v>3230</v>
      </c>
      <c r="D1212" s="35" t="s">
        <v>4097</v>
      </c>
      <c r="E1212" s="4" t="s">
        <v>4664</v>
      </c>
      <c r="F1212" s="36"/>
      <c r="G1212" s="321"/>
      <c r="H1212" s="25"/>
    </row>
    <row r="1213" spans="2:8" ht="33">
      <c r="B1213" s="33" t="s">
        <v>4737</v>
      </c>
      <c r="C1213" s="34" t="s">
        <v>3231</v>
      </c>
      <c r="D1213" s="35" t="s">
        <v>4200</v>
      </c>
      <c r="E1213" s="4" t="s">
        <v>4666</v>
      </c>
      <c r="F1213" s="36"/>
      <c r="G1213" s="321"/>
      <c r="H1213" s="25"/>
    </row>
    <row r="1214" spans="2:8">
      <c r="B1214" s="33" t="s">
        <v>3232</v>
      </c>
      <c r="C1214" s="34" t="s">
        <v>3233</v>
      </c>
      <c r="D1214" s="35" t="s">
        <v>4097</v>
      </c>
      <c r="E1214" s="4" t="s">
        <v>4664</v>
      </c>
      <c r="F1214" s="36"/>
      <c r="G1214" s="321"/>
      <c r="H1214" s="25"/>
    </row>
    <row r="1215" spans="2:8" ht="33">
      <c r="B1215" s="33" t="s">
        <v>4738</v>
      </c>
      <c r="C1215" s="34" t="s">
        <v>3234</v>
      </c>
      <c r="D1215" s="35" t="s">
        <v>4242</v>
      </c>
      <c r="E1215" s="4" t="s">
        <v>4664</v>
      </c>
      <c r="F1215" s="36"/>
      <c r="G1215" s="321"/>
      <c r="H1215" s="25"/>
    </row>
    <row r="1216" spans="2:8" ht="33">
      <c r="B1216" s="33" t="s">
        <v>3235</v>
      </c>
      <c r="C1216" s="34" t="s">
        <v>3236</v>
      </c>
      <c r="D1216" s="35" t="s">
        <v>4097</v>
      </c>
      <c r="E1216" s="4" t="s">
        <v>4664</v>
      </c>
      <c r="F1216" s="36"/>
      <c r="G1216" s="321"/>
      <c r="H1216" s="25"/>
    </row>
    <row r="1217" spans="2:8" ht="33">
      <c r="B1217" s="33" t="s">
        <v>3237</v>
      </c>
      <c r="C1217" s="34" t="s">
        <v>3238</v>
      </c>
      <c r="D1217" s="35" t="s">
        <v>4621</v>
      </c>
      <c r="E1217" s="4" t="s">
        <v>4664</v>
      </c>
      <c r="F1217" s="36"/>
      <c r="G1217" s="321"/>
      <c r="H1217" s="25"/>
    </row>
    <row r="1218" spans="2:8" ht="33">
      <c r="B1218" s="33" t="s">
        <v>3239</v>
      </c>
      <c r="C1218" s="34" t="s">
        <v>3240</v>
      </c>
      <c r="D1218" s="35" t="s">
        <v>4242</v>
      </c>
      <c r="E1218" s="4" t="s">
        <v>4664</v>
      </c>
      <c r="F1218" s="36"/>
      <c r="G1218" s="321"/>
      <c r="H1218" s="25"/>
    </row>
    <row r="1219" spans="2:8" ht="33">
      <c r="B1219" s="33" t="s">
        <v>1336</v>
      </c>
      <c r="C1219" s="34" t="s">
        <v>3241</v>
      </c>
      <c r="D1219" s="35" t="s">
        <v>4097</v>
      </c>
      <c r="E1219" s="4" t="s">
        <v>4664</v>
      </c>
      <c r="F1219" s="36"/>
      <c r="G1219" s="321"/>
      <c r="H1219" s="25"/>
    </row>
    <row r="1220" spans="2:8">
      <c r="B1220" s="33" t="s">
        <v>3160</v>
      </c>
      <c r="C1220" s="34" t="s">
        <v>3242</v>
      </c>
      <c r="D1220" s="35" t="s">
        <v>4669</v>
      </c>
      <c r="E1220" s="4" t="s">
        <v>4664</v>
      </c>
      <c r="F1220" s="36"/>
      <c r="G1220" s="321"/>
      <c r="H1220" s="25"/>
    </row>
    <row r="1221" spans="2:8" ht="33">
      <c r="B1221" s="33" t="s">
        <v>4739</v>
      </c>
      <c r="C1221" s="34" t="s">
        <v>3243</v>
      </c>
      <c r="D1221" s="35" t="s">
        <v>4200</v>
      </c>
      <c r="E1221" s="4" t="s">
        <v>4666</v>
      </c>
      <c r="F1221" s="36"/>
      <c r="G1221" s="321"/>
      <c r="H1221" s="25"/>
    </row>
    <row r="1222" spans="2:8">
      <c r="B1222" s="33" t="s">
        <v>3244</v>
      </c>
      <c r="C1222" s="34" t="s">
        <v>3245</v>
      </c>
      <c r="D1222" s="35" t="s">
        <v>4097</v>
      </c>
      <c r="E1222" s="4" t="s">
        <v>4664</v>
      </c>
      <c r="F1222" s="36"/>
      <c r="G1222" s="321"/>
      <c r="H1222" s="25"/>
    </row>
    <row r="1223" spans="2:8" ht="33">
      <c r="B1223" s="33" t="s">
        <v>4740</v>
      </c>
      <c r="C1223" s="34" t="s">
        <v>3246</v>
      </c>
      <c r="D1223" s="35" t="s">
        <v>4242</v>
      </c>
      <c r="E1223" s="4" t="s">
        <v>4664</v>
      </c>
      <c r="F1223" s="36"/>
      <c r="G1223" s="321"/>
      <c r="H1223" s="25"/>
    </row>
    <row r="1224" spans="2:8" ht="33">
      <c r="B1224" s="33" t="s">
        <v>3247</v>
      </c>
      <c r="C1224" s="34" t="s">
        <v>3248</v>
      </c>
      <c r="D1224" s="35" t="s">
        <v>4097</v>
      </c>
      <c r="E1224" s="4" t="s">
        <v>4664</v>
      </c>
      <c r="F1224" s="36"/>
      <c r="G1224" s="321"/>
      <c r="H1224" s="25"/>
    </row>
    <row r="1225" spans="2:8" ht="33">
      <c r="B1225" s="33" t="s">
        <v>3249</v>
      </c>
      <c r="C1225" s="34" t="s">
        <v>3250</v>
      </c>
      <c r="D1225" s="35" t="s">
        <v>4621</v>
      </c>
      <c r="E1225" s="4" t="s">
        <v>4664</v>
      </c>
      <c r="F1225" s="36"/>
      <c r="G1225" s="321"/>
      <c r="H1225" s="25"/>
    </row>
    <row r="1226" spans="2:8" ht="33">
      <c r="B1226" s="33" t="s">
        <v>3251</v>
      </c>
      <c r="C1226" s="34" t="s">
        <v>3252</v>
      </c>
      <c r="D1226" s="35" t="s">
        <v>4242</v>
      </c>
      <c r="E1226" s="4" t="s">
        <v>4664</v>
      </c>
      <c r="F1226" s="36"/>
      <c r="G1226" s="321"/>
      <c r="H1226" s="25"/>
    </row>
    <row r="1227" spans="2:8" ht="33">
      <c r="B1227" s="33" t="s">
        <v>1351</v>
      </c>
      <c r="C1227" s="34" t="s">
        <v>3253</v>
      </c>
      <c r="D1227" s="35" t="s">
        <v>4097</v>
      </c>
      <c r="E1227" s="4" t="s">
        <v>4664</v>
      </c>
      <c r="F1227" s="36"/>
      <c r="G1227" s="321"/>
      <c r="H1227" s="25"/>
    </row>
    <row r="1228" spans="2:8">
      <c r="B1228" s="33" t="s">
        <v>3161</v>
      </c>
      <c r="C1228" s="34" t="s">
        <v>3254</v>
      </c>
      <c r="D1228" s="35" t="s">
        <v>4669</v>
      </c>
      <c r="E1228" s="4" t="s">
        <v>4664</v>
      </c>
      <c r="F1228" s="36"/>
      <c r="G1228" s="321"/>
      <c r="H1228" s="25"/>
    </row>
    <row r="1229" spans="2:8" ht="33">
      <c r="B1229" s="33" t="s">
        <v>4741</v>
      </c>
      <c r="C1229" s="34" t="s">
        <v>3255</v>
      </c>
      <c r="D1229" s="35" t="s">
        <v>4200</v>
      </c>
      <c r="E1229" s="4" t="s">
        <v>4666</v>
      </c>
      <c r="F1229" s="36"/>
      <c r="G1229" s="321"/>
      <c r="H1229" s="25"/>
    </row>
    <row r="1230" spans="2:8">
      <c r="B1230" s="33" t="s">
        <v>3256</v>
      </c>
      <c r="C1230" s="34" t="s">
        <v>3257</v>
      </c>
      <c r="D1230" s="35" t="s">
        <v>4097</v>
      </c>
      <c r="E1230" s="4" t="s">
        <v>4664</v>
      </c>
      <c r="F1230" s="36"/>
      <c r="G1230" s="321"/>
      <c r="H1230" s="25"/>
    </row>
    <row r="1231" spans="2:8" ht="33">
      <c r="B1231" s="33" t="s">
        <v>4742</v>
      </c>
      <c r="C1231" s="34" t="s">
        <v>3258</v>
      </c>
      <c r="D1231" s="35" t="s">
        <v>4242</v>
      </c>
      <c r="E1231" s="4" t="s">
        <v>4664</v>
      </c>
      <c r="F1231" s="36"/>
      <c r="G1231" s="321"/>
      <c r="H1231" s="25"/>
    </row>
    <row r="1232" spans="2:8" ht="33">
      <c r="B1232" s="33" t="s">
        <v>3259</v>
      </c>
      <c r="C1232" s="34" t="s">
        <v>3260</v>
      </c>
      <c r="D1232" s="35" t="s">
        <v>4097</v>
      </c>
      <c r="E1232" s="4" t="s">
        <v>4664</v>
      </c>
      <c r="F1232" s="36"/>
      <c r="G1232" s="321"/>
      <c r="H1232" s="25"/>
    </row>
    <row r="1233" spans="2:8" ht="33">
      <c r="B1233" s="33" t="s">
        <v>3261</v>
      </c>
      <c r="C1233" s="34" t="s">
        <v>3262</v>
      </c>
      <c r="D1233" s="35" t="s">
        <v>4621</v>
      </c>
      <c r="E1233" s="4" t="s">
        <v>4664</v>
      </c>
      <c r="F1233" s="36"/>
      <c r="G1233" s="321"/>
      <c r="H1233" s="25"/>
    </row>
    <row r="1234" spans="2:8" ht="33">
      <c r="B1234" s="33" t="s">
        <v>3263</v>
      </c>
      <c r="C1234" s="34" t="s">
        <v>3264</v>
      </c>
      <c r="D1234" s="35" t="s">
        <v>4242</v>
      </c>
      <c r="E1234" s="4" t="s">
        <v>4664</v>
      </c>
      <c r="F1234" s="36"/>
      <c r="G1234" s="321"/>
      <c r="H1234" s="25"/>
    </row>
    <row r="1235" spans="2:8" ht="33">
      <c r="B1235" s="33" t="s">
        <v>1366</v>
      </c>
      <c r="C1235" s="34" t="s">
        <v>3265</v>
      </c>
      <c r="D1235" s="35" t="s">
        <v>4097</v>
      </c>
      <c r="E1235" s="4" t="s">
        <v>4664</v>
      </c>
      <c r="F1235" s="36"/>
      <c r="G1235" s="321"/>
      <c r="H1235" s="25"/>
    </row>
    <row r="1236" spans="2:8" ht="17.25" thickBot="1">
      <c r="B1236" s="33" t="s">
        <v>3162</v>
      </c>
      <c r="C1236" s="34" t="s">
        <v>3266</v>
      </c>
      <c r="D1236" s="35" t="s">
        <v>4669</v>
      </c>
      <c r="E1236" s="4" t="s">
        <v>4664</v>
      </c>
      <c r="F1236" s="36"/>
      <c r="G1236" s="322"/>
      <c r="H1236" s="25"/>
    </row>
    <row r="1237" spans="2:8" ht="20.100000000000001" customHeight="1" thickBot="1">
      <c r="B1237" s="314" t="s">
        <v>4716</v>
      </c>
      <c r="C1237" s="315"/>
      <c r="D1237" s="316"/>
      <c r="E1237" s="317"/>
      <c r="F1237" s="317"/>
      <c r="G1237" s="318"/>
      <c r="H1237" s="25"/>
    </row>
    <row r="1238" spans="2:8" ht="30" customHeight="1">
      <c r="B1238" s="26" t="s">
        <v>3163</v>
      </c>
      <c r="C1238" s="27" t="s">
        <v>3267</v>
      </c>
      <c r="D1238" s="270" t="s">
        <v>4669</v>
      </c>
      <c r="E1238" s="31" t="s">
        <v>4664</v>
      </c>
      <c r="F1238" s="30"/>
      <c r="G1238" s="320" t="s">
        <v>4743</v>
      </c>
      <c r="H1238" s="25"/>
    </row>
    <row r="1239" spans="2:8">
      <c r="B1239" s="33" t="s">
        <v>1370</v>
      </c>
      <c r="C1239" s="34" t="s">
        <v>3268</v>
      </c>
      <c r="D1239" s="35" t="s">
        <v>4097</v>
      </c>
      <c r="E1239" s="4" t="s">
        <v>4664</v>
      </c>
      <c r="F1239" s="36"/>
      <c r="G1239" s="321"/>
      <c r="H1239" s="25"/>
    </row>
    <row r="1240" spans="2:8">
      <c r="B1240" s="33" t="s">
        <v>1372</v>
      </c>
      <c r="C1240" s="34" t="s">
        <v>3269</v>
      </c>
      <c r="D1240" s="35" t="s">
        <v>4635</v>
      </c>
      <c r="E1240" s="4" t="s">
        <v>4664</v>
      </c>
      <c r="F1240" s="36"/>
      <c r="G1240" s="321"/>
      <c r="H1240" s="25"/>
    </row>
    <row r="1241" spans="2:8">
      <c r="B1241" s="33" t="s">
        <v>1374</v>
      </c>
      <c r="C1241" s="34" t="s">
        <v>3270</v>
      </c>
      <c r="D1241" s="35" t="s">
        <v>4097</v>
      </c>
      <c r="E1241" s="4" t="s">
        <v>4664</v>
      </c>
      <c r="F1241" s="36"/>
      <c r="G1241" s="321"/>
      <c r="H1241" s="25"/>
    </row>
    <row r="1242" spans="2:8" ht="33">
      <c r="B1242" s="33" t="s">
        <v>4744</v>
      </c>
      <c r="C1242" s="34" t="s">
        <v>3271</v>
      </c>
      <c r="D1242" s="35" t="s">
        <v>4200</v>
      </c>
      <c r="E1242" s="4" t="s">
        <v>4666</v>
      </c>
      <c r="F1242" s="36"/>
      <c r="G1242" s="321"/>
      <c r="H1242" s="25"/>
    </row>
    <row r="1243" spans="2:8">
      <c r="B1243" s="33" t="s">
        <v>3272</v>
      </c>
      <c r="C1243" s="34" t="s">
        <v>3273</v>
      </c>
      <c r="D1243" s="35" t="s">
        <v>4097</v>
      </c>
      <c r="E1243" s="4" t="s">
        <v>4664</v>
      </c>
      <c r="F1243" s="36"/>
      <c r="G1243" s="321"/>
      <c r="H1243" s="25"/>
    </row>
    <row r="1244" spans="2:8" ht="33">
      <c r="B1244" s="33" t="s">
        <v>4745</v>
      </c>
      <c r="C1244" s="34" t="s">
        <v>3274</v>
      </c>
      <c r="D1244" s="35" t="s">
        <v>4242</v>
      </c>
      <c r="E1244" s="4" t="s">
        <v>4664</v>
      </c>
      <c r="F1244" s="36"/>
      <c r="G1244" s="321"/>
      <c r="H1244" s="25"/>
    </row>
    <row r="1245" spans="2:8" ht="33">
      <c r="B1245" s="33" t="s">
        <v>3275</v>
      </c>
      <c r="C1245" s="34" t="s">
        <v>3276</v>
      </c>
      <c r="D1245" s="35" t="s">
        <v>4097</v>
      </c>
      <c r="E1245" s="4" t="s">
        <v>4664</v>
      </c>
      <c r="F1245" s="36"/>
      <c r="G1245" s="321"/>
      <c r="H1245" s="25"/>
    </row>
    <row r="1246" spans="2:8" ht="33">
      <c r="B1246" s="33" t="s">
        <v>3277</v>
      </c>
      <c r="C1246" s="34" t="s">
        <v>3278</v>
      </c>
      <c r="D1246" s="35" t="s">
        <v>4621</v>
      </c>
      <c r="E1246" s="4" t="s">
        <v>4664</v>
      </c>
      <c r="F1246" s="36"/>
      <c r="G1246" s="321"/>
      <c r="H1246" s="25"/>
    </row>
    <row r="1247" spans="2:8" ht="33">
      <c r="B1247" s="33" t="s">
        <v>3279</v>
      </c>
      <c r="C1247" s="34" t="s">
        <v>3280</v>
      </c>
      <c r="D1247" s="35" t="s">
        <v>4242</v>
      </c>
      <c r="E1247" s="4" t="s">
        <v>4664</v>
      </c>
      <c r="F1247" s="36"/>
      <c r="G1247" s="321"/>
      <c r="H1247" s="25"/>
    </row>
    <row r="1248" spans="2:8" ht="33">
      <c r="B1248" s="33" t="s">
        <v>1388</v>
      </c>
      <c r="C1248" s="34" t="s">
        <v>3281</v>
      </c>
      <c r="D1248" s="35" t="s">
        <v>4097</v>
      </c>
      <c r="E1248" s="4" t="s">
        <v>4664</v>
      </c>
      <c r="F1248" s="36"/>
      <c r="G1248" s="321"/>
      <c r="H1248" s="25"/>
    </row>
    <row r="1249" spans="2:8">
      <c r="B1249" s="33" t="s">
        <v>3164</v>
      </c>
      <c r="C1249" s="34" t="s">
        <v>3282</v>
      </c>
      <c r="D1249" s="35" t="s">
        <v>4669</v>
      </c>
      <c r="E1249" s="4" t="s">
        <v>4664</v>
      </c>
      <c r="F1249" s="36"/>
      <c r="G1249" s="321"/>
      <c r="H1249" s="25"/>
    </row>
    <row r="1250" spans="2:8" ht="33">
      <c r="B1250" s="33" t="s">
        <v>4746</v>
      </c>
      <c r="C1250" s="34" t="s">
        <v>3283</v>
      </c>
      <c r="D1250" s="35" t="s">
        <v>4200</v>
      </c>
      <c r="E1250" s="4" t="s">
        <v>4666</v>
      </c>
      <c r="F1250" s="36"/>
      <c r="G1250" s="321"/>
      <c r="H1250" s="25"/>
    </row>
    <row r="1251" spans="2:8">
      <c r="B1251" s="33" t="s">
        <v>3284</v>
      </c>
      <c r="C1251" s="34" t="s">
        <v>3285</v>
      </c>
      <c r="D1251" s="35" t="s">
        <v>4097</v>
      </c>
      <c r="E1251" s="4" t="s">
        <v>4664</v>
      </c>
      <c r="F1251" s="36"/>
      <c r="G1251" s="321"/>
      <c r="H1251" s="25"/>
    </row>
    <row r="1252" spans="2:8" ht="33">
      <c r="B1252" s="33" t="s">
        <v>4747</v>
      </c>
      <c r="C1252" s="34" t="s">
        <v>3286</v>
      </c>
      <c r="D1252" s="35" t="s">
        <v>4242</v>
      </c>
      <c r="E1252" s="4" t="s">
        <v>4664</v>
      </c>
      <c r="F1252" s="36"/>
      <c r="G1252" s="321"/>
      <c r="H1252" s="25"/>
    </row>
    <row r="1253" spans="2:8" ht="33">
      <c r="B1253" s="33" t="s">
        <v>3287</v>
      </c>
      <c r="C1253" s="34" t="s">
        <v>3288</v>
      </c>
      <c r="D1253" s="35" t="s">
        <v>4097</v>
      </c>
      <c r="E1253" s="4" t="s">
        <v>4664</v>
      </c>
      <c r="F1253" s="36"/>
      <c r="G1253" s="321"/>
      <c r="H1253" s="25"/>
    </row>
    <row r="1254" spans="2:8" ht="33">
      <c r="B1254" s="33" t="s">
        <v>3289</v>
      </c>
      <c r="C1254" s="34" t="s">
        <v>3290</v>
      </c>
      <c r="D1254" s="35" t="s">
        <v>4621</v>
      </c>
      <c r="E1254" s="4" t="s">
        <v>4664</v>
      </c>
      <c r="F1254" s="36"/>
      <c r="G1254" s="321"/>
      <c r="H1254" s="25"/>
    </row>
    <row r="1255" spans="2:8" ht="33">
      <c r="B1255" s="33" t="s">
        <v>3291</v>
      </c>
      <c r="C1255" s="34" t="s">
        <v>3292</v>
      </c>
      <c r="D1255" s="35" t="s">
        <v>4242</v>
      </c>
      <c r="E1255" s="4" t="s">
        <v>4664</v>
      </c>
      <c r="F1255" s="36"/>
      <c r="G1255" s="321"/>
      <c r="H1255" s="25"/>
    </row>
    <row r="1256" spans="2:8" ht="33">
      <c r="B1256" s="33" t="s">
        <v>1403</v>
      </c>
      <c r="C1256" s="34" t="s">
        <v>3293</v>
      </c>
      <c r="D1256" s="35" t="s">
        <v>4097</v>
      </c>
      <c r="E1256" s="4" t="s">
        <v>4664</v>
      </c>
      <c r="F1256" s="36"/>
      <c r="G1256" s="321"/>
      <c r="H1256" s="25"/>
    </row>
    <row r="1257" spans="2:8">
      <c r="B1257" s="33" t="s">
        <v>3165</v>
      </c>
      <c r="C1257" s="34" t="s">
        <v>3294</v>
      </c>
      <c r="D1257" s="35" t="s">
        <v>4669</v>
      </c>
      <c r="E1257" s="4" t="s">
        <v>4664</v>
      </c>
      <c r="F1257" s="36"/>
      <c r="G1257" s="321"/>
      <c r="H1257" s="25"/>
    </row>
    <row r="1258" spans="2:8" ht="33">
      <c r="B1258" s="33" t="s">
        <v>4748</v>
      </c>
      <c r="C1258" s="34" t="s">
        <v>3295</v>
      </c>
      <c r="D1258" s="35" t="s">
        <v>4200</v>
      </c>
      <c r="E1258" s="4" t="s">
        <v>4666</v>
      </c>
      <c r="F1258" s="36"/>
      <c r="G1258" s="321"/>
      <c r="H1258" s="25"/>
    </row>
    <row r="1259" spans="2:8">
      <c r="B1259" s="33" t="s">
        <v>3296</v>
      </c>
      <c r="C1259" s="34" t="s">
        <v>3297</v>
      </c>
      <c r="D1259" s="35" t="s">
        <v>4097</v>
      </c>
      <c r="E1259" s="4" t="s">
        <v>4664</v>
      </c>
      <c r="F1259" s="36"/>
      <c r="G1259" s="321"/>
      <c r="H1259" s="25"/>
    </row>
    <row r="1260" spans="2:8" ht="33">
      <c r="B1260" s="33" t="s">
        <v>4749</v>
      </c>
      <c r="C1260" s="34" t="s">
        <v>3298</v>
      </c>
      <c r="D1260" s="35" t="s">
        <v>4242</v>
      </c>
      <c r="E1260" s="4" t="s">
        <v>4664</v>
      </c>
      <c r="F1260" s="36"/>
      <c r="G1260" s="321"/>
      <c r="H1260" s="25"/>
    </row>
    <row r="1261" spans="2:8" ht="33">
      <c r="B1261" s="33" t="s">
        <v>3299</v>
      </c>
      <c r="C1261" s="34" t="s">
        <v>3300</v>
      </c>
      <c r="D1261" s="35" t="s">
        <v>4097</v>
      </c>
      <c r="E1261" s="4" t="s">
        <v>4664</v>
      </c>
      <c r="F1261" s="36"/>
      <c r="G1261" s="321"/>
      <c r="H1261" s="25"/>
    </row>
    <row r="1262" spans="2:8" ht="33">
      <c r="B1262" s="33" t="s">
        <v>3301</v>
      </c>
      <c r="C1262" s="34" t="s">
        <v>3302</v>
      </c>
      <c r="D1262" s="35" t="s">
        <v>4621</v>
      </c>
      <c r="E1262" s="4" t="s">
        <v>4664</v>
      </c>
      <c r="F1262" s="36"/>
      <c r="G1262" s="321"/>
      <c r="H1262" s="25"/>
    </row>
    <row r="1263" spans="2:8" ht="33">
      <c r="B1263" s="33" t="s">
        <v>3303</v>
      </c>
      <c r="C1263" s="34" t="s">
        <v>3304</v>
      </c>
      <c r="D1263" s="35" t="s">
        <v>4242</v>
      </c>
      <c r="E1263" s="4" t="s">
        <v>4664</v>
      </c>
      <c r="F1263" s="36"/>
      <c r="G1263" s="321"/>
      <c r="H1263" s="25"/>
    </row>
    <row r="1264" spans="2:8" ht="33">
      <c r="B1264" s="33" t="s">
        <v>1418</v>
      </c>
      <c r="C1264" s="34" t="s">
        <v>3305</v>
      </c>
      <c r="D1264" s="35" t="s">
        <v>4097</v>
      </c>
      <c r="E1264" s="4" t="s">
        <v>4664</v>
      </c>
      <c r="F1264" s="36"/>
      <c r="G1264" s="321"/>
      <c r="H1264" s="25"/>
    </row>
    <row r="1265" spans="2:8" ht="17.25" thickBot="1">
      <c r="B1265" s="33" t="s">
        <v>3166</v>
      </c>
      <c r="C1265" s="34" t="s">
        <v>3306</v>
      </c>
      <c r="D1265" s="35" t="s">
        <v>4669</v>
      </c>
      <c r="E1265" s="4" t="s">
        <v>4664</v>
      </c>
      <c r="F1265" s="36"/>
      <c r="G1265" s="322"/>
      <c r="H1265" s="25"/>
    </row>
    <row r="1266" spans="2:8" ht="20.100000000000001" customHeight="1" thickBot="1">
      <c r="B1266" s="314" t="s">
        <v>4717</v>
      </c>
      <c r="C1266" s="315"/>
      <c r="D1266" s="316"/>
      <c r="E1266" s="317"/>
      <c r="F1266" s="317"/>
      <c r="G1266" s="318"/>
      <c r="H1266" s="25"/>
    </row>
    <row r="1267" spans="2:8" ht="20.100000000000001" customHeight="1" thickBot="1">
      <c r="B1267" s="314" t="s">
        <v>4702</v>
      </c>
      <c r="C1267" s="315"/>
      <c r="D1267" s="316"/>
      <c r="E1267" s="317"/>
      <c r="F1267" s="317"/>
      <c r="G1267" s="318"/>
      <c r="H1267" s="25"/>
    </row>
    <row r="1268" spans="2:8" ht="30" customHeight="1">
      <c r="B1268" s="26" t="s">
        <v>1266</v>
      </c>
      <c r="C1268" s="27" t="s">
        <v>3307</v>
      </c>
      <c r="D1268" s="270" t="s">
        <v>4097</v>
      </c>
      <c r="E1268" s="31" t="s">
        <v>4508</v>
      </c>
      <c r="F1268" s="30"/>
      <c r="G1268" s="320" t="s">
        <v>4729</v>
      </c>
      <c r="H1268" s="25"/>
    </row>
    <row r="1269" spans="2:8">
      <c r="B1269" s="33" t="s">
        <v>1268</v>
      </c>
      <c r="C1269" s="34" t="s">
        <v>3308</v>
      </c>
      <c r="D1269" s="35" t="s">
        <v>4635</v>
      </c>
      <c r="E1269" s="4" t="s">
        <v>4508</v>
      </c>
      <c r="F1269" s="36"/>
      <c r="G1269" s="321"/>
      <c r="H1269" s="25"/>
    </row>
    <row r="1270" spans="2:8">
      <c r="B1270" s="33" t="s">
        <v>1270</v>
      </c>
      <c r="C1270" s="34" t="s">
        <v>3309</v>
      </c>
      <c r="D1270" s="35" t="s">
        <v>4097</v>
      </c>
      <c r="E1270" s="4" t="s">
        <v>4508</v>
      </c>
      <c r="F1270" s="36"/>
      <c r="G1270" s="321"/>
      <c r="H1270" s="25"/>
    </row>
    <row r="1271" spans="2:8" ht="33">
      <c r="B1271" s="33" t="s">
        <v>4730</v>
      </c>
      <c r="C1271" s="34" t="s">
        <v>3310</v>
      </c>
      <c r="D1271" s="35" t="s">
        <v>4200</v>
      </c>
      <c r="E1271" s="4" t="s">
        <v>4668</v>
      </c>
      <c r="F1271" s="36"/>
      <c r="G1271" s="321"/>
      <c r="H1271" s="25"/>
    </row>
    <row r="1272" spans="2:8">
      <c r="B1272" s="33" t="s">
        <v>3192</v>
      </c>
      <c r="C1272" s="34" t="s">
        <v>3311</v>
      </c>
      <c r="D1272" s="35" t="s">
        <v>4097</v>
      </c>
      <c r="E1272" s="4" t="s">
        <v>4508</v>
      </c>
      <c r="F1272" s="36"/>
      <c r="G1272" s="321"/>
      <c r="H1272" s="25"/>
    </row>
    <row r="1273" spans="2:8" ht="33">
      <c r="B1273" s="33" t="s">
        <v>4731</v>
      </c>
      <c r="C1273" s="34" t="s">
        <v>3312</v>
      </c>
      <c r="D1273" s="35" t="s">
        <v>4242</v>
      </c>
      <c r="E1273" s="4" t="s">
        <v>4508</v>
      </c>
      <c r="F1273" s="36"/>
      <c r="G1273" s="321"/>
      <c r="H1273" s="25"/>
    </row>
    <row r="1274" spans="2:8" ht="33">
      <c r="B1274" s="33" t="s">
        <v>3195</v>
      </c>
      <c r="C1274" s="34" t="s">
        <v>3313</v>
      </c>
      <c r="D1274" s="35" t="s">
        <v>4097</v>
      </c>
      <c r="E1274" s="4" t="s">
        <v>4508</v>
      </c>
      <c r="F1274" s="36"/>
      <c r="G1274" s="321"/>
      <c r="H1274" s="25"/>
    </row>
    <row r="1275" spans="2:8" ht="33">
      <c r="B1275" s="33" t="s">
        <v>3197</v>
      </c>
      <c r="C1275" s="34" t="s">
        <v>3314</v>
      </c>
      <c r="D1275" s="35" t="s">
        <v>4621</v>
      </c>
      <c r="E1275" s="4" t="s">
        <v>4508</v>
      </c>
      <c r="F1275" s="36"/>
      <c r="G1275" s="321"/>
      <c r="H1275" s="25"/>
    </row>
    <row r="1276" spans="2:8" ht="33">
      <c r="B1276" s="33" t="s">
        <v>3199</v>
      </c>
      <c r="C1276" s="34" t="s">
        <v>3315</v>
      </c>
      <c r="D1276" s="35" t="s">
        <v>4242</v>
      </c>
      <c r="E1276" s="4" t="s">
        <v>4508</v>
      </c>
      <c r="F1276" s="36"/>
      <c r="G1276" s="321"/>
      <c r="H1276" s="25"/>
    </row>
    <row r="1277" spans="2:8" ht="33">
      <c r="B1277" s="33" t="s">
        <v>1284</v>
      </c>
      <c r="C1277" s="34" t="s">
        <v>3316</v>
      </c>
      <c r="D1277" s="35" t="s">
        <v>4097</v>
      </c>
      <c r="E1277" s="4" t="s">
        <v>4508</v>
      </c>
      <c r="F1277" s="36"/>
      <c r="G1277" s="321"/>
      <c r="H1277" s="25"/>
    </row>
    <row r="1278" spans="2:8">
      <c r="B1278" s="33" t="s">
        <v>3156</v>
      </c>
      <c r="C1278" s="34" t="s">
        <v>3317</v>
      </c>
      <c r="D1278" s="35" t="s">
        <v>4669</v>
      </c>
      <c r="E1278" s="4" t="s">
        <v>4508</v>
      </c>
      <c r="F1278" s="36"/>
      <c r="G1278" s="321"/>
      <c r="H1278" s="25"/>
    </row>
    <row r="1279" spans="2:8" ht="33">
      <c r="B1279" s="33" t="s">
        <v>4732</v>
      </c>
      <c r="C1279" s="34" t="s">
        <v>3318</v>
      </c>
      <c r="D1279" s="35" t="s">
        <v>4200</v>
      </c>
      <c r="E1279" s="4" t="s">
        <v>4668</v>
      </c>
      <c r="F1279" s="36"/>
      <c r="G1279" s="321"/>
      <c r="H1279" s="25"/>
    </row>
    <row r="1280" spans="2:8">
      <c r="B1280" s="33" t="s">
        <v>3204</v>
      </c>
      <c r="C1280" s="34" t="s">
        <v>3319</v>
      </c>
      <c r="D1280" s="35" t="s">
        <v>4097</v>
      </c>
      <c r="E1280" s="4" t="s">
        <v>4508</v>
      </c>
      <c r="F1280" s="36"/>
      <c r="G1280" s="321"/>
      <c r="H1280" s="25"/>
    </row>
    <row r="1281" spans="2:8" ht="33">
      <c r="B1281" s="33" t="s">
        <v>4733</v>
      </c>
      <c r="C1281" s="34" t="s">
        <v>3320</v>
      </c>
      <c r="D1281" s="35" t="s">
        <v>4242</v>
      </c>
      <c r="E1281" s="4" t="s">
        <v>4508</v>
      </c>
      <c r="F1281" s="36"/>
      <c r="G1281" s="321"/>
      <c r="H1281" s="25"/>
    </row>
    <row r="1282" spans="2:8" ht="33">
      <c r="B1282" s="33" t="s">
        <v>3207</v>
      </c>
      <c r="C1282" s="34" t="s">
        <v>3321</v>
      </c>
      <c r="D1282" s="35" t="s">
        <v>4097</v>
      </c>
      <c r="E1282" s="4" t="s">
        <v>4508</v>
      </c>
      <c r="F1282" s="36"/>
      <c r="G1282" s="321"/>
      <c r="H1282" s="25"/>
    </row>
    <row r="1283" spans="2:8" ht="33">
      <c r="B1283" s="33" t="s">
        <v>3209</v>
      </c>
      <c r="C1283" s="34" t="s">
        <v>3322</v>
      </c>
      <c r="D1283" s="35" t="s">
        <v>4621</v>
      </c>
      <c r="E1283" s="4" t="s">
        <v>4508</v>
      </c>
      <c r="F1283" s="36"/>
      <c r="G1283" s="321"/>
      <c r="H1283" s="25"/>
    </row>
    <row r="1284" spans="2:8" ht="33">
      <c r="B1284" s="33" t="s">
        <v>3211</v>
      </c>
      <c r="C1284" s="34" t="s">
        <v>3323</v>
      </c>
      <c r="D1284" s="35" t="s">
        <v>4242</v>
      </c>
      <c r="E1284" s="4" t="s">
        <v>4508</v>
      </c>
      <c r="F1284" s="36"/>
      <c r="G1284" s="321"/>
      <c r="H1284" s="25"/>
    </row>
    <row r="1285" spans="2:8" ht="33">
      <c r="B1285" s="33" t="s">
        <v>1299</v>
      </c>
      <c r="C1285" s="34" t="s">
        <v>3324</v>
      </c>
      <c r="D1285" s="35" t="s">
        <v>4097</v>
      </c>
      <c r="E1285" s="4" t="s">
        <v>4508</v>
      </c>
      <c r="F1285" s="36"/>
      <c r="G1285" s="321"/>
      <c r="H1285" s="25"/>
    </row>
    <row r="1286" spans="2:8">
      <c r="B1286" s="33" t="s">
        <v>3157</v>
      </c>
      <c r="C1286" s="34" t="s">
        <v>3325</v>
      </c>
      <c r="D1286" s="35" t="s">
        <v>4669</v>
      </c>
      <c r="E1286" s="4" t="s">
        <v>4508</v>
      </c>
      <c r="F1286" s="36"/>
      <c r="G1286" s="321"/>
      <c r="H1286" s="25"/>
    </row>
    <row r="1287" spans="2:8" ht="33">
      <c r="B1287" s="33" t="s">
        <v>4734</v>
      </c>
      <c r="C1287" s="34" t="s">
        <v>3326</v>
      </c>
      <c r="D1287" s="35" t="s">
        <v>4200</v>
      </c>
      <c r="E1287" s="4" t="s">
        <v>4668</v>
      </c>
      <c r="F1287" s="36"/>
      <c r="G1287" s="321"/>
      <c r="H1287" s="25"/>
    </row>
    <row r="1288" spans="2:8">
      <c r="B1288" s="33" t="s">
        <v>3216</v>
      </c>
      <c r="C1288" s="34" t="s">
        <v>3327</v>
      </c>
      <c r="D1288" s="35" t="s">
        <v>4097</v>
      </c>
      <c r="E1288" s="4" t="s">
        <v>4508</v>
      </c>
      <c r="F1288" s="36"/>
      <c r="G1288" s="321"/>
      <c r="H1288" s="25"/>
    </row>
    <row r="1289" spans="2:8" ht="33">
      <c r="B1289" s="33" t="s">
        <v>4735</v>
      </c>
      <c r="C1289" s="34" t="s">
        <v>3328</v>
      </c>
      <c r="D1289" s="35" t="s">
        <v>4242</v>
      </c>
      <c r="E1289" s="4" t="s">
        <v>4508</v>
      </c>
      <c r="F1289" s="36"/>
      <c r="G1289" s="321"/>
      <c r="H1289" s="25"/>
    </row>
    <row r="1290" spans="2:8" ht="33">
      <c r="B1290" s="33" t="s">
        <v>3219</v>
      </c>
      <c r="C1290" s="34" t="s">
        <v>3329</v>
      </c>
      <c r="D1290" s="35" t="s">
        <v>4097</v>
      </c>
      <c r="E1290" s="4" t="s">
        <v>4508</v>
      </c>
      <c r="F1290" s="36"/>
      <c r="G1290" s="321"/>
      <c r="H1290" s="25"/>
    </row>
    <row r="1291" spans="2:8" ht="33">
      <c r="B1291" s="33" t="s">
        <v>3221</v>
      </c>
      <c r="C1291" s="34" t="s">
        <v>3330</v>
      </c>
      <c r="D1291" s="35" t="s">
        <v>4621</v>
      </c>
      <c r="E1291" s="4" t="s">
        <v>4508</v>
      </c>
      <c r="F1291" s="36"/>
      <c r="G1291" s="321"/>
      <c r="H1291" s="25"/>
    </row>
    <row r="1292" spans="2:8" ht="33">
      <c r="B1292" s="33" t="s">
        <v>3223</v>
      </c>
      <c r="C1292" s="34" t="s">
        <v>3331</v>
      </c>
      <c r="D1292" s="35" t="s">
        <v>4242</v>
      </c>
      <c r="E1292" s="4" t="s">
        <v>4508</v>
      </c>
      <c r="F1292" s="36"/>
      <c r="G1292" s="321"/>
      <c r="H1292" s="25"/>
    </row>
    <row r="1293" spans="2:8" ht="33">
      <c r="B1293" s="33" t="s">
        <v>1314</v>
      </c>
      <c r="C1293" s="34" t="s">
        <v>3332</v>
      </c>
      <c r="D1293" s="35" t="s">
        <v>4097</v>
      </c>
      <c r="E1293" s="4" t="s">
        <v>4508</v>
      </c>
      <c r="F1293" s="36"/>
      <c r="G1293" s="321"/>
      <c r="H1293" s="25"/>
    </row>
    <row r="1294" spans="2:8" ht="17.25" thickBot="1">
      <c r="B1294" s="33" t="s">
        <v>3158</v>
      </c>
      <c r="C1294" s="34" t="s">
        <v>3333</v>
      </c>
      <c r="D1294" s="35" t="s">
        <v>4669</v>
      </c>
      <c r="E1294" s="4" t="s">
        <v>4508</v>
      </c>
      <c r="F1294" s="36"/>
      <c r="G1294" s="322"/>
      <c r="H1294" s="25"/>
    </row>
    <row r="1295" spans="2:8" ht="20.100000000000001" customHeight="1" thickBot="1">
      <c r="B1295" s="314" t="s">
        <v>4713</v>
      </c>
      <c r="C1295" s="315"/>
      <c r="D1295" s="316"/>
      <c r="E1295" s="317"/>
      <c r="F1295" s="317"/>
      <c r="G1295" s="318"/>
      <c r="H1295" s="25"/>
    </row>
    <row r="1296" spans="2:8" ht="30" customHeight="1">
      <c r="B1296" s="26" t="s">
        <v>3159</v>
      </c>
      <c r="C1296" s="27" t="s">
        <v>3334</v>
      </c>
      <c r="D1296" s="270" t="s">
        <v>4669</v>
      </c>
      <c r="E1296" s="31" t="s">
        <v>4664</v>
      </c>
      <c r="F1296" s="30"/>
      <c r="G1296" s="320" t="s">
        <v>4736</v>
      </c>
      <c r="H1296" s="25"/>
    </row>
    <row r="1297" spans="2:8">
      <c r="B1297" s="33" t="s">
        <v>1318</v>
      </c>
      <c r="C1297" s="34" t="s">
        <v>3335</v>
      </c>
      <c r="D1297" s="35" t="s">
        <v>4097</v>
      </c>
      <c r="E1297" s="4" t="s">
        <v>4664</v>
      </c>
      <c r="F1297" s="36"/>
      <c r="G1297" s="321"/>
      <c r="H1297" s="25"/>
    </row>
    <row r="1298" spans="2:8">
      <c r="B1298" s="33" t="s">
        <v>1320</v>
      </c>
      <c r="C1298" s="34" t="s">
        <v>3336</v>
      </c>
      <c r="D1298" s="35" t="s">
        <v>4635</v>
      </c>
      <c r="E1298" s="4" t="s">
        <v>4664</v>
      </c>
      <c r="F1298" s="36"/>
      <c r="G1298" s="321"/>
      <c r="H1298" s="25"/>
    </row>
    <row r="1299" spans="2:8">
      <c r="B1299" s="33" t="s">
        <v>1322</v>
      </c>
      <c r="C1299" s="34" t="s">
        <v>3337</v>
      </c>
      <c r="D1299" s="35" t="s">
        <v>4097</v>
      </c>
      <c r="E1299" s="4" t="s">
        <v>4664</v>
      </c>
      <c r="F1299" s="36"/>
      <c r="G1299" s="321"/>
      <c r="H1299" s="25"/>
    </row>
    <row r="1300" spans="2:8" ht="33">
      <c r="B1300" s="33" t="s">
        <v>4737</v>
      </c>
      <c r="C1300" s="34" t="s">
        <v>3338</v>
      </c>
      <c r="D1300" s="35" t="s">
        <v>4200</v>
      </c>
      <c r="E1300" s="4" t="s">
        <v>4666</v>
      </c>
      <c r="F1300" s="36"/>
      <c r="G1300" s="321"/>
      <c r="H1300" s="25"/>
    </row>
    <row r="1301" spans="2:8">
      <c r="B1301" s="33" t="s">
        <v>3232</v>
      </c>
      <c r="C1301" s="34" t="s">
        <v>3339</v>
      </c>
      <c r="D1301" s="35" t="s">
        <v>4097</v>
      </c>
      <c r="E1301" s="4" t="s">
        <v>4664</v>
      </c>
      <c r="F1301" s="36"/>
      <c r="G1301" s="321"/>
      <c r="H1301" s="25"/>
    </row>
    <row r="1302" spans="2:8" ht="33">
      <c r="B1302" s="33" t="s">
        <v>4738</v>
      </c>
      <c r="C1302" s="34" t="s">
        <v>3340</v>
      </c>
      <c r="D1302" s="35" t="s">
        <v>4242</v>
      </c>
      <c r="E1302" s="4" t="s">
        <v>4664</v>
      </c>
      <c r="F1302" s="36"/>
      <c r="G1302" s="321"/>
      <c r="H1302" s="25"/>
    </row>
    <row r="1303" spans="2:8" ht="33">
      <c r="B1303" s="33" t="s">
        <v>3235</v>
      </c>
      <c r="C1303" s="34" t="s">
        <v>3341</v>
      </c>
      <c r="D1303" s="35" t="s">
        <v>4097</v>
      </c>
      <c r="E1303" s="4" t="s">
        <v>4664</v>
      </c>
      <c r="F1303" s="36"/>
      <c r="G1303" s="321"/>
      <c r="H1303" s="25"/>
    </row>
    <row r="1304" spans="2:8" ht="33">
      <c r="B1304" s="33" t="s">
        <v>3237</v>
      </c>
      <c r="C1304" s="34" t="s">
        <v>3342</v>
      </c>
      <c r="D1304" s="35" t="s">
        <v>4621</v>
      </c>
      <c r="E1304" s="4" t="s">
        <v>4664</v>
      </c>
      <c r="F1304" s="36"/>
      <c r="G1304" s="321"/>
      <c r="H1304" s="25"/>
    </row>
    <row r="1305" spans="2:8" ht="33">
      <c r="B1305" s="33" t="s">
        <v>3239</v>
      </c>
      <c r="C1305" s="34" t="s">
        <v>3343</v>
      </c>
      <c r="D1305" s="35" t="s">
        <v>4242</v>
      </c>
      <c r="E1305" s="4" t="s">
        <v>4664</v>
      </c>
      <c r="F1305" s="36"/>
      <c r="G1305" s="321"/>
      <c r="H1305" s="25"/>
    </row>
    <row r="1306" spans="2:8" ht="33">
      <c r="B1306" s="33" t="s">
        <v>1336</v>
      </c>
      <c r="C1306" s="34" t="s">
        <v>3344</v>
      </c>
      <c r="D1306" s="35" t="s">
        <v>4097</v>
      </c>
      <c r="E1306" s="4" t="s">
        <v>4664</v>
      </c>
      <c r="F1306" s="36"/>
      <c r="G1306" s="321"/>
      <c r="H1306" s="25"/>
    </row>
    <row r="1307" spans="2:8">
      <c r="B1307" s="33" t="s">
        <v>3160</v>
      </c>
      <c r="C1307" s="34" t="s">
        <v>3345</v>
      </c>
      <c r="D1307" s="35" t="s">
        <v>4669</v>
      </c>
      <c r="E1307" s="4" t="s">
        <v>4664</v>
      </c>
      <c r="F1307" s="36"/>
      <c r="G1307" s="321"/>
      <c r="H1307" s="25"/>
    </row>
    <row r="1308" spans="2:8" ht="33">
      <c r="B1308" s="33" t="s">
        <v>4739</v>
      </c>
      <c r="C1308" s="34" t="s">
        <v>3346</v>
      </c>
      <c r="D1308" s="35" t="s">
        <v>4200</v>
      </c>
      <c r="E1308" s="4" t="s">
        <v>4666</v>
      </c>
      <c r="F1308" s="36"/>
      <c r="G1308" s="321"/>
      <c r="H1308" s="25"/>
    </row>
    <row r="1309" spans="2:8">
      <c r="B1309" s="33" t="s">
        <v>3244</v>
      </c>
      <c r="C1309" s="34" t="s">
        <v>3347</v>
      </c>
      <c r="D1309" s="35" t="s">
        <v>4097</v>
      </c>
      <c r="E1309" s="4" t="s">
        <v>4664</v>
      </c>
      <c r="F1309" s="36"/>
      <c r="G1309" s="321"/>
      <c r="H1309" s="25"/>
    </row>
    <row r="1310" spans="2:8" ht="33">
      <c r="B1310" s="33" t="s">
        <v>4740</v>
      </c>
      <c r="C1310" s="34" t="s">
        <v>3348</v>
      </c>
      <c r="D1310" s="35" t="s">
        <v>4242</v>
      </c>
      <c r="E1310" s="4" t="s">
        <v>4664</v>
      </c>
      <c r="F1310" s="36"/>
      <c r="G1310" s="321"/>
      <c r="H1310" s="25"/>
    </row>
    <row r="1311" spans="2:8" ht="33">
      <c r="B1311" s="33" t="s">
        <v>3247</v>
      </c>
      <c r="C1311" s="34" t="s">
        <v>3349</v>
      </c>
      <c r="D1311" s="35" t="s">
        <v>4097</v>
      </c>
      <c r="E1311" s="4" t="s">
        <v>4664</v>
      </c>
      <c r="F1311" s="36"/>
      <c r="G1311" s="321"/>
      <c r="H1311" s="25"/>
    </row>
    <row r="1312" spans="2:8" ht="33">
      <c r="B1312" s="33" t="s">
        <v>3249</v>
      </c>
      <c r="C1312" s="34" t="s">
        <v>3350</v>
      </c>
      <c r="D1312" s="35" t="s">
        <v>4621</v>
      </c>
      <c r="E1312" s="4" t="s">
        <v>4664</v>
      </c>
      <c r="F1312" s="36"/>
      <c r="G1312" s="321"/>
      <c r="H1312" s="25"/>
    </row>
    <row r="1313" spans="2:8" ht="33">
      <c r="B1313" s="33" t="s">
        <v>3251</v>
      </c>
      <c r="C1313" s="34" t="s">
        <v>3351</v>
      </c>
      <c r="D1313" s="35" t="s">
        <v>4242</v>
      </c>
      <c r="E1313" s="4" t="s">
        <v>4664</v>
      </c>
      <c r="F1313" s="36"/>
      <c r="G1313" s="321"/>
      <c r="H1313" s="25"/>
    </row>
    <row r="1314" spans="2:8" ht="33">
      <c r="B1314" s="33" t="s">
        <v>1351</v>
      </c>
      <c r="C1314" s="34" t="s">
        <v>3352</v>
      </c>
      <c r="D1314" s="35" t="s">
        <v>4097</v>
      </c>
      <c r="E1314" s="4" t="s">
        <v>4664</v>
      </c>
      <c r="F1314" s="36"/>
      <c r="G1314" s="321"/>
      <c r="H1314" s="25"/>
    </row>
    <row r="1315" spans="2:8">
      <c r="B1315" s="33" t="s">
        <v>3161</v>
      </c>
      <c r="C1315" s="34" t="s">
        <v>3353</v>
      </c>
      <c r="D1315" s="35" t="s">
        <v>4669</v>
      </c>
      <c r="E1315" s="4" t="s">
        <v>4664</v>
      </c>
      <c r="F1315" s="36"/>
      <c r="G1315" s="321"/>
      <c r="H1315" s="25"/>
    </row>
    <row r="1316" spans="2:8" ht="33">
      <c r="B1316" s="33" t="s">
        <v>4741</v>
      </c>
      <c r="C1316" s="34" t="s">
        <v>3354</v>
      </c>
      <c r="D1316" s="35" t="s">
        <v>4200</v>
      </c>
      <c r="E1316" s="4" t="s">
        <v>4666</v>
      </c>
      <c r="F1316" s="36"/>
      <c r="G1316" s="321"/>
      <c r="H1316" s="25"/>
    </row>
    <row r="1317" spans="2:8">
      <c r="B1317" s="33" t="s">
        <v>3256</v>
      </c>
      <c r="C1317" s="34" t="s">
        <v>3355</v>
      </c>
      <c r="D1317" s="35" t="s">
        <v>4097</v>
      </c>
      <c r="E1317" s="4" t="s">
        <v>4664</v>
      </c>
      <c r="F1317" s="36"/>
      <c r="G1317" s="321"/>
      <c r="H1317" s="25"/>
    </row>
    <row r="1318" spans="2:8" ht="33">
      <c r="B1318" s="33" t="s">
        <v>4742</v>
      </c>
      <c r="C1318" s="34" t="s">
        <v>3356</v>
      </c>
      <c r="D1318" s="35" t="s">
        <v>4242</v>
      </c>
      <c r="E1318" s="4" t="s">
        <v>4664</v>
      </c>
      <c r="F1318" s="36"/>
      <c r="G1318" s="321"/>
      <c r="H1318" s="25"/>
    </row>
    <row r="1319" spans="2:8" ht="33">
      <c r="B1319" s="33" t="s">
        <v>3259</v>
      </c>
      <c r="C1319" s="34" t="s">
        <v>3357</v>
      </c>
      <c r="D1319" s="35" t="s">
        <v>4097</v>
      </c>
      <c r="E1319" s="4" t="s">
        <v>4664</v>
      </c>
      <c r="F1319" s="36"/>
      <c r="G1319" s="321"/>
      <c r="H1319" s="25"/>
    </row>
    <row r="1320" spans="2:8" ht="33">
      <c r="B1320" s="33" t="s">
        <v>3261</v>
      </c>
      <c r="C1320" s="34" t="s">
        <v>3358</v>
      </c>
      <c r="D1320" s="35" t="s">
        <v>4621</v>
      </c>
      <c r="E1320" s="4" t="s">
        <v>4664</v>
      </c>
      <c r="F1320" s="36"/>
      <c r="G1320" s="321"/>
      <c r="H1320" s="25"/>
    </row>
    <row r="1321" spans="2:8" ht="33">
      <c r="B1321" s="33" t="s">
        <v>3263</v>
      </c>
      <c r="C1321" s="34" t="s">
        <v>3359</v>
      </c>
      <c r="D1321" s="35" t="s">
        <v>4242</v>
      </c>
      <c r="E1321" s="4" t="s">
        <v>4664</v>
      </c>
      <c r="F1321" s="36"/>
      <c r="G1321" s="321"/>
      <c r="H1321" s="25"/>
    </row>
    <row r="1322" spans="2:8" ht="33">
      <c r="B1322" s="33" t="s">
        <v>1366</v>
      </c>
      <c r="C1322" s="34" t="s">
        <v>3360</v>
      </c>
      <c r="D1322" s="35" t="s">
        <v>4097</v>
      </c>
      <c r="E1322" s="4" t="s">
        <v>4664</v>
      </c>
      <c r="F1322" s="36"/>
      <c r="G1322" s="321"/>
      <c r="H1322" s="25"/>
    </row>
    <row r="1323" spans="2:8" ht="17.25" thickBot="1">
      <c r="B1323" s="33" t="s">
        <v>3162</v>
      </c>
      <c r="C1323" s="34" t="s">
        <v>3361</v>
      </c>
      <c r="D1323" s="35" t="s">
        <v>4669</v>
      </c>
      <c r="E1323" s="4" t="s">
        <v>4664</v>
      </c>
      <c r="F1323" s="36"/>
      <c r="G1323" s="322"/>
      <c r="H1323" s="25"/>
    </row>
    <row r="1324" spans="2:8" ht="20.100000000000001" customHeight="1" thickBot="1">
      <c r="B1324" s="314" t="s">
        <v>4716</v>
      </c>
      <c r="C1324" s="315"/>
      <c r="D1324" s="316"/>
      <c r="E1324" s="317"/>
      <c r="F1324" s="317"/>
      <c r="G1324" s="318"/>
      <c r="H1324" s="25"/>
    </row>
    <row r="1325" spans="2:8" ht="30" customHeight="1">
      <c r="B1325" s="26" t="s">
        <v>3163</v>
      </c>
      <c r="C1325" s="27" t="s">
        <v>3362</v>
      </c>
      <c r="D1325" s="270" t="s">
        <v>4669</v>
      </c>
      <c r="E1325" s="31" t="s">
        <v>4664</v>
      </c>
      <c r="F1325" s="30"/>
      <c r="G1325" s="320" t="s">
        <v>4743</v>
      </c>
      <c r="H1325" s="25"/>
    </row>
    <row r="1326" spans="2:8">
      <c r="B1326" s="33" t="s">
        <v>1370</v>
      </c>
      <c r="C1326" s="34" t="s">
        <v>3363</v>
      </c>
      <c r="D1326" s="35" t="s">
        <v>4097</v>
      </c>
      <c r="E1326" s="4" t="s">
        <v>4664</v>
      </c>
      <c r="F1326" s="36"/>
      <c r="G1326" s="321"/>
      <c r="H1326" s="25"/>
    </row>
    <row r="1327" spans="2:8">
      <c r="B1327" s="33" t="s">
        <v>1372</v>
      </c>
      <c r="C1327" s="34" t="s">
        <v>3364</v>
      </c>
      <c r="D1327" s="35" t="s">
        <v>4635</v>
      </c>
      <c r="E1327" s="4" t="s">
        <v>4664</v>
      </c>
      <c r="F1327" s="36"/>
      <c r="G1327" s="321"/>
      <c r="H1327" s="25"/>
    </row>
    <row r="1328" spans="2:8">
      <c r="B1328" s="33" t="s">
        <v>1374</v>
      </c>
      <c r="C1328" s="34" t="s">
        <v>3365</v>
      </c>
      <c r="D1328" s="35" t="s">
        <v>4097</v>
      </c>
      <c r="E1328" s="4" t="s">
        <v>4664</v>
      </c>
      <c r="F1328" s="36"/>
      <c r="G1328" s="321"/>
      <c r="H1328" s="25"/>
    </row>
    <row r="1329" spans="2:8" ht="33">
      <c r="B1329" s="33" t="s">
        <v>4744</v>
      </c>
      <c r="C1329" s="34" t="s">
        <v>3366</v>
      </c>
      <c r="D1329" s="35" t="s">
        <v>4200</v>
      </c>
      <c r="E1329" s="4" t="s">
        <v>4666</v>
      </c>
      <c r="F1329" s="36"/>
      <c r="G1329" s="321"/>
      <c r="H1329" s="25"/>
    </row>
    <row r="1330" spans="2:8">
      <c r="B1330" s="33" t="s">
        <v>3272</v>
      </c>
      <c r="C1330" s="34" t="s">
        <v>3367</v>
      </c>
      <c r="D1330" s="35" t="s">
        <v>4097</v>
      </c>
      <c r="E1330" s="4" t="s">
        <v>4664</v>
      </c>
      <c r="F1330" s="36"/>
      <c r="G1330" s="321"/>
      <c r="H1330" s="25"/>
    </row>
    <row r="1331" spans="2:8" ht="33">
      <c r="B1331" s="33" t="s">
        <v>4745</v>
      </c>
      <c r="C1331" s="34" t="s">
        <v>3368</v>
      </c>
      <c r="D1331" s="35" t="s">
        <v>4242</v>
      </c>
      <c r="E1331" s="4" t="s">
        <v>4664</v>
      </c>
      <c r="F1331" s="36"/>
      <c r="G1331" s="321"/>
      <c r="H1331" s="25"/>
    </row>
    <row r="1332" spans="2:8" ht="33">
      <c r="B1332" s="33" t="s">
        <v>3275</v>
      </c>
      <c r="C1332" s="34" t="s">
        <v>3369</v>
      </c>
      <c r="D1332" s="35" t="s">
        <v>4097</v>
      </c>
      <c r="E1332" s="4" t="s">
        <v>4664</v>
      </c>
      <c r="F1332" s="36"/>
      <c r="G1332" s="321"/>
      <c r="H1332" s="25"/>
    </row>
    <row r="1333" spans="2:8" ht="33">
      <c r="B1333" s="33" t="s">
        <v>3277</v>
      </c>
      <c r="C1333" s="34" t="s">
        <v>3370</v>
      </c>
      <c r="D1333" s="35" t="s">
        <v>4621</v>
      </c>
      <c r="E1333" s="4" t="s">
        <v>4664</v>
      </c>
      <c r="F1333" s="36"/>
      <c r="G1333" s="321"/>
      <c r="H1333" s="25"/>
    </row>
    <row r="1334" spans="2:8" ht="33">
      <c r="B1334" s="33" t="s">
        <v>3279</v>
      </c>
      <c r="C1334" s="34" t="s">
        <v>3371</v>
      </c>
      <c r="D1334" s="35" t="s">
        <v>4242</v>
      </c>
      <c r="E1334" s="4" t="s">
        <v>4664</v>
      </c>
      <c r="F1334" s="36"/>
      <c r="G1334" s="321"/>
      <c r="H1334" s="25"/>
    </row>
    <row r="1335" spans="2:8" ht="33">
      <c r="B1335" s="33" t="s">
        <v>1388</v>
      </c>
      <c r="C1335" s="34" t="s">
        <v>3372</v>
      </c>
      <c r="D1335" s="35" t="s">
        <v>4097</v>
      </c>
      <c r="E1335" s="4" t="s">
        <v>4664</v>
      </c>
      <c r="F1335" s="36"/>
      <c r="G1335" s="321"/>
      <c r="H1335" s="25"/>
    </row>
    <row r="1336" spans="2:8">
      <c r="B1336" s="33" t="s">
        <v>3164</v>
      </c>
      <c r="C1336" s="34" t="s">
        <v>3373</v>
      </c>
      <c r="D1336" s="35" t="s">
        <v>4669</v>
      </c>
      <c r="E1336" s="4" t="s">
        <v>4664</v>
      </c>
      <c r="F1336" s="36"/>
      <c r="G1336" s="321"/>
      <c r="H1336" s="25"/>
    </row>
    <row r="1337" spans="2:8" ht="33">
      <c r="B1337" s="33" t="s">
        <v>4746</v>
      </c>
      <c r="C1337" s="34" t="s">
        <v>3374</v>
      </c>
      <c r="D1337" s="35" t="s">
        <v>4200</v>
      </c>
      <c r="E1337" s="4" t="s">
        <v>4666</v>
      </c>
      <c r="F1337" s="36"/>
      <c r="G1337" s="321"/>
      <c r="H1337" s="25"/>
    </row>
    <row r="1338" spans="2:8">
      <c r="B1338" s="33" t="s">
        <v>3284</v>
      </c>
      <c r="C1338" s="34" t="s">
        <v>3375</v>
      </c>
      <c r="D1338" s="35" t="s">
        <v>4097</v>
      </c>
      <c r="E1338" s="4" t="s">
        <v>4664</v>
      </c>
      <c r="F1338" s="36"/>
      <c r="G1338" s="321"/>
      <c r="H1338" s="25"/>
    </row>
    <row r="1339" spans="2:8" ht="33">
      <c r="B1339" s="33" t="s">
        <v>4747</v>
      </c>
      <c r="C1339" s="34" t="s">
        <v>3376</v>
      </c>
      <c r="D1339" s="35" t="s">
        <v>4242</v>
      </c>
      <c r="E1339" s="4" t="s">
        <v>4664</v>
      </c>
      <c r="F1339" s="36"/>
      <c r="G1339" s="321"/>
      <c r="H1339" s="25"/>
    </row>
    <row r="1340" spans="2:8" ht="33">
      <c r="B1340" s="33" t="s">
        <v>3287</v>
      </c>
      <c r="C1340" s="34" t="s">
        <v>3377</v>
      </c>
      <c r="D1340" s="35" t="s">
        <v>4097</v>
      </c>
      <c r="E1340" s="4" t="s">
        <v>4664</v>
      </c>
      <c r="F1340" s="36"/>
      <c r="G1340" s="321"/>
      <c r="H1340" s="25"/>
    </row>
    <row r="1341" spans="2:8" ht="33">
      <c r="B1341" s="33" t="s">
        <v>3289</v>
      </c>
      <c r="C1341" s="34" t="s">
        <v>3378</v>
      </c>
      <c r="D1341" s="35" t="s">
        <v>4621</v>
      </c>
      <c r="E1341" s="4" t="s">
        <v>4664</v>
      </c>
      <c r="F1341" s="36"/>
      <c r="G1341" s="321"/>
      <c r="H1341" s="25"/>
    </row>
    <row r="1342" spans="2:8" ht="33">
      <c r="B1342" s="33" t="s">
        <v>3291</v>
      </c>
      <c r="C1342" s="34" t="s">
        <v>3379</v>
      </c>
      <c r="D1342" s="35" t="s">
        <v>4242</v>
      </c>
      <c r="E1342" s="4" t="s">
        <v>4664</v>
      </c>
      <c r="F1342" s="36"/>
      <c r="G1342" s="321"/>
      <c r="H1342" s="25"/>
    </row>
    <row r="1343" spans="2:8" ht="33">
      <c r="B1343" s="33" t="s">
        <v>1403</v>
      </c>
      <c r="C1343" s="34" t="s">
        <v>3380</v>
      </c>
      <c r="D1343" s="35" t="s">
        <v>4097</v>
      </c>
      <c r="E1343" s="4" t="s">
        <v>4664</v>
      </c>
      <c r="F1343" s="36"/>
      <c r="G1343" s="321"/>
      <c r="H1343" s="25"/>
    </row>
    <row r="1344" spans="2:8">
      <c r="B1344" s="33" t="s">
        <v>3165</v>
      </c>
      <c r="C1344" s="34" t="s">
        <v>3381</v>
      </c>
      <c r="D1344" s="35" t="s">
        <v>4669</v>
      </c>
      <c r="E1344" s="4" t="s">
        <v>4664</v>
      </c>
      <c r="F1344" s="36"/>
      <c r="G1344" s="321"/>
      <c r="H1344" s="25"/>
    </row>
    <row r="1345" spans="2:8" ht="33">
      <c r="B1345" s="33" t="s">
        <v>4748</v>
      </c>
      <c r="C1345" s="34" t="s">
        <v>3382</v>
      </c>
      <c r="D1345" s="35" t="s">
        <v>4200</v>
      </c>
      <c r="E1345" s="4" t="s">
        <v>4666</v>
      </c>
      <c r="F1345" s="36"/>
      <c r="G1345" s="321"/>
      <c r="H1345" s="25"/>
    </row>
    <row r="1346" spans="2:8">
      <c r="B1346" s="33" t="s">
        <v>3296</v>
      </c>
      <c r="C1346" s="34" t="s">
        <v>3383</v>
      </c>
      <c r="D1346" s="35" t="s">
        <v>4097</v>
      </c>
      <c r="E1346" s="4" t="s">
        <v>4664</v>
      </c>
      <c r="F1346" s="36"/>
      <c r="G1346" s="321"/>
      <c r="H1346" s="25"/>
    </row>
    <row r="1347" spans="2:8" ht="33">
      <c r="B1347" s="33" t="s">
        <v>4749</v>
      </c>
      <c r="C1347" s="34" t="s">
        <v>3384</v>
      </c>
      <c r="D1347" s="35" t="s">
        <v>4242</v>
      </c>
      <c r="E1347" s="4" t="s">
        <v>4664</v>
      </c>
      <c r="F1347" s="36"/>
      <c r="G1347" s="321"/>
      <c r="H1347" s="25"/>
    </row>
    <row r="1348" spans="2:8" ht="33">
      <c r="B1348" s="33" t="s">
        <v>3299</v>
      </c>
      <c r="C1348" s="34" t="s">
        <v>3385</v>
      </c>
      <c r="D1348" s="35" t="s">
        <v>4097</v>
      </c>
      <c r="E1348" s="4" t="s">
        <v>4664</v>
      </c>
      <c r="F1348" s="36"/>
      <c r="G1348" s="321"/>
      <c r="H1348" s="25"/>
    </row>
    <row r="1349" spans="2:8" ht="33">
      <c r="B1349" s="33" t="s">
        <v>3301</v>
      </c>
      <c r="C1349" s="34" t="s">
        <v>3386</v>
      </c>
      <c r="D1349" s="35" t="s">
        <v>4621</v>
      </c>
      <c r="E1349" s="4" t="s">
        <v>4664</v>
      </c>
      <c r="F1349" s="36"/>
      <c r="G1349" s="321"/>
      <c r="H1349" s="25"/>
    </row>
    <row r="1350" spans="2:8" ht="33">
      <c r="B1350" s="33" t="s">
        <v>3303</v>
      </c>
      <c r="C1350" s="34" t="s">
        <v>3387</v>
      </c>
      <c r="D1350" s="35" t="s">
        <v>4242</v>
      </c>
      <c r="E1350" s="4" t="s">
        <v>4664</v>
      </c>
      <c r="F1350" s="36"/>
      <c r="G1350" s="321"/>
      <c r="H1350" s="25"/>
    </row>
    <row r="1351" spans="2:8" ht="33">
      <c r="B1351" s="33" t="s">
        <v>1418</v>
      </c>
      <c r="C1351" s="34" t="s">
        <v>3388</v>
      </c>
      <c r="D1351" s="35" t="s">
        <v>4097</v>
      </c>
      <c r="E1351" s="4" t="s">
        <v>4664</v>
      </c>
      <c r="F1351" s="36"/>
      <c r="G1351" s="321"/>
      <c r="H1351" s="25"/>
    </row>
    <row r="1352" spans="2:8" ht="17.25" thickBot="1">
      <c r="B1352" s="33" t="s">
        <v>3166</v>
      </c>
      <c r="C1352" s="34" t="s">
        <v>3389</v>
      </c>
      <c r="D1352" s="35" t="s">
        <v>4669</v>
      </c>
      <c r="E1352" s="4" t="s">
        <v>4664</v>
      </c>
      <c r="F1352" s="36"/>
      <c r="G1352" s="322"/>
      <c r="H1352" s="25"/>
    </row>
    <row r="1353" spans="2:8">
      <c r="B1353" s="257" t="s">
        <v>4750</v>
      </c>
      <c r="C1353" s="258"/>
      <c r="D1353" s="259"/>
      <c r="E1353" s="47"/>
      <c r="F1353" s="47"/>
      <c r="G1353" s="260"/>
      <c r="H1353" s="25"/>
    </row>
    <row r="1354" spans="2:8" ht="17.25" thickBot="1">
      <c r="B1354" s="319" t="s">
        <v>4721</v>
      </c>
      <c r="C1354" s="266"/>
      <c r="D1354" s="267"/>
      <c r="E1354" s="268"/>
      <c r="F1354" s="268"/>
      <c r="G1354" s="269"/>
      <c r="H1354" s="25"/>
    </row>
    <row r="1355" spans="2:8">
      <c r="B1355" s="26" t="s">
        <v>460</v>
      </c>
      <c r="C1355" s="27" t="s">
        <v>3390</v>
      </c>
      <c r="D1355" s="270" t="s">
        <v>4242</v>
      </c>
      <c r="E1355" s="31" t="s">
        <v>4615</v>
      </c>
      <c r="F1355" s="30"/>
      <c r="G1355" s="320" t="s">
        <v>4751</v>
      </c>
      <c r="H1355" s="25"/>
    </row>
    <row r="1356" spans="2:8">
      <c r="B1356" s="33" t="s">
        <v>3168</v>
      </c>
      <c r="C1356" s="34" t="s">
        <v>3391</v>
      </c>
      <c r="D1356" s="35" t="s">
        <v>4097</v>
      </c>
      <c r="E1356" s="4" t="s">
        <v>4664</v>
      </c>
      <c r="F1356" s="36"/>
      <c r="G1356" s="321"/>
      <c r="H1356" s="25"/>
    </row>
    <row r="1357" spans="2:8">
      <c r="B1357" s="33" t="s">
        <v>4724</v>
      </c>
      <c r="C1357" s="34" t="s">
        <v>3392</v>
      </c>
      <c r="D1357" s="35" t="s">
        <v>4097</v>
      </c>
      <c r="E1357" s="4" t="s">
        <v>4664</v>
      </c>
      <c r="F1357" s="36"/>
      <c r="G1357" s="321"/>
      <c r="H1357" s="25"/>
    </row>
    <row r="1358" spans="2:8">
      <c r="B1358" s="33" t="s">
        <v>4725</v>
      </c>
      <c r="C1358" s="34" t="s">
        <v>3393</v>
      </c>
      <c r="D1358" s="35" t="s">
        <v>4097</v>
      </c>
      <c r="E1358" s="4" t="s">
        <v>4664</v>
      </c>
      <c r="F1358" s="36"/>
      <c r="G1358" s="321"/>
      <c r="H1358" s="25"/>
    </row>
    <row r="1359" spans="2:8">
      <c r="B1359" s="33" t="s">
        <v>4726</v>
      </c>
      <c r="C1359" s="34" t="s">
        <v>3394</v>
      </c>
      <c r="D1359" s="35" t="s">
        <v>4621</v>
      </c>
      <c r="E1359" s="4" t="s">
        <v>4666</v>
      </c>
      <c r="F1359" s="36"/>
      <c r="G1359" s="321"/>
      <c r="H1359" s="25"/>
    </row>
    <row r="1360" spans="2:8">
      <c r="B1360" s="33" t="s">
        <v>3173</v>
      </c>
      <c r="C1360" s="34" t="s">
        <v>3395</v>
      </c>
      <c r="D1360" s="35" t="s">
        <v>4097</v>
      </c>
      <c r="E1360" s="4" t="s">
        <v>4664</v>
      </c>
      <c r="F1360" s="36"/>
      <c r="G1360" s="321"/>
      <c r="H1360" s="25"/>
    </row>
    <row r="1361" spans="2:8" ht="33">
      <c r="B1361" s="33" t="s">
        <v>3175</v>
      </c>
      <c r="C1361" s="34" t="s">
        <v>3396</v>
      </c>
      <c r="D1361" s="35" t="s">
        <v>4097</v>
      </c>
      <c r="E1361" s="4" t="s">
        <v>4664</v>
      </c>
      <c r="F1361" s="36"/>
      <c r="G1361" s="321"/>
      <c r="H1361" s="25"/>
    </row>
    <row r="1362" spans="2:8">
      <c r="B1362" s="33" t="s">
        <v>3177</v>
      </c>
      <c r="C1362" s="34" t="s">
        <v>3397</v>
      </c>
      <c r="D1362" s="35" t="s">
        <v>4097</v>
      </c>
      <c r="E1362" s="4" t="s">
        <v>4664</v>
      </c>
      <c r="F1362" s="36"/>
      <c r="G1362" s="321"/>
      <c r="H1362" s="25"/>
    </row>
    <row r="1363" spans="2:8">
      <c r="B1363" s="33" t="s">
        <v>4727</v>
      </c>
      <c r="C1363" s="34" t="s">
        <v>3398</v>
      </c>
      <c r="D1363" s="35" t="s">
        <v>4097</v>
      </c>
      <c r="E1363" s="4" t="s">
        <v>4664</v>
      </c>
      <c r="F1363" s="36"/>
      <c r="G1363" s="321"/>
      <c r="H1363" s="25"/>
    </row>
    <row r="1364" spans="2:8">
      <c r="B1364" s="33" t="s">
        <v>4728</v>
      </c>
      <c r="C1364" s="34" t="s">
        <v>3399</v>
      </c>
      <c r="D1364" s="35" t="s">
        <v>4097</v>
      </c>
      <c r="E1364" s="4" t="s">
        <v>4664</v>
      </c>
      <c r="F1364" s="36"/>
      <c r="G1364" s="321"/>
      <c r="H1364" s="25"/>
    </row>
    <row r="1365" spans="2:8">
      <c r="B1365" s="33" t="s">
        <v>749</v>
      </c>
      <c r="C1365" s="34" t="s">
        <v>3400</v>
      </c>
      <c r="D1365" s="35" t="s">
        <v>4621</v>
      </c>
      <c r="E1365" s="4" t="s">
        <v>4666</v>
      </c>
      <c r="F1365" s="36"/>
      <c r="G1365" s="321"/>
      <c r="H1365" s="25"/>
    </row>
    <row r="1366" spans="2:8">
      <c r="B1366" s="33" t="s">
        <v>3182</v>
      </c>
      <c r="C1366" s="34" t="s">
        <v>3401</v>
      </c>
      <c r="D1366" s="35" t="s">
        <v>4097</v>
      </c>
      <c r="E1366" s="4" t="s">
        <v>4664</v>
      </c>
      <c r="F1366" s="36"/>
      <c r="G1366" s="321"/>
      <c r="H1366" s="25"/>
    </row>
    <row r="1367" spans="2:8">
      <c r="B1367" s="33" t="s">
        <v>3184</v>
      </c>
      <c r="C1367" s="34" t="s">
        <v>3402</v>
      </c>
      <c r="D1367" s="35" t="s">
        <v>4097</v>
      </c>
      <c r="E1367" s="4" t="s">
        <v>4664</v>
      </c>
      <c r="F1367" s="36"/>
      <c r="G1367" s="321"/>
      <c r="H1367" s="25"/>
    </row>
    <row r="1368" spans="2:8" ht="17.25" thickBot="1">
      <c r="B1368" s="33" t="s">
        <v>3186</v>
      </c>
      <c r="C1368" s="34" t="s">
        <v>3403</v>
      </c>
      <c r="D1368" s="35" t="s">
        <v>4097</v>
      </c>
      <c r="E1368" s="4" t="s">
        <v>4664</v>
      </c>
      <c r="F1368" s="36"/>
      <c r="G1368" s="322"/>
      <c r="H1368" s="25"/>
    </row>
    <row r="1369" spans="2:8" ht="20.100000000000001" customHeight="1" thickBot="1">
      <c r="B1369" s="314" t="s">
        <v>4701</v>
      </c>
      <c r="C1369" s="315"/>
      <c r="D1369" s="316"/>
      <c r="E1369" s="317"/>
      <c r="F1369" s="317"/>
      <c r="G1369" s="318"/>
      <c r="H1369" s="25"/>
    </row>
    <row r="1370" spans="2:8" ht="20.100000000000001" customHeight="1" thickBot="1">
      <c r="B1370" s="314" t="s">
        <v>4702</v>
      </c>
      <c r="C1370" s="315"/>
      <c r="D1370" s="316"/>
      <c r="E1370" s="317"/>
      <c r="F1370" s="317"/>
      <c r="G1370" s="318"/>
      <c r="H1370" s="25"/>
    </row>
    <row r="1371" spans="2:8">
      <c r="B1371" s="26" t="s">
        <v>1266</v>
      </c>
      <c r="C1371" s="27" t="s">
        <v>3404</v>
      </c>
      <c r="D1371" s="270" t="s">
        <v>4097</v>
      </c>
      <c r="E1371" s="31" t="s">
        <v>4508</v>
      </c>
      <c r="F1371" s="30"/>
      <c r="G1371" s="333" t="s">
        <v>4752</v>
      </c>
      <c r="H1371" s="25"/>
    </row>
    <row r="1372" spans="2:8">
      <c r="B1372" s="33" t="s">
        <v>1268</v>
      </c>
      <c r="C1372" s="34" t="s">
        <v>3405</v>
      </c>
      <c r="D1372" s="35" t="s">
        <v>4635</v>
      </c>
      <c r="E1372" s="4" t="s">
        <v>4508</v>
      </c>
      <c r="F1372" s="36"/>
      <c r="G1372" s="331"/>
      <c r="H1372" s="25"/>
    </row>
    <row r="1373" spans="2:8">
      <c r="B1373" s="33" t="s">
        <v>1270</v>
      </c>
      <c r="C1373" s="34" t="s">
        <v>3406</v>
      </c>
      <c r="D1373" s="35" t="s">
        <v>4097</v>
      </c>
      <c r="E1373" s="4" t="s">
        <v>4508</v>
      </c>
      <c r="F1373" s="36"/>
      <c r="G1373" s="331"/>
      <c r="H1373" s="25"/>
    </row>
    <row r="1374" spans="2:8" ht="33">
      <c r="B1374" s="33" t="s">
        <v>4730</v>
      </c>
      <c r="C1374" s="34" t="s">
        <v>3407</v>
      </c>
      <c r="D1374" s="35" t="s">
        <v>4200</v>
      </c>
      <c r="E1374" s="4" t="s">
        <v>4668</v>
      </c>
      <c r="F1374" s="36"/>
      <c r="G1374" s="331"/>
      <c r="H1374" s="25"/>
    </row>
    <row r="1375" spans="2:8">
      <c r="B1375" s="33" t="s">
        <v>3192</v>
      </c>
      <c r="C1375" s="34" t="s">
        <v>3408</v>
      </c>
      <c r="D1375" s="35" t="s">
        <v>4097</v>
      </c>
      <c r="E1375" s="4" t="s">
        <v>4508</v>
      </c>
      <c r="F1375" s="36"/>
      <c r="G1375" s="331"/>
      <c r="H1375" s="25"/>
    </row>
    <row r="1376" spans="2:8" ht="33">
      <c r="B1376" s="33" t="s">
        <v>4731</v>
      </c>
      <c r="C1376" s="34" t="s">
        <v>3409</v>
      </c>
      <c r="D1376" s="35" t="s">
        <v>4242</v>
      </c>
      <c r="E1376" s="4" t="s">
        <v>4508</v>
      </c>
      <c r="F1376" s="36"/>
      <c r="G1376" s="331"/>
      <c r="H1376" s="25"/>
    </row>
    <row r="1377" spans="2:8" ht="33">
      <c r="B1377" s="33" t="s">
        <v>3195</v>
      </c>
      <c r="C1377" s="34" t="s">
        <v>3410</v>
      </c>
      <c r="D1377" s="35" t="s">
        <v>4097</v>
      </c>
      <c r="E1377" s="4" t="s">
        <v>4508</v>
      </c>
      <c r="F1377" s="36"/>
      <c r="G1377" s="331"/>
      <c r="H1377" s="25"/>
    </row>
    <row r="1378" spans="2:8" ht="33">
      <c r="B1378" s="33" t="s">
        <v>3197</v>
      </c>
      <c r="C1378" s="34" t="s">
        <v>3411</v>
      </c>
      <c r="D1378" s="35" t="s">
        <v>4621</v>
      </c>
      <c r="E1378" s="4" t="s">
        <v>4508</v>
      </c>
      <c r="F1378" s="36"/>
      <c r="G1378" s="331"/>
      <c r="H1378" s="25"/>
    </row>
    <row r="1379" spans="2:8" ht="33">
      <c r="B1379" s="33" t="s">
        <v>3199</v>
      </c>
      <c r="C1379" s="34" t="s">
        <v>3412</v>
      </c>
      <c r="D1379" s="35" t="s">
        <v>4242</v>
      </c>
      <c r="E1379" s="4" t="s">
        <v>4508</v>
      </c>
      <c r="F1379" s="36"/>
      <c r="G1379" s="331"/>
      <c r="H1379" s="25"/>
    </row>
    <row r="1380" spans="2:8" ht="33">
      <c r="B1380" s="33" t="s">
        <v>1284</v>
      </c>
      <c r="C1380" s="34" t="s">
        <v>3413</v>
      </c>
      <c r="D1380" s="35" t="s">
        <v>4097</v>
      </c>
      <c r="E1380" s="4" t="s">
        <v>4508</v>
      </c>
      <c r="F1380" s="36"/>
      <c r="G1380" s="331"/>
      <c r="H1380" s="25"/>
    </row>
    <row r="1381" spans="2:8">
      <c r="B1381" s="33" t="s">
        <v>3156</v>
      </c>
      <c r="C1381" s="34" t="s">
        <v>3414</v>
      </c>
      <c r="D1381" s="35" t="s">
        <v>4669</v>
      </c>
      <c r="E1381" s="4" t="s">
        <v>4508</v>
      </c>
      <c r="F1381" s="36"/>
      <c r="G1381" s="331"/>
      <c r="H1381" s="25"/>
    </row>
    <row r="1382" spans="2:8" ht="33">
      <c r="B1382" s="33" t="s">
        <v>4732</v>
      </c>
      <c r="C1382" s="34" t="s">
        <v>3415</v>
      </c>
      <c r="D1382" s="35" t="s">
        <v>4200</v>
      </c>
      <c r="E1382" s="4" t="s">
        <v>4668</v>
      </c>
      <c r="F1382" s="36"/>
      <c r="G1382" s="331"/>
      <c r="H1382" s="25"/>
    </row>
    <row r="1383" spans="2:8">
      <c r="B1383" s="33" t="s">
        <v>3204</v>
      </c>
      <c r="C1383" s="34" t="s">
        <v>3416</v>
      </c>
      <c r="D1383" s="35" t="s">
        <v>4097</v>
      </c>
      <c r="E1383" s="4" t="s">
        <v>4508</v>
      </c>
      <c r="F1383" s="36"/>
      <c r="G1383" s="331"/>
      <c r="H1383" s="25"/>
    </row>
    <row r="1384" spans="2:8" ht="33">
      <c r="B1384" s="33" t="s">
        <v>4733</v>
      </c>
      <c r="C1384" s="34" t="s">
        <v>3417</v>
      </c>
      <c r="D1384" s="35" t="s">
        <v>4242</v>
      </c>
      <c r="E1384" s="4" t="s">
        <v>4508</v>
      </c>
      <c r="F1384" s="36"/>
      <c r="G1384" s="331"/>
      <c r="H1384" s="25"/>
    </row>
    <row r="1385" spans="2:8" ht="33">
      <c r="B1385" s="33" t="s">
        <v>3207</v>
      </c>
      <c r="C1385" s="34" t="s">
        <v>3418</v>
      </c>
      <c r="D1385" s="35" t="s">
        <v>4097</v>
      </c>
      <c r="E1385" s="4" t="s">
        <v>4508</v>
      </c>
      <c r="F1385" s="36"/>
      <c r="G1385" s="331"/>
      <c r="H1385" s="25"/>
    </row>
    <row r="1386" spans="2:8" ht="33">
      <c r="B1386" s="33" t="s">
        <v>3209</v>
      </c>
      <c r="C1386" s="34" t="s">
        <v>3419</v>
      </c>
      <c r="D1386" s="35" t="s">
        <v>4621</v>
      </c>
      <c r="E1386" s="4" t="s">
        <v>4508</v>
      </c>
      <c r="F1386" s="36"/>
      <c r="G1386" s="331"/>
      <c r="H1386" s="25"/>
    </row>
    <row r="1387" spans="2:8" ht="33">
      <c r="B1387" s="33" t="s">
        <v>3211</v>
      </c>
      <c r="C1387" s="34" t="s">
        <v>3420</v>
      </c>
      <c r="D1387" s="35" t="s">
        <v>4242</v>
      </c>
      <c r="E1387" s="4" t="s">
        <v>4508</v>
      </c>
      <c r="F1387" s="36"/>
      <c r="G1387" s="331"/>
      <c r="H1387" s="25"/>
    </row>
    <row r="1388" spans="2:8" ht="33">
      <c r="B1388" s="33" t="s">
        <v>1299</v>
      </c>
      <c r="C1388" s="34" t="s">
        <v>3421</v>
      </c>
      <c r="D1388" s="35" t="s">
        <v>4097</v>
      </c>
      <c r="E1388" s="4" t="s">
        <v>4508</v>
      </c>
      <c r="F1388" s="36"/>
      <c r="G1388" s="331"/>
      <c r="H1388" s="25"/>
    </row>
    <row r="1389" spans="2:8">
      <c r="B1389" s="33" t="s">
        <v>3157</v>
      </c>
      <c r="C1389" s="34" t="s">
        <v>3422</v>
      </c>
      <c r="D1389" s="35" t="s">
        <v>4669</v>
      </c>
      <c r="E1389" s="4" t="s">
        <v>4508</v>
      </c>
      <c r="F1389" s="36"/>
      <c r="G1389" s="331"/>
      <c r="H1389" s="25"/>
    </row>
    <row r="1390" spans="2:8" ht="33">
      <c r="B1390" s="33" t="s">
        <v>4734</v>
      </c>
      <c r="C1390" s="34" t="s">
        <v>3423</v>
      </c>
      <c r="D1390" s="35" t="s">
        <v>4200</v>
      </c>
      <c r="E1390" s="4" t="s">
        <v>4668</v>
      </c>
      <c r="F1390" s="36"/>
      <c r="G1390" s="331"/>
      <c r="H1390" s="25"/>
    </row>
    <row r="1391" spans="2:8">
      <c r="B1391" s="33" t="s">
        <v>3216</v>
      </c>
      <c r="C1391" s="34" t="s">
        <v>3424</v>
      </c>
      <c r="D1391" s="35" t="s">
        <v>4097</v>
      </c>
      <c r="E1391" s="4" t="s">
        <v>4508</v>
      </c>
      <c r="F1391" s="36"/>
      <c r="G1391" s="331"/>
      <c r="H1391" s="25"/>
    </row>
    <row r="1392" spans="2:8" ht="33">
      <c r="B1392" s="33" t="s">
        <v>4735</v>
      </c>
      <c r="C1392" s="34" t="s">
        <v>3425</v>
      </c>
      <c r="D1392" s="35" t="s">
        <v>4242</v>
      </c>
      <c r="E1392" s="4" t="s">
        <v>4508</v>
      </c>
      <c r="F1392" s="36"/>
      <c r="G1392" s="331"/>
      <c r="H1392" s="25"/>
    </row>
    <row r="1393" spans="2:8" ht="33">
      <c r="B1393" s="33" t="s">
        <v>3219</v>
      </c>
      <c r="C1393" s="34" t="s">
        <v>3426</v>
      </c>
      <c r="D1393" s="35" t="s">
        <v>4097</v>
      </c>
      <c r="E1393" s="4" t="s">
        <v>4508</v>
      </c>
      <c r="F1393" s="36"/>
      <c r="G1393" s="331"/>
      <c r="H1393" s="25"/>
    </row>
    <row r="1394" spans="2:8" ht="33">
      <c r="B1394" s="33" t="s">
        <v>3221</v>
      </c>
      <c r="C1394" s="34" t="s">
        <v>3427</v>
      </c>
      <c r="D1394" s="35" t="s">
        <v>4621</v>
      </c>
      <c r="E1394" s="4" t="s">
        <v>4508</v>
      </c>
      <c r="F1394" s="36"/>
      <c r="G1394" s="331"/>
      <c r="H1394" s="25"/>
    </row>
    <row r="1395" spans="2:8" ht="33">
      <c r="B1395" s="33" t="s">
        <v>3223</v>
      </c>
      <c r="C1395" s="34" t="s">
        <v>3428</v>
      </c>
      <c r="D1395" s="35" t="s">
        <v>4242</v>
      </c>
      <c r="E1395" s="4" t="s">
        <v>4508</v>
      </c>
      <c r="F1395" s="36"/>
      <c r="G1395" s="331"/>
      <c r="H1395" s="25"/>
    </row>
    <row r="1396" spans="2:8" ht="33">
      <c r="B1396" s="33" t="s">
        <v>1314</v>
      </c>
      <c r="C1396" s="34" t="s">
        <v>3429</v>
      </c>
      <c r="D1396" s="35" t="s">
        <v>4097</v>
      </c>
      <c r="E1396" s="4" t="s">
        <v>4508</v>
      </c>
      <c r="F1396" s="36"/>
      <c r="G1396" s="331"/>
      <c r="H1396" s="25"/>
    </row>
    <row r="1397" spans="2:8" ht="17.25" thickBot="1">
      <c r="B1397" s="33" t="s">
        <v>3158</v>
      </c>
      <c r="C1397" s="34" t="s">
        <v>3430</v>
      </c>
      <c r="D1397" s="35" t="s">
        <v>4669</v>
      </c>
      <c r="E1397" s="4" t="s">
        <v>4508</v>
      </c>
      <c r="F1397" s="36"/>
      <c r="G1397" s="332"/>
      <c r="H1397" s="25"/>
    </row>
    <row r="1398" spans="2:8" ht="20.100000000000001" customHeight="1" thickBot="1">
      <c r="B1398" s="314" t="s">
        <v>4713</v>
      </c>
      <c r="C1398" s="315"/>
      <c r="D1398" s="316"/>
      <c r="E1398" s="317"/>
      <c r="F1398" s="317"/>
      <c r="G1398" s="318"/>
      <c r="H1398" s="25"/>
    </row>
    <row r="1399" spans="2:8">
      <c r="B1399" s="26" t="s">
        <v>3159</v>
      </c>
      <c r="C1399" s="27" t="s">
        <v>3431</v>
      </c>
      <c r="D1399" s="270" t="s">
        <v>4669</v>
      </c>
      <c r="E1399" s="31" t="s">
        <v>4664</v>
      </c>
      <c r="F1399" s="30"/>
      <c r="G1399" s="320" t="s">
        <v>4753</v>
      </c>
      <c r="H1399" s="25"/>
    </row>
    <row r="1400" spans="2:8" ht="30" customHeight="1">
      <c r="B1400" s="33" t="s">
        <v>1318</v>
      </c>
      <c r="C1400" s="34" t="s">
        <v>3432</v>
      </c>
      <c r="D1400" s="35" t="s">
        <v>4097</v>
      </c>
      <c r="E1400" s="4" t="s">
        <v>4664</v>
      </c>
      <c r="F1400" s="36"/>
      <c r="G1400" s="321"/>
      <c r="H1400" s="25"/>
    </row>
    <row r="1401" spans="2:8">
      <c r="B1401" s="33" t="s">
        <v>1320</v>
      </c>
      <c r="C1401" s="34" t="s">
        <v>3433</v>
      </c>
      <c r="D1401" s="35" t="s">
        <v>4635</v>
      </c>
      <c r="E1401" s="4" t="s">
        <v>4664</v>
      </c>
      <c r="F1401" s="36"/>
      <c r="G1401" s="321"/>
      <c r="H1401" s="25"/>
    </row>
    <row r="1402" spans="2:8">
      <c r="B1402" s="33" t="s">
        <v>1322</v>
      </c>
      <c r="C1402" s="34" t="s">
        <v>3434</v>
      </c>
      <c r="D1402" s="35" t="s">
        <v>4097</v>
      </c>
      <c r="E1402" s="4" t="s">
        <v>4664</v>
      </c>
      <c r="F1402" s="36"/>
      <c r="G1402" s="321"/>
      <c r="H1402" s="25"/>
    </row>
    <row r="1403" spans="2:8" ht="33">
      <c r="B1403" s="33" t="s">
        <v>4737</v>
      </c>
      <c r="C1403" s="34" t="s">
        <v>3435</v>
      </c>
      <c r="D1403" s="35" t="s">
        <v>4200</v>
      </c>
      <c r="E1403" s="4" t="s">
        <v>4666</v>
      </c>
      <c r="F1403" s="36"/>
      <c r="G1403" s="321"/>
      <c r="H1403" s="25"/>
    </row>
    <row r="1404" spans="2:8">
      <c r="B1404" s="33" t="s">
        <v>3232</v>
      </c>
      <c r="C1404" s="34" t="s">
        <v>3436</v>
      </c>
      <c r="D1404" s="35" t="s">
        <v>4097</v>
      </c>
      <c r="E1404" s="4" t="s">
        <v>4664</v>
      </c>
      <c r="F1404" s="36"/>
      <c r="G1404" s="321"/>
      <c r="H1404" s="25"/>
    </row>
    <row r="1405" spans="2:8" ht="33">
      <c r="B1405" s="33" t="s">
        <v>4738</v>
      </c>
      <c r="C1405" s="34" t="s">
        <v>3437</v>
      </c>
      <c r="D1405" s="35" t="s">
        <v>4242</v>
      </c>
      <c r="E1405" s="4" t="s">
        <v>4664</v>
      </c>
      <c r="F1405" s="36"/>
      <c r="G1405" s="321"/>
      <c r="H1405" s="25"/>
    </row>
    <row r="1406" spans="2:8" ht="33">
      <c r="B1406" s="33" t="s">
        <v>3235</v>
      </c>
      <c r="C1406" s="34" t="s">
        <v>3438</v>
      </c>
      <c r="D1406" s="35" t="s">
        <v>4097</v>
      </c>
      <c r="E1406" s="4" t="s">
        <v>4664</v>
      </c>
      <c r="F1406" s="36"/>
      <c r="G1406" s="321"/>
      <c r="H1406" s="25"/>
    </row>
    <row r="1407" spans="2:8" ht="33">
      <c r="B1407" s="33" t="s">
        <v>3237</v>
      </c>
      <c r="C1407" s="34" t="s">
        <v>3439</v>
      </c>
      <c r="D1407" s="35" t="s">
        <v>4621</v>
      </c>
      <c r="E1407" s="4" t="s">
        <v>4664</v>
      </c>
      <c r="F1407" s="36"/>
      <c r="G1407" s="321"/>
      <c r="H1407" s="25"/>
    </row>
    <row r="1408" spans="2:8" ht="33">
      <c r="B1408" s="33" t="s">
        <v>3239</v>
      </c>
      <c r="C1408" s="34" t="s">
        <v>3440</v>
      </c>
      <c r="D1408" s="35" t="s">
        <v>4242</v>
      </c>
      <c r="E1408" s="4" t="s">
        <v>4664</v>
      </c>
      <c r="F1408" s="36"/>
      <c r="G1408" s="321"/>
      <c r="H1408" s="25"/>
    </row>
    <row r="1409" spans="2:8" ht="33">
      <c r="B1409" s="33" t="s">
        <v>1336</v>
      </c>
      <c r="C1409" s="34" t="s">
        <v>3441</v>
      </c>
      <c r="D1409" s="35" t="s">
        <v>4097</v>
      </c>
      <c r="E1409" s="4" t="s">
        <v>4664</v>
      </c>
      <c r="F1409" s="36"/>
      <c r="G1409" s="321"/>
      <c r="H1409" s="25"/>
    </row>
    <row r="1410" spans="2:8">
      <c r="B1410" s="33" t="s">
        <v>3160</v>
      </c>
      <c r="C1410" s="34" t="s">
        <v>3442</v>
      </c>
      <c r="D1410" s="35" t="s">
        <v>4669</v>
      </c>
      <c r="E1410" s="4" t="s">
        <v>4664</v>
      </c>
      <c r="F1410" s="36"/>
      <c r="G1410" s="321"/>
      <c r="H1410" s="25"/>
    </row>
    <row r="1411" spans="2:8" ht="33">
      <c r="B1411" s="33" t="s">
        <v>4739</v>
      </c>
      <c r="C1411" s="34" t="s">
        <v>3443</v>
      </c>
      <c r="D1411" s="35" t="s">
        <v>4200</v>
      </c>
      <c r="E1411" s="4" t="s">
        <v>4666</v>
      </c>
      <c r="F1411" s="36"/>
      <c r="G1411" s="321"/>
      <c r="H1411" s="25"/>
    </row>
    <row r="1412" spans="2:8">
      <c r="B1412" s="33" t="s">
        <v>3244</v>
      </c>
      <c r="C1412" s="34" t="s">
        <v>3444</v>
      </c>
      <c r="D1412" s="35" t="s">
        <v>4097</v>
      </c>
      <c r="E1412" s="4" t="s">
        <v>4664</v>
      </c>
      <c r="F1412" s="36"/>
      <c r="G1412" s="321"/>
      <c r="H1412" s="25"/>
    </row>
    <row r="1413" spans="2:8" ht="33">
      <c r="B1413" s="33" t="s">
        <v>4740</v>
      </c>
      <c r="C1413" s="34" t="s">
        <v>3445</v>
      </c>
      <c r="D1413" s="35" t="s">
        <v>4242</v>
      </c>
      <c r="E1413" s="4" t="s">
        <v>4664</v>
      </c>
      <c r="F1413" s="36"/>
      <c r="G1413" s="321"/>
      <c r="H1413" s="25"/>
    </row>
    <row r="1414" spans="2:8" ht="33">
      <c r="B1414" s="33" t="s">
        <v>3247</v>
      </c>
      <c r="C1414" s="34" t="s">
        <v>3446</v>
      </c>
      <c r="D1414" s="35" t="s">
        <v>4097</v>
      </c>
      <c r="E1414" s="4" t="s">
        <v>4664</v>
      </c>
      <c r="F1414" s="36"/>
      <c r="G1414" s="321"/>
      <c r="H1414" s="25"/>
    </row>
    <row r="1415" spans="2:8" ht="33">
      <c r="B1415" s="33" t="s">
        <v>3249</v>
      </c>
      <c r="C1415" s="34" t="s">
        <v>3447</v>
      </c>
      <c r="D1415" s="35" t="s">
        <v>4621</v>
      </c>
      <c r="E1415" s="4" t="s">
        <v>4664</v>
      </c>
      <c r="F1415" s="36"/>
      <c r="G1415" s="321"/>
      <c r="H1415" s="25"/>
    </row>
    <row r="1416" spans="2:8" ht="33">
      <c r="B1416" s="33" t="s">
        <v>3251</v>
      </c>
      <c r="C1416" s="34" t="s">
        <v>3448</v>
      </c>
      <c r="D1416" s="35" t="s">
        <v>4242</v>
      </c>
      <c r="E1416" s="4" t="s">
        <v>4664</v>
      </c>
      <c r="F1416" s="36"/>
      <c r="G1416" s="321"/>
      <c r="H1416" s="25"/>
    </row>
    <row r="1417" spans="2:8" ht="33">
      <c r="B1417" s="33" t="s">
        <v>1351</v>
      </c>
      <c r="C1417" s="34" t="s">
        <v>3449</v>
      </c>
      <c r="D1417" s="35" t="s">
        <v>4097</v>
      </c>
      <c r="E1417" s="4" t="s">
        <v>4664</v>
      </c>
      <c r="F1417" s="36"/>
      <c r="G1417" s="321"/>
      <c r="H1417" s="25"/>
    </row>
    <row r="1418" spans="2:8">
      <c r="B1418" s="33" t="s">
        <v>3161</v>
      </c>
      <c r="C1418" s="34" t="s">
        <v>3450</v>
      </c>
      <c r="D1418" s="35" t="s">
        <v>4669</v>
      </c>
      <c r="E1418" s="4" t="s">
        <v>4664</v>
      </c>
      <c r="F1418" s="36"/>
      <c r="G1418" s="321"/>
      <c r="H1418" s="25"/>
    </row>
    <row r="1419" spans="2:8" ht="33">
      <c r="B1419" s="33" t="s">
        <v>4741</v>
      </c>
      <c r="C1419" s="34" t="s">
        <v>3451</v>
      </c>
      <c r="D1419" s="35" t="s">
        <v>4200</v>
      </c>
      <c r="E1419" s="4" t="s">
        <v>4666</v>
      </c>
      <c r="F1419" s="36"/>
      <c r="G1419" s="321"/>
      <c r="H1419" s="25"/>
    </row>
    <row r="1420" spans="2:8">
      <c r="B1420" s="33" t="s">
        <v>3256</v>
      </c>
      <c r="C1420" s="34" t="s">
        <v>3452</v>
      </c>
      <c r="D1420" s="35" t="s">
        <v>4097</v>
      </c>
      <c r="E1420" s="4" t="s">
        <v>4664</v>
      </c>
      <c r="F1420" s="36"/>
      <c r="G1420" s="321"/>
      <c r="H1420" s="25"/>
    </row>
    <row r="1421" spans="2:8" ht="33">
      <c r="B1421" s="33" t="s">
        <v>4742</v>
      </c>
      <c r="C1421" s="34" t="s">
        <v>3453</v>
      </c>
      <c r="D1421" s="35" t="s">
        <v>4242</v>
      </c>
      <c r="E1421" s="4" t="s">
        <v>4664</v>
      </c>
      <c r="F1421" s="36"/>
      <c r="G1421" s="321"/>
      <c r="H1421" s="25"/>
    </row>
    <row r="1422" spans="2:8" ht="33">
      <c r="B1422" s="33" t="s">
        <v>3259</v>
      </c>
      <c r="C1422" s="34" t="s">
        <v>3454</v>
      </c>
      <c r="D1422" s="35" t="s">
        <v>4097</v>
      </c>
      <c r="E1422" s="4" t="s">
        <v>4664</v>
      </c>
      <c r="F1422" s="36"/>
      <c r="G1422" s="321"/>
      <c r="H1422" s="25"/>
    </row>
    <row r="1423" spans="2:8" ht="33">
      <c r="B1423" s="33" t="s">
        <v>3261</v>
      </c>
      <c r="C1423" s="34" t="s">
        <v>3455</v>
      </c>
      <c r="D1423" s="35" t="s">
        <v>4621</v>
      </c>
      <c r="E1423" s="4" t="s">
        <v>4664</v>
      </c>
      <c r="F1423" s="36"/>
      <c r="G1423" s="321"/>
      <c r="H1423" s="25"/>
    </row>
    <row r="1424" spans="2:8" ht="33">
      <c r="B1424" s="33" t="s">
        <v>3263</v>
      </c>
      <c r="C1424" s="34" t="s">
        <v>3456</v>
      </c>
      <c r="D1424" s="35" t="s">
        <v>4242</v>
      </c>
      <c r="E1424" s="4" t="s">
        <v>4664</v>
      </c>
      <c r="F1424" s="36"/>
      <c r="G1424" s="321"/>
      <c r="H1424" s="25"/>
    </row>
    <row r="1425" spans="2:8" ht="33">
      <c r="B1425" s="33" t="s">
        <v>1366</v>
      </c>
      <c r="C1425" s="34" t="s">
        <v>3457</v>
      </c>
      <c r="D1425" s="35" t="s">
        <v>4097</v>
      </c>
      <c r="E1425" s="4" t="s">
        <v>4664</v>
      </c>
      <c r="F1425" s="36"/>
      <c r="G1425" s="321"/>
      <c r="H1425" s="25"/>
    </row>
    <row r="1426" spans="2:8" ht="17.25" thickBot="1">
      <c r="B1426" s="33" t="s">
        <v>3162</v>
      </c>
      <c r="C1426" s="34" t="s">
        <v>3458</v>
      </c>
      <c r="D1426" s="35" t="s">
        <v>4669</v>
      </c>
      <c r="E1426" s="4" t="s">
        <v>4664</v>
      </c>
      <c r="F1426" s="36"/>
      <c r="G1426" s="322"/>
      <c r="H1426" s="25"/>
    </row>
    <row r="1427" spans="2:8" ht="20.100000000000001" customHeight="1" thickBot="1">
      <c r="B1427" s="314" t="s">
        <v>4716</v>
      </c>
      <c r="C1427" s="315"/>
      <c r="D1427" s="316"/>
      <c r="E1427" s="317"/>
      <c r="F1427" s="317"/>
      <c r="G1427" s="318"/>
      <c r="H1427" s="25"/>
    </row>
    <row r="1428" spans="2:8" ht="30" customHeight="1">
      <c r="B1428" s="26" t="s">
        <v>3163</v>
      </c>
      <c r="C1428" s="27" t="s">
        <v>3459</v>
      </c>
      <c r="D1428" s="270" t="s">
        <v>4669</v>
      </c>
      <c r="E1428" s="31" t="s">
        <v>4664</v>
      </c>
      <c r="F1428" s="30"/>
      <c r="G1428" s="320" t="s">
        <v>4754</v>
      </c>
      <c r="H1428" s="25"/>
    </row>
    <row r="1429" spans="2:8">
      <c r="B1429" s="33" t="s">
        <v>1370</v>
      </c>
      <c r="C1429" s="34" t="s">
        <v>3460</v>
      </c>
      <c r="D1429" s="35" t="s">
        <v>4097</v>
      </c>
      <c r="E1429" s="4" t="s">
        <v>4664</v>
      </c>
      <c r="F1429" s="36"/>
      <c r="G1429" s="321"/>
      <c r="H1429" s="25"/>
    </row>
    <row r="1430" spans="2:8">
      <c r="B1430" s="33" t="s">
        <v>1372</v>
      </c>
      <c r="C1430" s="34" t="s">
        <v>3461</v>
      </c>
      <c r="D1430" s="35" t="s">
        <v>4635</v>
      </c>
      <c r="E1430" s="4" t="s">
        <v>4664</v>
      </c>
      <c r="F1430" s="36"/>
      <c r="G1430" s="321"/>
      <c r="H1430" s="25"/>
    </row>
    <row r="1431" spans="2:8">
      <c r="B1431" s="33" t="s">
        <v>1374</v>
      </c>
      <c r="C1431" s="34" t="s">
        <v>3462</v>
      </c>
      <c r="D1431" s="35" t="s">
        <v>4097</v>
      </c>
      <c r="E1431" s="4" t="s">
        <v>4664</v>
      </c>
      <c r="F1431" s="36"/>
      <c r="G1431" s="321"/>
      <c r="H1431" s="25"/>
    </row>
    <row r="1432" spans="2:8" ht="33">
      <c r="B1432" s="33" t="s">
        <v>4744</v>
      </c>
      <c r="C1432" s="34" t="s">
        <v>3463</v>
      </c>
      <c r="D1432" s="35" t="s">
        <v>4200</v>
      </c>
      <c r="E1432" s="4" t="s">
        <v>4666</v>
      </c>
      <c r="F1432" s="36"/>
      <c r="G1432" s="321"/>
      <c r="H1432" s="25"/>
    </row>
    <row r="1433" spans="2:8">
      <c r="B1433" s="33" t="s">
        <v>3272</v>
      </c>
      <c r="C1433" s="34" t="s">
        <v>3464</v>
      </c>
      <c r="D1433" s="35" t="s">
        <v>4097</v>
      </c>
      <c r="E1433" s="4" t="s">
        <v>4664</v>
      </c>
      <c r="F1433" s="36"/>
      <c r="G1433" s="321"/>
      <c r="H1433" s="25"/>
    </row>
    <row r="1434" spans="2:8" ht="33">
      <c r="B1434" s="33" t="s">
        <v>4745</v>
      </c>
      <c r="C1434" s="34" t="s">
        <v>3465</v>
      </c>
      <c r="D1434" s="35" t="s">
        <v>4242</v>
      </c>
      <c r="E1434" s="4" t="s">
        <v>4664</v>
      </c>
      <c r="F1434" s="36"/>
      <c r="G1434" s="321"/>
      <c r="H1434" s="25"/>
    </row>
    <row r="1435" spans="2:8" ht="33">
      <c r="B1435" s="33" t="s">
        <v>3275</v>
      </c>
      <c r="C1435" s="34" t="s">
        <v>3466</v>
      </c>
      <c r="D1435" s="35" t="s">
        <v>4097</v>
      </c>
      <c r="E1435" s="4" t="s">
        <v>4664</v>
      </c>
      <c r="F1435" s="36"/>
      <c r="G1435" s="321"/>
      <c r="H1435" s="25"/>
    </row>
    <row r="1436" spans="2:8" ht="33">
      <c r="B1436" s="33" t="s">
        <v>3277</v>
      </c>
      <c r="C1436" s="34" t="s">
        <v>3467</v>
      </c>
      <c r="D1436" s="35" t="s">
        <v>4621</v>
      </c>
      <c r="E1436" s="4" t="s">
        <v>4664</v>
      </c>
      <c r="F1436" s="36"/>
      <c r="G1436" s="321"/>
      <c r="H1436" s="25"/>
    </row>
    <row r="1437" spans="2:8" ht="33">
      <c r="B1437" s="33" t="s">
        <v>3279</v>
      </c>
      <c r="C1437" s="34" t="s">
        <v>3468</v>
      </c>
      <c r="D1437" s="35" t="s">
        <v>4242</v>
      </c>
      <c r="E1437" s="4" t="s">
        <v>4664</v>
      </c>
      <c r="F1437" s="36"/>
      <c r="G1437" s="321"/>
      <c r="H1437" s="25"/>
    </row>
    <row r="1438" spans="2:8" ht="33">
      <c r="B1438" s="33" t="s">
        <v>1388</v>
      </c>
      <c r="C1438" s="34" t="s">
        <v>3469</v>
      </c>
      <c r="D1438" s="35" t="s">
        <v>4097</v>
      </c>
      <c r="E1438" s="4" t="s">
        <v>4664</v>
      </c>
      <c r="F1438" s="36"/>
      <c r="G1438" s="321"/>
      <c r="H1438" s="25"/>
    </row>
    <row r="1439" spans="2:8">
      <c r="B1439" s="33" t="s">
        <v>3164</v>
      </c>
      <c r="C1439" s="34" t="s">
        <v>3470</v>
      </c>
      <c r="D1439" s="35" t="s">
        <v>4669</v>
      </c>
      <c r="E1439" s="4" t="s">
        <v>4664</v>
      </c>
      <c r="F1439" s="36"/>
      <c r="G1439" s="321"/>
      <c r="H1439" s="25"/>
    </row>
    <row r="1440" spans="2:8" ht="33">
      <c r="B1440" s="33" t="s">
        <v>4746</v>
      </c>
      <c r="C1440" s="34" t="s">
        <v>3471</v>
      </c>
      <c r="D1440" s="35" t="s">
        <v>4200</v>
      </c>
      <c r="E1440" s="4" t="s">
        <v>4666</v>
      </c>
      <c r="F1440" s="36"/>
      <c r="G1440" s="321"/>
      <c r="H1440" s="25"/>
    </row>
    <row r="1441" spans="2:8">
      <c r="B1441" s="33" t="s">
        <v>3284</v>
      </c>
      <c r="C1441" s="34" t="s">
        <v>3472</v>
      </c>
      <c r="D1441" s="35" t="s">
        <v>4097</v>
      </c>
      <c r="E1441" s="4" t="s">
        <v>4664</v>
      </c>
      <c r="F1441" s="36"/>
      <c r="G1441" s="321"/>
      <c r="H1441" s="25"/>
    </row>
    <row r="1442" spans="2:8" ht="33">
      <c r="B1442" s="33" t="s">
        <v>4747</v>
      </c>
      <c r="C1442" s="34" t="s">
        <v>3473</v>
      </c>
      <c r="D1442" s="35" t="s">
        <v>4242</v>
      </c>
      <c r="E1442" s="4" t="s">
        <v>4664</v>
      </c>
      <c r="F1442" s="36"/>
      <c r="G1442" s="321"/>
      <c r="H1442" s="25"/>
    </row>
    <row r="1443" spans="2:8" ht="33">
      <c r="B1443" s="33" t="s">
        <v>3287</v>
      </c>
      <c r="C1443" s="34" t="s">
        <v>3474</v>
      </c>
      <c r="D1443" s="35" t="s">
        <v>4097</v>
      </c>
      <c r="E1443" s="4" t="s">
        <v>4664</v>
      </c>
      <c r="F1443" s="36"/>
      <c r="G1443" s="321"/>
      <c r="H1443" s="25"/>
    </row>
    <row r="1444" spans="2:8" ht="33">
      <c r="B1444" s="33" t="s">
        <v>3289</v>
      </c>
      <c r="C1444" s="34" t="s">
        <v>3475</v>
      </c>
      <c r="D1444" s="35" t="s">
        <v>4621</v>
      </c>
      <c r="E1444" s="4" t="s">
        <v>4664</v>
      </c>
      <c r="F1444" s="36"/>
      <c r="G1444" s="321"/>
      <c r="H1444" s="25"/>
    </row>
    <row r="1445" spans="2:8" ht="33">
      <c r="B1445" s="33" t="s">
        <v>3291</v>
      </c>
      <c r="C1445" s="34" t="s">
        <v>3476</v>
      </c>
      <c r="D1445" s="35" t="s">
        <v>4242</v>
      </c>
      <c r="E1445" s="4" t="s">
        <v>4664</v>
      </c>
      <c r="F1445" s="36"/>
      <c r="G1445" s="321"/>
      <c r="H1445" s="25"/>
    </row>
    <row r="1446" spans="2:8" ht="33">
      <c r="B1446" s="33" t="s">
        <v>1403</v>
      </c>
      <c r="C1446" s="34" t="s">
        <v>3477</v>
      </c>
      <c r="D1446" s="35" t="s">
        <v>4097</v>
      </c>
      <c r="E1446" s="4" t="s">
        <v>4664</v>
      </c>
      <c r="F1446" s="36"/>
      <c r="G1446" s="321"/>
      <c r="H1446" s="25"/>
    </row>
    <row r="1447" spans="2:8">
      <c r="B1447" s="33" t="s">
        <v>3165</v>
      </c>
      <c r="C1447" s="34" t="s">
        <v>3478</v>
      </c>
      <c r="D1447" s="35" t="s">
        <v>4669</v>
      </c>
      <c r="E1447" s="4" t="s">
        <v>4664</v>
      </c>
      <c r="F1447" s="36"/>
      <c r="G1447" s="321"/>
      <c r="H1447" s="25"/>
    </row>
    <row r="1448" spans="2:8" ht="33">
      <c r="B1448" s="33" t="s">
        <v>4748</v>
      </c>
      <c r="C1448" s="34" t="s">
        <v>3479</v>
      </c>
      <c r="D1448" s="35" t="s">
        <v>4200</v>
      </c>
      <c r="E1448" s="4" t="s">
        <v>4666</v>
      </c>
      <c r="F1448" s="36"/>
      <c r="G1448" s="321"/>
      <c r="H1448" s="25"/>
    </row>
    <row r="1449" spans="2:8">
      <c r="B1449" s="33" t="s">
        <v>3296</v>
      </c>
      <c r="C1449" s="34" t="s">
        <v>3480</v>
      </c>
      <c r="D1449" s="35" t="s">
        <v>4097</v>
      </c>
      <c r="E1449" s="4" t="s">
        <v>4664</v>
      </c>
      <c r="F1449" s="36"/>
      <c r="G1449" s="321"/>
      <c r="H1449" s="25"/>
    </row>
    <row r="1450" spans="2:8" ht="33">
      <c r="B1450" s="33" t="s">
        <v>4749</v>
      </c>
      <c r="C1450" s="34" t="s">
        <v>3481</v>
      </c>
      <c r="D1450" s="35" t="s">
        <v>4242</v>
      </c>
      <c r="E1450" s="4" t="s">
        <v>4664</v>
      </c>
      <c r="F1450" s="36"/>
      <c r="G1450" s="321"/>
      <c r="H1450" s="25"/>
    </row>
    <row r="1451" spans="2:8" ht="33">
      <c r="B1451" s="33" t="s">
        <v>3299</v>
      </c>
      <c r="C1451" s="34" t="s">
        <v>3482</v>
      </c>
      <c r="D1451" s="35" t="s">
        <v>4097</v>
      </c>
      <c r="E1451" s="4" t="s">
        <v>4664</v>
      </c>
      <c r="F1451" s="36"/>
      <c r="G1451" s="321"/>
      <c r="H1451" s="25"/>
    </row>
    <row r="1452" spans="2:8" ht="33">
      <c r="B1452" s="33" t="s">
        <v>3301</v>
      </c>
      <c r="C1452" s="34" t="s">
        <v>3483</v>
      </c>
      <c r="D1452" s="35" t="s">
        <v>4621</v>
      </c>
      <c r="E1452" s="4" t="s">
        <v>4664</v>
      </c>
      <c r="F1452" s="36"/>
      <c r="G1452" s="321"/>
      <c r="H1452" s="25"/>
    </row>
    <row r="1453" spans="2:8" ht="33">
      <c r="B1453" s="33" t="s">
        <v>3303</v>
      </c>
      <c r="C1453" s="34" t="s">
        <v>3484</v>
      </c>
      <c r="D1453" s="35" t="s">
        <v>4242</v>
      </c>
      <c r="E1453" s="4" t="s">
        <v>4664</v>
      </c>
      <c r="F1453" s="36"/>
      <c r="G1453" s="321"/>
      <c r="H1453" s="25"/>
    </row>
    <row r="1454" spans="2:8" ht="33">
      <c r="B1454" s="33" t="s">
        <v>1418</v>
      </c>
      <c r="C1454" s="34" t="s">
        <v>3485</v>
      </c>
      <c r="D1454" s="35" t="s">
        <v>4097</v>
      </c>
      <c r="E1454" s="4" t="s">
        <v>4664</v>
      </c>
      <c r="F1454" s="36"/>
      <c r="G1454" s="321"/>
      <c r="H1454" s="25"/>
    </row>
    <row r="1455" spans="2:8" ht="17.25" thickBot="1">
      <c r="B1455" s="33" t="s">
        <v>3166</v>
      </c>
      <c r="C1455" s="34" t="s">
        <v>4755</v>
      </c>
      <c r="D1455" s="35" t="s">
        <v>4669</v>
      </c>
      <c r="E1455" s="4" t="s">
        <v>4664</v>
      </c>
      <c r="F1455" s="36"/>
      <c r="G1455" s="322"/>
      <c r="H1455" s="25"/>
    </row>
    <row r="1456" spans="2:8" ht="20.100000000000001" customHeight="1" thickBot="1">
      <c r="B1456" s="314" t="s">
        <v>4717</v>
      </c>
      <c r="C1456" s="315"/>
      <c r="D1456" s="316"/>
      <c r="E1456" s="317"/>
      <c r="F1456" s="317"/>
      <c r="G1456" s="318"/>
      <c r="H1456" s="25"/>
    </row>
    <row r="1457" spans="2:8" ht="20.100000000000001" customHeight="1" thickBot="1">
      <c r="B1457" s="314" t="s">
        <v>4702</v>
      </c>
      <c r="C1457" s="315"/>
      <c r="D1457" s="316"/>
      <c r="E1457" s="317"/>
      <c r="F1457" s="317"/>
      <c r="G1457" s="318"/>
      <c r="H1457" s="25"/>
    </row>
    <row r="1458" spans="2:8">
      <c r="B1458" s="26" t="s">
        <v>1266</v>
      </c>
      <c r="C1458" s="27" t="s">
        <v>3486</v>
      </c>
      <c r="D1458" s="270" t="s">
        <v>4097</v>
      </c>
      <c r="E1458" s="31" t="s">
        <v>4508</v>
      </c>
      <c r="F1458" s="30"/>
      <c r="G1458" s="320" t="s">
        <v>4752</v>
      </c>
      <c r="H1458" s="25"/>
    </row>
    <row r="1459" spans="2:8">
      <c r="B1459" s="33" t="s">
        <v>1268</v>
      </c>
      <c r="C1459" s="34" t="s">
        <v>3487</v>
      </c>
      <c r="D1459" s="35" t="s">
        <v>4635</v>
      </c>
      <c r="E1459" s="4" t="s">
        <v>4508</v>
      </c>
      <c r="F1459" s="36"/>
      <c r="G1459" s="321"/>
      <c r="H1459" s="25"/>
    </row>
    <row r="1460" spans="2:8">
      <c r="B1460" s="33" t="s">
        <v>1270</v>
      </c>
      <c r="C1460" s="34" t="s">
        <v>3488</v>
      </c>
      <c r="D1460" s="35" t="s">
        <v>4097</v>
      </c>
      <c r="E1460" s="4" t="s">
        <v>4508</v>
      </c>
      <c r="F1460" s="36"/>
      <c r="G1460" s="321"/>
      <c r="H1460" s="25"/>
    </row>
    <row r="1461" spans="2:8" ht="33">
      <c r="B1461" s="33" t="s">
        <v>4730</v>
      </c>
      <c r="C1461" s="34" t="s">
        <v>3489</v>
      </c>
      <c r="D1461" s="35" t="s">
        <v>4200</v>
      </c>
      <c r="E1461" s="4" t="s">
        <v>4668</v>
      </c>
      <c r="F1461" s="36"/>
      <c r="G1461" s="321"/>
      <c r="H1461" s="25"/>
    </row>
    <row r="1462" spans="2:8">
      <c r="B1462" s="33" t="s">
        <v>3192</v>
      </c>
      <c r="C1462" s="34" t="s">
        <v>3490</v>
      </c>
      <c r="D1462" s="35" t="s">
        <v>4097</v>
      </c>
      <c r="E1462" s="4" t="s">
        <v>4508</v>
      </c>
      <c r="F1462" s="36"/>
      <c r="G1462" s="321"/>
      <c r="H1462" s="25"/>
    </row>
    <row r="1463" spans="2:8" ht="33">
      <c r="B1463" s="33" t="s">
        <v>4731</v>
      </c>
      <c r="C1463" s="34" t="s">
        <v>3491</v>
      </c>
      <c r="D1463" s="35" t="s">
        <v>4242</v>
      </c>
      <c r="E1463" s="4" t="s">
        <v>4508</v>
      </c>
      <c r="F1463" s="36"/>
      <c r="G1463" s="321"/>
      <c r="H1463" s="25"/>
    </row>
    <row r="1464" spans="2:8" ht="33">
      <c r="B1464" s="33" t="s">
        <v>3195</v>
      </c>
      <c r="C1464" s="34" t="s">
        <v>3492</v>
      </c>
      <c r="D1464" s="35" t="s">
        <v>4097</v>
      </c>
      <c r="E1464" s="4" t="s">
        <v>4508</v>
      </c>
      <c r="F1464" s="36"/>
      <c r="G1464" s="321"/>
      <c r="H1464" s="25"/>
    </row>
    <row r="1465" spans="2:8" ht="33">
      <c r="B1465" s="33" t="s">
        <v>3197</v>
      </c>
      <c r="C1465" s="34" t="s">
        <v>3493</v>
      </c>
      <c r="D1465" s="35" t="s">
        <v>4621</v>
      </c>
      <c r="E1465" s="4" t="s">
        <v>4508</v>
      </c>
      <c r="F1465" s="36"/>
      <c r="G1465" s="321"/>
      <c r="H1465" s="25"/>
    </row>
    <row r="1466" spans="2:8" ht="33">
      <c r="B1466" s="33" t="s">
        <v>3199</v>
      </c>
      <c r="C1466" s="34" t="s">
        <v>3494</v>
      </c>
      <c r="D1466" s="35" t="s">
        <v>4242</v>
      </c>
      <c r="E1466" s="4" t="s">
        <v>4508</v>
      </c>
      <c r="F1466" s="36"/>
      <c r="G1466" s="321"/>
      <c r="H1466" s="25"/>
    </row>
    <row r="1467" spans="2:8" ht="33">
      <c r="B1467" s="33" t="s">
        <v>1284</v>
      </c>
      <c r="C1467" s="34" t="s">
        <v>3495</v>
      </c>
      <c r="D1467" s="35" t="s">
        <v>4097</v>
      </c>
      <c r="E1467" s="4" t="s">
        <v>4508</v>
      </c>
      <c r="F1467" s="36"/>
      <c r="G1467" s="321"/>
      <c r="H1467" s="25"/>
    </row>
    <row r="1468" spans="2:8">
      <c r="B1468" s="33" t="s">
        <v>3156</v>
      </c>
      <c r="C1468" s="34" t="s">
        <v>3496</v>
      </c>
      <c r="D1468" s="35" t="s">
        <v>4669</v>
      </c>
      <c r="E1468" s="4" t="s">
        <v>4508</v>
      </c>
      <c r="F1468" s="36"/>
      <c r="G1468" s="321"/>
      <c r="H1468" s="25"/>
    </row>
    <row r="1469" spans="2:8" ht="33">
      <c r="B1469" s="33" t="s">
        <v>4732</v>
      </c>
      <c r="C1469" s="34" t="s">
        <v>3497</v>
      </c>
      <c r="D1469" s="35" t="s">
        <v>4200</v>
      </c>
      <c r="E1469" s="4" t="s">
        <v>4668</v>
      </c>
      <c r="F1469" s="36"/>
      <c r="G1469" s="321"/>
      <c r="H1469" s="25"/>
    </row>
    <row r="1470" spans="2:8">
      <c r="B1470" s="33" t="s">
        <v>3204</v>
      </c>
      <c r="C1470" s="34" t="s">
        <v>3498</v>
      </c>
      <c r="D1470" s="35" t="s">
        <v>4097</v>
      </c>
      <c r="E1470" s="4" t="s">
        <v>4508</v>
      </c>
      <c r="F1470" s="36"/>
      <c r="G1470" s="321"/>
      <c r="H1470" s="25"/>
    </row>
    <row r="1471" spans="2:8" ht="33">
      <c r="B1471" s="33" t="s">
        <v>4733</v>
      </c>
      <c r="C1471" s="34" t="s">
        <v>3499</v>
      </c>
      <c r="D1471" s="35" t="s">
        <v>4242</v>
      </c>
      <c r="E1471" s="4" t="s">
        <v>4508</v>
      </c>
      <c r="F1471" s="36"/>
      <c r="G1471" s="321"/>
      <c r="H1471" s="25"/>
    </row>
    <row r="1472" spans="2:8" ht="33">
      <c r="B1472" s="33" t="s">
        <v>3207</v>
      </c>
      <c r="C1472" s="34" t="s">
        <v>3500</v>
      </c>
      <c r="D1472" s="35" t="s">
        <v>4097</v>
      </c>
      <c r="E1472" s="4" t="s">
        <v>4508</v>
      </c>
      <c r="F1472" s="36"/>
      <c r="G1472" s="321"/>
      <c r="H1472" s="25"/>
    </row>
    <row r="1473" spans="2:8" ht="33">
      <c r="B1473" s="33" t="s">
        <v>3209</v>
      </c>
      <c r="C1473" s="34" t="s">
        <v>3501</v>
      </c>
      <c r="D1473" s="35" t="s">
        <v>4621</v>
      </c>
      <c r="E1473" s="4" t="s">
        <v>4508</v>
      </c>
      <c r="F1473" s="36"/>
      <c r="G1473" s="321"/>
      <c r="H1473" s="25"/>
    </row>
    <row r="1474" spans="2:8" ht="33">
      <c r="B1474" s="33" t="s">
        <v>3211</v>
      </c>
      <c r="C1474" s="34" t="s">
        <v>3502</v>
      </c>
      <c r="D1474" s="35" t="s">
        <v>4242</v>
      </c>
      <c r="E1474" s="4" t="s">
        <v>4508</v>
      </c>
      <c r="F1474" s="36"/>
      <c r="G1474" s="321"/>
      <c r="H1474" s="25"/>
    </row>
    <row r="1475" spans="2:8" ht="33">
      <c r="B1475" s="33" t="s">
        <v>1299</v>
      </c>
      <c r="C1475" s="34" t="s">
        <v>3503</v>
      </c>
      <c r="D1475" s="35" t="s">
        <v>4097</v>
      </c>
      <c r="E1475" s="4" t="s">
        <v>4508</v>
      </c>
      <c r="F1475" s="36"/>
      <c r="G1475" s="321"/>
      <c r="H1475" s="25"/>
    </row>
    <row r="1476" spans="2:8">
      <c r="B1476" s="33" t="s">
        <v>3157</v>
      </c>
      <c r="C1476" s="34" t="s">
        <v>3504</v>
      </c>
      <c r="D1476" s="35" t="s">
        <v>4669</v>
      </c>
      <c r="E1476" s="4" t="s">
        <v>4508</v>
      </c>
      <c r="F1476" s="36"/>
      <c r="G1476" s="321"/>
      <c r="H1476" s="25"/>
    </row>
    <row r="1477" spans="2:8" ht="33">
      <c r="B1477" s="33" t="s">
        <v>4734</v>
      </c>
      <c r="C1477" s="34" t="s">
        <v>3505</v>
      </c>
      <c r="D1477" s="35" t="s">
        <v>4200</v>
      </c>
      <c r="E1477" s="4" t="s">
        <v>4668</v>
      </c>
      <c r="F1477" s="36"/>
      <c r="G1477" s="321"/>
      <c r="H1477" s="25"/>
    </row>
    <row r="1478" spans="2:8">
      <c r="B1478" s="33" t="s">
        <v>3216</v>
      </c>
      <c r="C1478" s="34" t="s">
        <v>3506</v>
      </c>
      <c r="D1478" s="35" t="s">
        <v>4097</v>
      </c>
      <c r="E1478" s="4" t="s">
        <v>4508</v>
      </c>
      <c r="F1478" s="36"/>
      <c r="G1478" s="321"/>
      <c r="H1478" s="25"/>
    </row>
    <row r="1479" spans="2:8" ht="33">
      <c r="B1479" s="33" t="s">
        <v>4735</v>
      </c>
      <c r="C1479" s="34" t="s">
        <v>3507</v>
      </c>
      <c r="D1479" s="35" t="s">
        <v>4242</v>
      </c>
      <c r="E1479" s="4" t="s">
        <v>4508</v>
      </c>
      <c r="F1479" s="36"/>
      <c r="G1479" s="321"/>
      <c r="H1479" s="25"/>
    </row>
    <row r="1480" spans="2:8" ht="33">
      <c r="B1480" s="33" t="s">
        <v>3219</v>
      </c>
      <c r="C1480" s="34" t="s">
        <v>3508</v>
      </c>
      <c r="D1480" s="35" t="s">
        <v>4097</v>
      </c>
      <c r="E1480" s="4" t="s">
        <v>4508</v>
      </c>
      <c r="F1480" s="36"/>
      <c r="G1480" s="321"/>
      <c r="H1480" s="25"/>
    </row>
    <row r="1481" spans="2:8" ht="33">
      <c r="B1481" s="33" t="s">
        <v>3221</v>
      </c>
      <c r="C1481" s="34" t="s">
        <v>3509</v>
      </c>
      <c r="D1481" s="35" t="s">
        <v>4621</v>
      </c>
      <c r="E1481" s="4" t="s">
        <v>4508</v>
      </c>
      <c r="F1481" s="36"/>
      <c r="G1481" s="321"/>
      <c r="H1481" s="25"/>
    </row>
    <row r="1482" spans="2:8" ht="33">
      <c r="B1482" s="33" t="s">
        <v>3223</v>
      </c>
      <c r="C1482" s="34" t="s">
        <v>3510</v>
      </c>
      <c r="D1482" s="35" t="s">
        <v>4242</v>
      </c>
      <c r="E1482" s="4" t="s">
        <v>4508</v>
      </c>
      <c r="F1482" s="36"/>
      <c r="G1482" s="321"/>
      <c r="H1482" s="25"/>
    </row>
    <row r="1483" spans="2:8" ht="33">
      <c r="B1483" s="33" t="s">
        <v>1314</v>
      </c>
      <c r="C1483" s="34" t="s">
        <v>3511</v>
      </c>
      <c r="D1483" s="35" t="s">
        <v>4097</v>
      </c>
      <c r="E1483" s="4" t="s">
        <v>4508</v>
      </c>
      <c r="F1483" s="36"/>
      <c r="G1483" s="321"/>
      <c r="H1483" s="25"/>
    </row>
    <row r="1484" spans="2:8" ht="17.25" thickBot="1">
      <c r="B1484" s="33" t="s">
        <v>3158</v>
      </c>
      <c r="C1484" s="34" t="s">
        <v>3512</v>
      </c>
      <c r="D1484" s="35" t="s">
        <v>4669</v>
      </c>
      <c r="E1484" s="4" t="s">
        <v>4508</v>
      </c>
      <c r="F1484" s="36"/>
      <c r="G1484" s="322"/>
      <c r="H1484" s="25"/>
    </row>
    <row r="1485" spans="2:8" ht="20.100000000000001" customHeight="1" thickBot="1">
      <c r="B1485" s="314" t="s">
        <v>4713</v>
      </c>
      <c r="C1485" s="315"/>
      <c r="D1485" s="316"/>
      <c r="E1485" s="317"/>
      <c r="F1485" s="317"/>
      <c r="G1485" s="318"/>
      <c r="H1485" s="25"/>
    </row>
    <row r="1486" spans="2:8">
      <c r="B1486" s="26" t="s">
        <v>3159</v>
      </c>
      <c r="C1486" s="27" t="s">
        <v>3513</v>
      </c>
      <c r="D1486" s="270" t="s">
        <v>4669</v>
      </c>
      <c r="E1486" s="31" t="s">
        <v>4664</v>
      </c>
      <c r="F1486" s="30"/>
      <c r="G1486" s="320" t="s">
        <v>4753</v>
      </c>
      <c r="H1486" s="25"/>
    </row>
    <row r="1487" spans="2:8">
      <c r="B1487" s="33" t="s">
        <v>1318</v>
      </c>
      <c r="C1487" s="34" t="s">
        <v>3514</v>
      </c>
      <c r="D1487" s="35" t="s">
        <v>4097</v>
      </c>
      <c r="E1487" s="4" t="s">
        <v>4664</v>
      </c>
      <c r="F1487" s="36"/>
      <c r="G1487" s="321"/>
      <c r="H1487" s="25"/>
    </row>
    <row r="1488" spans="2:8">
      <c r="B1488" s="33" t="s">
        <v>1320</v>
      </c>
      <c r="C1488" s="34" t="s">
        <v>3515</v>
      </c>
      <c r="D1488" s="35" t="s">
        <v>4635</v>
      </c>
      <c r="E1488" s="4" t="s">
        <v>4664</v>
      </c>
      <c r="F1488" s="36"/>
      <c r="G1488" s="321"/>
      <c r="H1488" s="25"/>
    </row>
    <row r="1489" spans="2:8">
      <c r="B1489" s="33" t="s">
        <v>1322</v>
      </c>
      <c r="C1489" s="34" t="s">
        <v>3516</v>
      </c>
      <c r="D1489" s="35" t="s">
        <v>4097</v>
      </c>
      <c r="E1489" s="4" t="s">
        <v>4664</v>
      </c>
      <c r="F1489" s="36"/>
      <c r="G1489" s="321"/>
      <c r="H1489" s="25"/>
    </row>
    <row r="1490" spans="2:8" ht="33">
      <c r="B1490" s="33" t="s">
        <v>4737</v>
      </c>
      <c r="C1490" s="34" t="s">
        <v>3517</v>
      </c>
      <c r="D1490" s="35" t="s">
        <v>4200</v>
      </c>
      <c r="E1490" s="4" t="s">
        <v>4666</v>
      </c>
      <c r="F1490" s="36"/>
      <c r="G1490" s="321"/>
      <c r="H1490" s="25"/>
    </row>
    <row r="1491" spans="2:8">
      <c r="B1491" s="33" t="s">
        <v>3232</v>
      </c>
      <c r="C1491" s="34" t="s">
        <v>3518</v>
      </c>
      <c r="D1491" s="35" t="s">
        <v>4097</v>
      </c>
      <c r="E1491" s="4" t="s">
        <v>4664</v>
      </c>
      <c r="F1491" s="36"/>
      <c r="G1491" s="321"/>
      <c r="H1491" s="25"/>
    </row>
    <row r="1492" spans="2:8" ht="33">
      <c r="B1492" s="33" t="s">
        <v>4738</v>
      </c>
      <c r="C1492" s="34" t="s">
        <v>3519</v>
      </c>
      <c r="D1492" s="35" t="s">
        <v>4242</v>
      </c>
      <c r="E1492" s="4" t="s">
        <v>4664</v>
      </c>
      <c r="F1492" s="36"/>
      <c r="G1492" s="321"/>
      <c r="H1492" s="25"/>
    </row>
    <row r="1493" spans="2:8" ht="33">
      <c r="B1493" s="33" t="s">
        <v>3235</v>
      </c>
      <c r="C1493" s="34" t="s">
        <v>3520</v>
      </c>
      <c r="D1493" s="35" t="s">
        <v>4097</v>
      </c>
      <c r="E1493" s="4" t="s">
        <v>4664</v>
      </c>
      <c r="F1493" s="36"/>
      <c r="G1493" s="321"/>
      <c r="H1493" s="25"/>
    </row>
    <row r="1494" spans="2:8" ht="33">
      <c r="B1494" s="33" t="s">
        <v>3237</v>
      </c>
      <c r="C1494" s="34" t="s">
        <v>3521</v>
      </c>
      <c r="D1494" s="35" t="s">
        <v>4621</v>
      </c>
      <c r="E1494" s="4" t="s">
        <v>4664</v>
      </c>
      <c r="F1494" s="36"/>
      <c r="G1494" s="321"/>
      <c r="H1494" s="25"/>
    </row>
    <row r="1495" spans="2:8" ht="33">
      <c r="B1495" s="33" t="s">
        <v>3239</v>
      </c>
      <c r="C1495" s="34" t="s">
        <v>3522</v>
      </c>
      <c r="D1495" s="35" t="s">
        <v>4242</v>
      </c>
      <c r="E1495" s="4" t="s">
        <v>4664</v>
      </c>
      <c r="F1495" s="36"/>
      <c r="G1495" s="321"/>
      <c r="H1495" s="25"/>
    </row>
    <row r="1496" spans="2:8" ht="33">
      <c r="B1496" s="33" t="s">
        <v>1336</v>
      </c>
      <c r="C1496" s="34" t="s">
        <v>3523</v>
      </c>
      <c r="D1496" s="35" t="s">
        <v>4097</v>
      </c>
      <c r="E1496" s="4" t="s">
        <v>4664</v>
      </c>
      <c r="F1496" s="36"/>
      <c r="G1496" s="321"/>
      <c r="H1496" s="25"/>
    </row>
    <row r="1497" spans="2:8">
      <c r="B1497" s="33" t="s">
        <v>3160</v>
      </c>
      <c r="C1497" s="34" t="s">
        <v>3524</v>
      </c>
      <c r="D1497" s="35" t="s">
        <v>4669</v>
      </c>
      <c r="E1497" s="4" t="s">
        <v>4664</v>
      </c>
      <c r="F1497" s="36"/>
      <c r="G1497" s="321"/>
      <c r="H1497" s="25"/>
    </row>
    <row r="1498" spans="2:8" ht="33">
      <c r="B1498" s="33" t="s">
        <v>4739</v>
      </c>
      <c r="C1498" s="34" t="s">
        <v>3525</v>
      </c>
      <c r="D1498" s="35" t="s">
        <v>4200</v>
      </c>
      <c r="E1498" s="4" t="s">
        <v>4666</v>
      </c>
      <c r="F1498" s="36"/>
      <c r="G1498" s="321"/>
      <c r="H1498" s="25"/>
    </row>
    <row r="1499" spans="2:8">
      <c r="B1499" s="33" t="s">
        <v>3244</v>
      </c>
      <c r="C1499" s="34" t="s">
        <v>3526</v>
      </c>
      <c r="D1499" s="35" t="s">
        <v>4097</v>
      </c>
      <c r="E1499" s="4" t="s">
        <v>4664</v>
      </c>
      <c r="F1499" s="36"/>
      <c r="G1499" s="321"/>
      <c r="H1499" s="25"/>
    </row>
    <row r="1500" spans="2:8" ht="33">
      <c r="B1500" s="33" t="s">
        <v>4740</v>
      </c>
      <c r="C1500" s="34" t="s">
        <v>3527</v>
      </c>
      <c r="D1500" s="35" t="s">
        <v>4242</v>
      </c>
      <c r="E1500" s="4" t="s">
        <v>4664</v>
      </c>
      <c r="F1500" s="36"/>
      <c r="G1500" s="321"/>
      <c r="H1500" s="25"/>
    </row>
    <row r="1501" spans="2:8" ht="33">
      <c r="B1501" s="33" t="s">
        <v>3247</v>
      </c>
      <c r="C1501" s="34" t="s">
        <v>3528</v>
      </c>
      <c r="D1501" s="35" t="s">
        <v>4097</v>
      </c>
      <c r="E1501" s="4" t="s">
        <v>4664</v>
      </c>
      <c r="F1501" s="36"/>
      <c r="G1501" s="321"/>
      <c r="H1501" s="25"/>
    </row>
    <row r="1502" spans="2:8" ht="33">
      <c r="B1502" s="33" t="s">
        <v>3249</v>
      </c>
      <c r="C1502" s="34" t="s">
        <v>3529</v>
      </c>
      <c r="D1502" s="35" t="s">
        <v>4621</v>
      </c>
      <c r="E1502" s="4" t="s">
        <v>4664</v>
      </c>
      <c r="F1502" s="36"/>
      <c r="G1502" s="321"/>
      <c r="H1502" s="25"/>
    </row>
    <row r="1503" spans="2:8" ht="33">
      <c r="B1503" s="33" t="s">
        <v>3251</v>
      </c>
      <c r="C1503" s="34" t="s">
        <v>3530</v>
      </c>
      <c r="D1503" s="35" t="s">
        <v>4242</v>
      </c>
      <c r="E1503" s="4" t="s">
        <v>4664</v>
      </c>
      <c r="F1503" s="36"/>
      <c r="G1503" s="321"/>
      <c r="H1503" s="25"/>
    </row>
    <row r="1504" spans="2:8" ht="33">
      <c r="B1504" s="33" t="s">
        <v>1351</v>
      </c>
      <c r="C1504" s="34" t="s">
        <v>3531</v>
      </c>
      <c r="D1504" s="35" t="s">
        <v>4097</v>
      </c>
      <c r="E1504" s="4" t="s">
        <v>4664</v>
      </c>
      <c r="F1504" s="36"/>
      <c r="G1504" s="321"/>
      <c r="H1504" s="25"/>
    </row>
    <row r="1505" spans="2:8">
      <c r="B1505" s="33" t="s">
        <v>3161</v>
      </c>
      <c r="C1505" s="34" t="s">
        <v>3532</v>
      </c>
      <c r="D1505" s="35" t="s">
        <v>4669</v>
      </c>
      <c r="E1505" s="4" t="s">
        <v>4664</v>
      </c>
      <c r="F1505" s="36"/>
      <c r="G1505" s="321"/>
      <c r="H1505" s="25"/>
    </row>
    <row r="1506" spans="2:8" ht="33">
      <c r="B1506" s="33" t="s">
        <v>4741</v>
      </c>
      <c r="C1506" s="34" t="s">
        <v>3533</v>
      </c>
      <c r="D1506" s="35" t="s">
        <v>4200</v>
      </c>
      <c r="E1506" s="4" t="s">
        <v>4666</v>
      </c>
      <c r="F1506" s="36"/>
      <c r="G1506" s="321"/>
      <c r="H1506" s="25"/>
    </row>
    <row r="1507" spans="2:8">
      <c r="B1507" s="33" t="s">
        <v>3256</v>
      </c>
      <c r="C1507" s="34" t="s">
        <v>3534</v>
      </c>
      <c r="D1507" s="35" t="s">
        <v>4097</v>
      </c>
      <c r="E1507" s="4" t="s">
        <v>4664</v>
      </c>
      <c r="F1507" s="36"/>
      <c r="G1507" s="321"/>
      <c r="H1507" s="25"/>
    </row>
    <row r="1508" spans="2:8" ht="33">
      <c r="B1508" s="33" t="s">
        <v>4742</v>
      </c>
      <c r="C1508" s="34" t="s">
        <v>3535</v>
      </c>
      <c r="D1508" s="35" t="s">
        <v>4242</v>
      </c>
      <c r="E1508" s="4" t="s">
        <v>4664</v>
      </c>
      <c r="F1508" s="36"/>
      <c r="G1508" s="321"/>
      <c r="H1508" s="25"/>
    </row>
    <row r="1509" spans="2:8" ht="33">
      <c r="B1509" s="33" t="s">
        <v>3259</v>
      </c>
      <c r="C1509" s="34" t="s">
        <v>3536</v>
      </c>
      <c r="D1509" s="35" t="s">
        <v>4097</v>
      </c>
      <c r="E1509" s="4" t="s">
        <v>4664</v>
      </c>
      <c r="F1509" s="36"/>
      <c r="G1509" s="321"/>
      <c r="H1509" s="25"/>
    </row>
    <row r="1510" spans="2:8" ht="33">
      <c r="B1510" s="33" t="s">
        <v>3261</v>
      </c>
      <c r="C1510" s="34" t="s">
        <v>3537</v>
      </c>
      <c r="D1510" s="35" t="s">
        <v>4621</v>
      </c>
      <c r="E1510" s="4" t="s">
        <v>4664</v>
      </c>
      <c r="F1510" s="36"/>
      <c r="G1510" s="321"/>
      <c r="H1510" s="25"/>
    </row>
    <row r="1511" spans="2:8" ht="33">
      <c r="B1511" s="33" t="s">
        <v>3263</v>
      </c>
      <c r="C1511" s="34" t="s">
        <v>3538</v>
      </c>
      <c r="D1511" s="35" t="s">
        <v>4242</v>
      </c>
      <c r="E1511" s="4" t="s">
        <v>4664</v>
      </c>
      <c r="F1511" s="36"/>
      <c r="G1511" s="321"/>
      <c r="H1511" s="25"/>
    </row>
    <row r="1512" spans="2:8" ht="33">
      <c r="B1512" s="33" t="s">
        <v>1366</v>
      </c>
      <c r="C1512" s="34" t="s">
        <v>3539</v>
      </c>
      <c r="D1512" s="35" t="s">
        <v>4097</v>
      </c>
      <c r="E1512" s="4" t="s">
        <v>4664</v>
      </c>
      <c r="F1512" s="36"/>
      <c r="G1512" s="321"/>
      <c r="H1512" s="25"/>
    </row>
    <row r="1513" spans="2:8" ht="17.25" thickBot="1">
      <c r="B1513" s="33" t="s">
        <v>3162</v>
      </c>
      <c r="C1513" s="34" t="s">
        <v>3540</v>
      </c>
      <c r="D1513" s="35" t="s">
        <v>4669</v>
      </c>
      <c r="E1513" s="4" t="s">
        <v>4664</v>
      </c>
      <c r="F1513" s="36"/>
      <c r="G1513" s="322"/>
      <c r="H1513" s="25"/>
    </row>
    <row r="1514" spans="2:8" ht="20.100000000000001" customHeight="1" thickBot="1">
      <c r="B1514" s="314" t="s">
        <v>4716</v>
      </c>
      <c r="C1514" s="315"/>
      <c r="D1514" s="316"/>
      <c r="E1514" s="317"/>
      <c r="F1514" s="317"/>
      <c r="G1514" s="318"/>
      <c r="H1514" s="25"/>
    </row>
    <row r="1515" spans="2:8">
      <c r="B1515" s="26" t="s">
        <v>3163</v>
      </c>
      <c r="C1515" s="27" t="s">
        <v>3541</v>
      </c>
      <c r="D1515" s="270" t="s">
        <v>4669</v>
      </c>
      <c r="E1515" s="31" t="s">
        <v>4664</v>
      </c>
      <c r="F1515" s="30"/>
      <c r="G1515" s="320" t="s">
        <v>4754</v>
      </c>
      <c r="H1515" s="25"/>
    </row>
    <row r="1516" spans="2:8">
      <c r="B1516" s="33" t="s">
        <v>1370</v>
      </c>
      <c r="C1516" s="34" t="s">
        <v>3542</v>
      </c>
      <c r="D1516" s="35" t="s">
        <v>4097</v>
      </c>
      <c r="E1516" s="4" t="s">
        <v>4664</v>
      </c>
      <c r="F1516" s="36"/>
      <c r="G1516" s="321"/>
      <c r="H1516" s="25"/>
    </row>
    <row r="1517" spans="2:8">
      <c r="B1517" s="33" t="s">
        <v>1372</v>
      </c>
      <c r="C1517" s="34" t="s">
        <v>3543</v>
      </c>
      <c r="D1517" s="35" t="s">
        <v>4635</v>
      </c>
      <c r="E1517" s="4" t="s">
        <v>4664</v>
      </c>
      <c r="F1517" s="36"/>
      <c r="G1517" s="321"/>
      <c r="H1517" s="25"/>
    </row>
    <row r="1518" spans="2:8">
      <c r="B1518" s="33" t="s">
        <v>1374</v>
      </c>
      <c r="C1518" s="34" t="s">
        <v>3544</v>
      </c>
      <c r="D1518" s="35" t="s">
        <v>4097</v>
      </c>
      <c r="E1518" s="4" t="s">
        <v>4664</v>
      </c>
      <c r="F1518" s="36"/>
      <c r="G1518" s="321"/>
      <c r="H1518" s="25"/>
    </row>
    <row r="1519" spans="2:8" ht="33">
      <c r="B1519" s="33" t="s">
        <v>4744</v>
      </c>
      <c r="C1519" s="34" t="s">
        <v>3545</v>
      </c>
      <c r="D1519" s="35" t="s">
        <v>4200</v>
      </c>
      <c r="E1519" s="4" t="s">
        <v>4666</v>
      </c>
      <c r="F1519" s="36"/>
      <c r="G1519" s="321"/>
      <c r="H1519" s="25"/>
    </row>
    <row r="1520" spans="2:8">
      <c r="B1520" s="33" t="s">
        <v>3272</v>
      </c>
      <c r="C1520" s="34" t="s">
        <v>3546</v>
      </c>
      <c r="D1520" s="35" t="s">
        <v>4097</v>
      </c>
      <c r="E1520" s="4" t="s">
        <v>4664</v>
      </c>
      <c r="F1520" s="36"/>
      <c r="G1520" s="321"/>
      <c r="H1520" s="25"/>
    </row>
    <row r="1521" spans="2:8" ht="33">
      <c r="B1521" s="33" t="s">
        <v>4745</v>
      </c>
      <c r="C1521" s="34" t="s">
        <v>3547</v>
      </c>
      <c r="D1521" s="35" t="s">
        <v>4242</v>
      </c>
      <c r="E1521" s="4" t="s">
        <v>4664</v>
      </c>
      <c r="F1521" s="36"/>
      <c r="G1521" s="321"/>
      <c r="H1521" s="25"/>
    </row>
    <row r="1522" spans="2:8" ht="33">
      <c r="B1522" s="33" t="s">
        <v>3275</v>
      </c>
      <c r="C1522" s="34" t="s">
        <v>3548</v>
      </c>
      <c r="D1522" s="35" t="s">
        <v>4097</v>
      </c>
      <c r="E1522" s="4" t="s">
        <v>4664</v>
      </c>
      <c r="F1522" s="36"/>
      <c r="G1522" s="321"/>
      <c r="H1522" s="25"/>
    </row>
    <row r="1523" spans="2:8" ht="33">
      <c r="B1523" s="33" t="s">
        <v>3277</v>
      </c>
      <c r="C1523" s="34" t="s">
        <v>3549</v>
      </c>
      <c r="D1523" s="35" t="s">
        <v>4621</v>
      </c>
      <c r="E1523" s="4" t="s">
        <v>4664</v>
      </c>
      <c r="F1523" s="36"/>
      <c r="G1523" s="321"/>
      <c r="H1523" s="25"/>
    </row>
    <row r="1524" spans="2:8" ht="33">
      <c r="B1524" s="33" t="s">
        <v>3279</v>
      </c>
      <c r="C1524" s="34" t="s">
        <v>3550</v>
      </c>
      <c r="D1524" s="35" t="s">
        <v>4242</v>
      </c>
      <c r="E1524" s="4" t="s">
        <v>4664</v>
      </c>
      <c r="F1524" s="36"/>
      <c r="G1524" s="321"/>
      <c r="H1524" s="25"/>
    </row>
    <row r="1525" spans="2:8" ht="33">
      <c r="B1525" s="33" t="s">
        <v>1388</v>
      </c>
      <c r="C1525" s="34" t="s">
        <v>3551</v>
      </c>
      <c r="D1525" s="35" t="s">
        <v>4097</v>
      </c>
      <c r="E1525" s="4" t="s">
        <v>4664</v>
      </c>
      <c r="F1525" s="36"/>
      <c r="G1525" s="321"/>
      <c r="H1525" s="25"/>
    </row>
    <row r="1526" spans="2:8">
      <c r="B1526" s="33" t="s">
        <v>3164</v>
      </c>
      <c r="C1526" s="34" t="s">
        <v>3552</v>
      </c>
      <c r="D1526" s="35" t="s">
        <v>4669</v>
      </c>
      <c r="E1526" s="4" t="s">
        <v>4664</v>
      </c>
      <c r="F1526" s="36"/>
      <c r="G1526" s="321"/>
      <c r="H1526" s="25"/>
    </row>
    <row r="1527" spans="2:8" ht="33">
      <c r="B1527" s="33" t="s">
        <v>4746</v>
      </c>
      <c r="C1527" s="34" t="s">
        <v>3553</v>
      </c>
      <c r="D1527" s="35" t="s">
        <v>4200</v>
      </c>
      <c r="E1527" s="4" t="s">
        <v>4666</v>
      </c>
      <c r="F1527" s="36"/>
      <c r="G1527" s="321"/>
      <c r="H1527" s="25"/>
    </row>
    <row r="1528" spans="2:8">
      <c r="B1528" s="33" t="s">
        <v>3284</v>
      </c>
      <c r="C1528" s="34" t="s">
        <v>3554</v>
      </c>
      <c r="D1528" s="35" t="s">
        <v>4097</v>
      </c>
      <c r="E1528" s="4" t="s">
        <v>4664</v>
      </c>
      <c r="F1528" s="36"/>
      <c r="G1528" s="321"/>
      <c r="H1528" s="25"/>
    </row>
    <row r="1529" spans="2:8" ht="33">
      <c r="B1529" s="33" t="s">
        <v>4747</v>
      </c>
      <c r="C1529" s="34" t="s">
        <v>3555</v>
      </c>
      <c r="D1529" s="35" t="s">
        <v>4242</v>
      </c>
      <c r="E1529" s="4" t="s">
        <v>4664</v>
      </c>
      <c r="F1529" s="36"/>
      <c r="G1529" s="321"/>
      <c r="H1529" s="25"/>
    </row>
    <row r="1530" spans="2:8" ht="33">
      <c r="B1530" s="33" t="s">
        <v>3287</v>
      </c>
      <c r="C1530" s="34" t="s">
        <v>3556</v>
      </c>
      <c r="D1530" s="35" t="s">
        <v>4097</v>
      </c>
      <c r="E1530" s="4" t="s">
        <v>4664</v>
      </c>
      <c r="F1530" s="36"/>
      <c r="G1530" s="321"/>
      <c r="H1530" s="25"/>
    </row>
    <row r="1531" spans="2:8" ht="33">
      <c r="B1531" s="33" t="s">
        <v>3289</v>
      </c>
      <c r="C1531" s="34" t="s">
        <v>3557</v>
      </c>
      <c r="D1531" s="35" t="s">
        <v>4621</v>
      </c>
      <c r="E1531" s="4" t="s">
        <v>4664</v>
      </c>
      <c r="F1531" s="36"/>
      <c r="G1531" s="321"/>
      <c r="H1531" s="25"/>
    </row>
    <row r="1532" spans="2:8" ht="33">
      <c r="B1532" s="33" t="s">
        <v>3291</v>
      </c>
      <c r="C1532" s="34" t="s">
        <v>3558</v>
      </c>
      <c r="D1532" s="35" t="s">
        <v>4242</v>
      </c>
      <c r="E1532" s="4" t="s">
        <v>4664</v>
      </c>
      <c r="F1532" s="36"/>
      <c r="G1532" s="321"/>
      <c r="H1532" s="25"/>
    </row>
    <row r="1533" spans="2:8" ht="33">
      <c r="B1533" s="33" t="s">
        <v>1403</v>
      </c>
      <c r="C1533" s="34" t="s">
        <v>3559</v>
      </c>
      <c r="D1533" s="35" t="s">
        <v>4097</v>
      </c>
      <c r="E1533" s="4" t="s">
        <v>4664</v>
      </c>
      <c r="F1533" s="36"/>
      <c r="G1533" s="321"/>
      <c r="H1533" s="25"/>
    </row>
    <row r="1534" spans="2:8">
      <c r="B1534" s="33" t="s">
        <v>3165</v>
      </c>
      <c r="C1534" s="34" t="s">
        <v>3560</v>
      </c>
      <c r="D1534" s="35" t="s">
        <v>4669</v>
      </c>
      <c r="E1534" s="4" t="s">
        <v>4664</v>
      </c>
      <c r="F1534" s="36"/>
      <c r="G1534" s="321"/>
      <c r="H1534" s="25"/>
    </row>
    <row r="1535" spans="2:8" ht="33">
      <c r="B1535" s="33" t="s">
        <v>4748</v>
      </c>
      <c r="C1535" s="34" t="s">
        <v>3561</v>
      </c>
      <c r="D1535" s="35" t="s">
        <v>4200</v>
      </c>
      <c r="E1535" s="4" t="s">
        <v>4666</v>
      </c>
      <c r="F1535" s="36"/>
      <c r="G1535" s="321"/>
      <c r="H1535" s="25"/>
    </row>
    <row r="1536" spans="2:8">
      <c r="B1536" s="33" t="s">
        <v>3296</v>
      </c>
      <c r="C1536" s="34" t="s">
        <v>3562</v>
      </c>
      <c r="D1536" s="35" t="s">
        <v>4097</v>
      </c>
      <c r="E1536" s="4" t="s">
        <v>4664</v>
      </c>
      <c r="F1536" s="36"/>
      <c r="G1536" s="321"/>
      <c r="H1536" s="25"/>
    </row>
    <row r="1537" spans="2:8" ht="33">
      <c r="B1537" s="33" t="s">
        <v>4749</v>
      </c>
      <c r="C1537" s="34" t="s">
        <v>3563</v>
      </c>
      <c r="D1537" s="35" t="s">
        <v>4242</v>
      </c>
      <c r="E1537" s="4" t="s">
        <v>4664</v>
      </c>
      <c r="F1537" s="36"/>
      <c r="G1537" s="321"/>
      <c r="H1537" s="25"/>
    </row>
    <row r="1538" spans="2:8" ht="33">
      <c r="B1538" s="33" t="s">
        <v>3299</v>
      </c>
      <c r="C1538" s="34" t="s">
        <v>3564</v>
      </c>
      <c r="D1538" s="35" t="s">
        <v>4097</v>
      </c>
      <c r="E1538" s="4" t="s">
        <v>4664</v>
      </c>
      <c r="F1538" s="36"/>
      <c r="G1538" s="321"/>
      <c r="H1538" s="25"/>
    </row>
    <row r="1539" spans="2:8" ht="33">
      <c r="B1539" s="33" t="s">
        <v>3301</v>
      </c>
      <c r="C1539" s="34" t="s">
        <v>3565</v>
      </c>
      <c r="D1539" s="35" t="s">
        <v>4621</v>
      </c>
      <c r="E1539" s="4" t="s">
        <v>4664</v>
      </c>
      <c r="F1539" s="36"/>
      <c r="G1539" s="321"/>
      <c r="H1539" s="25"/>
    </row>
    <row r="1540" spans="2:8" ht="33">
      <c r="B1540" s="33" t="s">
        <v>3303</v>
      </c>
      <c r="C1540" s="34" t="s">
        <v>3566</v>
      </c>
      <c r="D1540" s="35" t="s">
        <v>4242</v>
      </c>
      <c r="E1540" s="4" t="s">
        <v>4664</v>
      </c>
      <c r="F1540" s="36"/>
      <c r="G1540" s="321"/>
      <c r="H1540" s="25"/>
    </row>
    <row r="1541" spans="2:8" ht="33">
      <c r="B1541" s="33" t="s">
        <v>1418</v>
      </c>
      <c r="C1541" s="34" t="s">
        <v>3567</v>
      </c>
      <c r="D1541" s="35" t="s">
        <v>4097</v>
      </c>
      <c r="E1541" s="4" t="s">
        <v>4664</v>
      </c>
      <c r="F1541" s="36"/>
      <c r="G1541" s="321"/>
      <c r="H1541" s="25"/>
    </row>
    <row r="1542" spans="2:8" ht="17.25" thickBot="1">
      <c r="B1542" s="33" t="s">
        <v>3166</v>
      </c>
      <c r="C1542" s="34" t="s">
        <v>3568</v>
      </c>
      <c r="D1542" s="35" t="s">
        <v>4669</v>
      </c>
      <c r="E1542" s="4" t="s">
        <v>4664</v>
      </c>
      <c r="F1542" s="36"/>
      <c r="G1542" s="322"/>
      <c r="H1542" s="25"/>
    </row>
    <row r="1543" spans="2:8">
      <c r="B1543" s="257" t="s">
        <v>4756</v>
      </c>
      <c r="C1543" s="258"/>
      <c r="D1543" s="259"/>
      <c r="E1543" s="47"/>
      <c r="F1543" s="47"/>
      <c r="G1543" s="260"/>
      <c r="H1543" s="25"/>
    </row>
    <row r="1544" spans="2:8" ht="17.25" thickBot="1">
      <c r="B1544" s="319" t="s">
        <v>4721</v>
      </c>
      <c r="C1544" s="266"/>
      <c r="D1544" s="267"/>
      <c r="E1544" s="268"/>
      <c r="F1544" s="268"/>
      <c r="G1544" s="269"/>
      <c r="H1544" s="25"/>
    </row>
    <row r="1545" spans="2:8">
      <c r="B1545" s="26" t="s">
        <v>460</v>
      </c>
      <c r="C1545" s="27" t="s">
        <v>3569</v>
      </c>
      <c r="D1545" s="270" t="s">
        <v>4242</v>
      </c>
      <c r="E1545" s="31" t="s">
        <v>4683</v>
      </c>
      <c r="F1545" s="30"/>
      <c r="G1545" s="320" t="s">
        <v>4751</v>
      </c>
      <c r="H1545" s="25"/>
    </row>
    <row r="1546" spans="2:8">
      <c r="B1546" s="33" t="s">
        <v>3168</v>
      </c>
      <c r="C1546" s="34" t="s">
        <v>3570</v>
      </c>
      <c r="D1546" s="35" t="s">
        <v>4097</v>
      </c>
      <c r="E1546" s="4" t="s">
        <v>4664</v>
      </c>
      <c r="F1546" s="36"/>
      <c r="G1546" s="321"/>
      <c r="H1546" s="25"/>
    </row>
    <row r="1547" spans="2:8">
      <c r="B1547" s="33" t="s">
        <v>4724</v>
      </c>
      <c r="C1547" s="34" t="s">
        <v>3571</v>
      </c>
      <c r="D1547" s="35" t="s">
        <v>4097</v>
      </c>
      <c r="E1547" s="4" t="s">
        <v>4664</v>
      </c>
      <c r="F1547" s="36"/>
      <c r="G1547" s="321"/>
      <c r="H1547" s="25"/>
    </row>
    <row r="1548" spans="2:8">
      <c r="B1548" s="33" t="s">
        <v>4725</v>
      </c>
      <c r="C1548" s="34" t="s">
        <v>3572</v>
      </c>
      <c r="D1548" s="35" t="s">
        <v>4097</v>
      </c>
      <c r="E1548" s="4" t="s">
        <v>4664</v>
      </c>
      <c r="F1548" s="36"/>
      <c r="G1548" s="321"/>
      <c r="H1548" s="25"/>
    </row>
    <row r="1549" spans="2:8">
      <c r="B1549" s="33" t="s">
        <v>4726</v>
      </c>
      <c r="C1549" s="34" t="s">
        <v>3573</v>
      </c>
      <c r="D1549" s="35" t="s">
        <v>4621</v>
      </c>
      <c r="E1549" s="4" t="s">
        <v>4666</v>
      </c>
      <c r="F1549" s="36"/>
      <c r="G1549" s="321"/>
      <c r="H1549" s="25"/>
    </row>
    <row r="1550" spans="2:8">
      <c r="B1550" s="33" t="s">
        <v>3173</v>
      </c>
      <c r="C1550" s="34" t="s">
        <v>3574</v>
      </c>
      <c r="D1550" s="35" t="s">
        <v>4097</v>
      </c>
      <c r="E1550" s="4" t="s">
        <v>4664</v>
      </c>
      <c r="F1550" s="36"/>
      <c r="G1550" s="321"/>
      <c r="H1550" s="25"/>
    </row>
    <row r="1551" spans="2:8" ht="33">
      <c r="B1551" s="33" t="s">
        <v>3175</v>
      </c>
      <c r="C1551" s="34" t="s">
        <v>3575</v>
      </c>
      <c r="D1551" s="35" t="s">
        <v>4097</v>
      </c>
      <c r="E1551" s="4" t="s">
        <v>4664</v>
      </c>
      <c r="F1551" s="36"/>
      <c r="G1551" s="321"/>
      <c r="H1551" s="25"/>
    </row>
    <row r="1552" spans="2:8">
      <c r="B1552" s="33" t="s">
        <v>3177</v>
      </c>
      <c r="C1552" s="34" t="s">
        <v>3576</v>
      </c>
      <c r="D1552" s="35" t="s">
        <v>4097</v>
      </c>
      <c r="E1552" s="4" t="s">
        <v>4664</v>
      </c>
      <c r="F1552" s="36"/>
      <c r="G1552" s="321"/>
      <c r="H1552" s="25"/>
    </row>
    <row r="1553" spans="2:8">
      <c r="B1553" s="33" t="s">
        <v>4727</v>
      </c>
      <c r="C1553" s="34" t="s">
        <v>3577</v>
      </c>
      <c r="D1553" s="35" t="s">
        <v>4097</v>
      </c>
      <c r="E1553" s="4" t="s">
        <v>4664</v>
      </c>
      <c r="F1553" s="36"/>
      <c r="G1553" s="321"/>
      <c r="H1553" s="25"/>
    </row>
    <row r="1554" spans="2:8">
      <c r="B1554" s="33" t="s">
        <v>4728</v>
      </c>
      <c r="C1554" s="34" t="s">
        <v>3578</v>
      </c>
      <c r="D1554" s="35" t="s">
        <v>4097</v>
      </c>
      <c r="E1554" s="4" t="s">
        <v>4664</v>
      </c>
      <c r="F1554" s="36"/>
      <c r="G1554" s="321"/>
      <c r="H1554" s="25"/>
    </row>
    <row r="1555" spans="2:8">
      <c r="B1555" s="33" t="s">
        <v>749</v>
      </c>
      <c r="C1555" s="34" t="s">
        <v>3579</v>
      </c>
      <c r="D1555" s="35" t="s">
        <v>4621</v>
      </c>
      <c r="E1555" s="4" t="s">
        <v>4666</v>
      </c>
      <c r="F1555" s="36"/>
      <c r="G1555" s="321"/>
      <c r="H1555" s="25"/>
    </row>
    <row r="1556" spans="2:8">
      <c r="B1556" s="33" t="s">
        <v>3182</v>
      </c>
      <c r="C1556" s="34" t="s">
        <v>3580</v>
      </c>
      <c r="D1556" s="35" t="s">
        <v>4097</v>
      </c>
      <c r="E1556" s="4" t="s">
        <v>4664</v>
      </c>
      <c r="F1556" s="36"/>
      <c r="G1556" s="321"/>
      <c r="H1556" s="25"/>
    </row>
    <row r="1557" spans="2:8">
      <c r="B1557" s="33" t="s">
        <v>3184</v>
      </c>
      <c r="C1557" s="34" t="s">
        <v>3581</v>
      </c>
      <c r="D1557" s="35" t="s">
        <v>4097</v>
      </c>
      <c r="E1557" s="4" t="s">
        <v>4664</v>
      </c>
      <c r="F1557" s="36"/>
      <c r="G1557" s="321"/>
      <c r="H1557" s="25"/>
    </row>
    <row r="1558" spans="2:8" ht="17.25" thickBot="1">
      <c r="B1558" s="33" t="s">
        <v>3186</v>
      </c>
      <c r="C1558" s="34" t="s">
        <v>3582</v>
      </c>
      <c r="D1558" s="35" t="s">
        <v>4097</v>
      </c>
      <c r="E1558" s="4" t="s">
        <v>4664</v>
      </c>
      <c r="F1558" s="36"/>
      <c r="G1558" s="322"/>
      <c r="H1558" s="25"/>
    </row>
    <row r="1559" spans="2:8" ht="20.100000000000001" customHeight="1" thickBot="1">
      <c r="B1559" s="314" t="s">
        <v>4701</v>
      </c>
      <c r="C1559" s="315"/>
      <c r="D1559" s="316"/>
      <c r="E1559" s="317"/>
      <c r="F1559" s="317"/>
      <c r="G1559" s="318"/>
      <c r="H1559" s="25"/>
    </row>
    <row r="1560" spans="2:8" ht="20.100000000000001" customHeight="1" thickBot="1">
      <c r="B1560" s="314" t="s">
        <v>4702</v>
      </c>
      <c r="C1560" s="315"/>
      <c r="D1560" s="316"/>
      <c r="E1560" s="317"/>
      <c r="F1560" s="317"/>
      <c r="G1560" s="318"/>
      <c r="H1560" s="25"/>
    </row>
    <row r="1561" spans="2:8">
      <c r="B1561" s="26" t="s">
        <v>1266</v>
      </c>
      <c r="C1561" s="27" t="s">
        <v>3583</v>
      </c>
      <c r="D1561" s="270" t="s">
        <v>4097</v>
      </c>
      <c r="E1561" s="31" t="s">
        <v>4508</v>
      </c>
      <c r="F1561" s="30"/>
      <c r="G1561" s="320" t="s">
        <v>4752</v>
      </c>
      <c r="H1561" s="25"/>
    </row>
    <row r="1562" spans="2:8">
      <c r="B1562" s="33" t="s">
        <v>1268</v>
      </c>
      <c r="C1562" s="34" t="s">
        <v>3584</v>
      </c>
      <c r="D1562" s="35" t="s">
        <v>4635</v>
      </c>
      <c r="E1562" s="4" t="s">
        <v>4508</v>
      </c>
      <c r="F1562" s="36"/>
      <c r="G1562" s="321"/>
      <c r="H1562" s="25"/>
    </row>
    <row r="1563" spans="2:8">
      <c r="B1563" s="33" t="s">
        <v>1270</v>
      </c>
      <c r="C1563" s="34" t="s">
        <v>3585</v>
      </c>
      <c r="D1563" s="35" t="s">
        <v>4097</v>
      </c>
      <c r="E1563" s="4" t="s">
        <v>4508</v>
      </c>
      <c r="F1563" s="36"/>
      <c r="G1563" s="321"/>
      <c r="H1563" s="25"/>
    </row>
    <row r="1564" spans="2:8" ht="33">
      <c r="B1564" s="33" t="s">
        <v>4730</v>
      </c>
      <c r="C1564" s="34" t="s">
        <v>3586</v>
      </c>
      <c r="D1564" s="35" t="s">
        <v>4200</v>
      </c>
      <c r="E1564" s="4" t="s">
        <v>4668</v>
      </c>
      <c r="F1564" s="36"/>
      <c r="G1564" s="321"/>
      <c r="H1564" s="25"/>
    </row>
    <row r="1565" spans="2:8">
      <c r="B1565" s="33" t="s">
        <v>3192</v>
      </c>
      <c r="C1565" s="34" t="s">
        <v>3587</v>
      </c>
      <c r="D1565" s="35" t="s">
        <v>4097</v>
      </c>
      <c r="E1565" s="4" t="s">
        <v>4508</v>
      </c>
      <c r="F1565" s="36"/>
      <c r="G1565" s="321"/>
      <c r="H1565" s="25"/>
    </row>
    <row r="1566" spans="2:8" ht="33">
      <c r="B1566" s="33" t="s">
        <v>4731</v>
      </c>
      <c r="C1566" s="34" t="s">
        <v>3588</v>
      </c>
      <c r="D1566" s="35" t="s">
        <v>4242</v>
      </c>
      <c r="E1566" s="4" t="s">
        <v>4508</v>
      </c>
      <c r="F1566" s="36"/>
      <c r="G1566" s="321"/>
      <c r="H1566" s="25"/>
    </row>
    <row r="1567" spans="2:8" ht="33">
      <c r="B1567" s="33" t="s">
        <v>3195</v>
      </c>
      <c r="C1567" s="34" t="s">
        <v>3589</v>
      </c>
      <c r="D1567" s="35" t="s">
        <v>4097</v>
      </c>
      <c r="E1567" s="4" t="s">
        <v>4508</v>
      </c>
      <c r="F1567" s="36"/>
      <c r="G1567" s="321"/>
      <c r="H1567" s="25"/>
    </row>
    <row r="1568" spans="2:8" ht="33">
      <c r="B1568" s="33" t="s">
        <v>3197</v>
      </c>
      <c r="C1568" s="34" t="s">
        <v>3590</v>
      </c>
      <c r="D1568" s="35" t="s">
        <v>4621</v>
      </c>
      <c r="E1568" s="4" t="s">
        <v>4508</v>
      </c>
      <c r="F1568" s="36"/>
      <c r="G1568" s="321"/>
      <c r="H1568" s="25"/>
    </row>
    <row r="1569" spans="2:8" ht="33">
      <c r="B1569" s="33" t="s">
        <v>3199</v>
      </c>
      <c r="C1569" s="34" t="s">
        <v>3591</v>
      </c>
      <c r="D1569" s="35" t="s">
        <v>4242</v>
      </c>
      <c r="E1569" s="4" t="s">
        <v>4508</v>
      </c>
      <c r="F1569" s="36"/>
      <c r="G1569" s="321"/>
      <c r="H1569" s="25"/>
    </row>
    <row r="1570" spans="2:8" ht="33">
      <c r="B1570" s="33" t="s">
        <v>1284</v>
      </c>
      <c r="C1570" s="34" t="s">
        <v>3592</v>
      </c>
      <c r="D1570" s="35" t="s">
        <v>4097</v>
      </c>
      <c r="E1570" s="4" t="s">
        <v>4508</v>
      </c>
      <c r="F1570" s="36"/>
      <c r="G1570" s="321"/>
      <c r="H1570" s="25"/>
    </row>
    <row r="1571" spans="2:8">
      <c r="B1571" s="33" t="s">
        <v>3156</v>
      </c>
      <c r="C1571" s="34" t="s">
        <v>3593</v>
      </c>
      <c r="D1571" s="35" t="s">
        <v>4669</v>
      </c>
      <c r="E1571" s="4" t="s">
        <v>4508</v>
      </c>
      <c r="F1571" s="36"/>
      <c r="G1571" s="321"/>
      <c r="H1571" s="25"/>
    </row>
    <row r="1572" spans="2:8" ht="33">
      <c r="B1572" s="33" t="s">
        <v>4732</v>
      </c>
      <c r="C1572" s="34" t="s">
        <v>3594</v>
      </c>
      <c r="D1572" s="35" t="s">
        <v>4200</v>
      </c>
      <c r="E1572" s="4" t="s">
        <v>4668</v>
      </c>
      <c r="F1572" s="36"/>
      <c r="G1572" s="321"/>
      <c r="H1572" s="25"/>
    </row>
    <row r="1573" spans="2:8">
      <c r="B1573" s="33" t="s">
        <v>3204</v>
      </c>
      <c r="C1573" s="34" t="s">
        <v>3595</v>
      </c>
      <c r="D1573" s="35" t="s">
        <v>4097</v>
      </c>
      <c r="E1573" s="4" t="s">
        <v>4508</v>
      </c>
      <c r="F1573" s="36"/>
      <c r="G1573" s="321"/>
      <c r="H1573" s="25"/>
    </row>
    <row r="1574" spans="2:8" ht="33">
      <c r="B1574" s="33" t="s">
        <v>4733</v>
      </c>
      <c r="C1574" s="34" t="s">
        <v>3596</v>
      </c>
      <c r="D1574" s="35" t="s">
        <v>4242</v>
      </c>
      <c r="E1574" s="4" t="s">
        <v>4508</v>
      </c>
      <c r="F1574" s="36"/>
      <c r="G1574" s="321"/>
      <c r="H1574" s="25"/>
    </row>
    <row r="1575" spans="2:8" ht="33">
      <c r="B1575" s="33" t="s">
        <v>3207</v>
      </c>
      <c r="C1575" s="34" t="s">
        <v>3597</v>
      </c>
      <c r="D1575" s="35" t="s">
        <v>4097</v>
      </c>
      <c r="E1575" s="4" t="s">
        <v>4508</v>
      </c>
      <c r="F1575" s="36"/>
      <c r="G1575" s="321"/>
      <c r="H1575" s="25"/>
    </row>
    <row r="1576" spans="2:8" ht="33">
      <c r="B1576" s="33" t="s">
        <v>3209</v>
      </c>
      <c r="C1576" s="34" t="s">
        <v>3598</v>
      </c>
      <c r="D1576" s="35" t="s">
        <v>4621</v>
      </c>
      <c r="E1576" s="4" t="s">
        <v>4508</v>
      </c>
      <c r="F1576" s="36"/>
      <c r="G1576" s="321"/>
      <c r="H1576" s="25"/>
    </row>
    <row r="1577" spans="2:8" ht="33">
      <c r="B1577" s="33" t="s">
        <v>3211</v>
      </c>
      <c r="C1577" s="34" t="s">
        <v>3599</v>
      </c>
      <c r="D1577" s="35" t="s">
        <v>4242</v>
      </c>
      <c r="E1577" s="4" t="s">
        <v>4508</v>
      </c>
      <c r="F1577" s="36"/>
      <c r="G1577" s="321"/>
      <c r="H1577" s="25"/>
    </row>
    <row r="1578" spans="2:8" ht="33">
      <c r="B1578" s="33" t="s">
        <v>1299</v>
      </c>
      <c r="C1578" s="34" t="s">
        <v>3600</v>
      </c>
      <c r="D1578" s="35" t="s">
        <v>4097</v>
      </c>
      <c r="E1578" s="4" t="s">
        <v>4508</v>
      </c>
      <c r="F1578" s="36"/>
      <c r="G1578" s="321"/>
      <c r="H1578" s="25"/>
    </row>
    <row r="1579" spans="2:8">
      <c r="B1579" s="33" t="s">
        <v>3157</v>
      </c>
      <c r="C1579" s="34" t="s">
        <v>3601</v>
      </c>
      <c r="D1579" s="35" t="s">
        <v>4669</v>
      </c>
      <c r="E1579" s="4" t="s">
        <v>4508</v>
      </c>
      <c r="F1579" s="36"/>
      <c r="G1579" s="321"/>
      <c r="H1579" s="25"/>
    </row>
    <row r="1580" spans="2:8" ht="33">
      <c r="B1580" s="33" t="s">
        <v>4734</v>
      </c>
      <c r="C1580" s="34" t="s">
        <v>3602</v>
      </c>
      <c r="D1580" s="35" t="s">
        <v>4200</v>
      </c>
      <c r="E1580" s="4" t="s">
        <v>4668</v>
      </c>
      <c r="F1580" s="36"/>
      <c r="G1580" s="321"/>
      <c r="H1580" s="25"/>
    </row>
    <row r="1581" spans="2:8">
      <c r="B1581" s="33" t="s">
        <v>3216</v>
      </c>
      <c r="C1581" s="34" t="s">
        <v>3603</v>
      </c>
      <c r="D1581" s="35" t="s">
        <v>4097</v>
      </c>
      <c r="E1581" s="4" t="s">
        <v>4508</v>
      </c>
      <c r="F1581" s="36"/>
      <c r="G1581" s="321"/>
      <c r="H1581" s="25"/>
    </row>
    <row r="1582" spans="2:8" ht="33">
      <c r="B1582" s="33" t="s">
        <v>4735</v>
      </c>
      <c r="C1582" s="34" t="s">
        <v>3604</v>
      </c>
      <c r="D1582" s="35" t="s">
        <v>4242</v>
      </c>
      <c r="E1582" s="4" t="s">
        <v>4508</v>
      </c>
      <c r="F1582" s="36"/>
      <c r="G1582" s="321"/>
      <c r="H1582" s="25"/>
    </row>
    <row r="1583" spans="2:8" ht="33">
      <c r="B1583" s="33" t="s">
        <v>3219</v>
      </c>
      <c r="C1583" s="34" t="s">
        <v>3605</v>
      </c>
      <c r="D1583" s="35" t="s">
        <v>4097</v>
      </c>
      <c r="E1583" s="4" t="s">
        <v>4508</v>
      </c>
      <c r="F1583" s="36"/>
      <c r="G1583" s="321"/>
      <c r="H1583" s="25"/>
    </row>
    <row r="1584" spans="2:8" ht="33">
      <c r="B1584" s="33" t="s">
        <v>3221</v>
      </c>
      <c r="C1584" s="34" t="s">
        <v>3606</v>
      </c>
      <c r="D1584" s="35" t="s">
        <v>4621</v>
      </c>
      <c r="E1584" s="4" t="s">
        <v>4508</v>
      </c>
      <c r="F1584" s="36"/>
      <c r="G1584" s="321"/>
      <c r="H1584" s="25"/>
    </row>
    <row r="1585" spans="2:8" ht="33">
      <c r="B1585" s="33" t="s">
        <v>3223</v>
      </c>
      <c r="C1585" s="34" t="s">
        <v>3607</v>
      </c>
      <c r="D1585" s="35" t="s">
        <v>4242</v>
      </c>
      <c r="E1585" s="4" t="s">
        <v>4508</v>
      </c>
      <c r="F1585" s="36"/>
      <c r="G1585" s="321"/>
      <c r="H1585" s="25"/>
    </row>
    <row r="1586" spans="2:8" ht="33">
      <c r="B1586" s="33" t="s">
        <v>1314</v>
      </c>
      <c r="C1586" s="34" t="s">
        <v>3608</v>
      </c>
      <c r="D1586" s="35" t="s">
        <v>4097</v>
      </c>
      <c r="E1586" s="4" t="s">
        <v>4508</v>
      </c>
      <c r="F1586" s="36"/>
      <c r="G1586" s="321"/>
      <c r="H1586" s="25"/>
    </row>
    <row r="1587" spans="2:8" ht="17.25" thickBot="1">
      <c r="B1587" s="33" t="s">
        <v>3158</v>
      </c>
      <c r="C1587" s="34" t="s">
        <v>3609</v>
      </c>
      <c r="D1587" s="35" t="s">
        <v>4669</v>
      </c>
      <c r="E1587" s="4" t="s">
        <v>4508</v>
      </c>
      <c r="F1587" s="36"/>
      <c r="G1587" s="322"/>
      <c r="H1587" s="25"/>
    </row>
    <row r="1588" spans="2:8" ht="20.100000000000001" customHeight="1" thickBot="1">
      <c r="B1588" s="314" t="s">
        <v>4713</v>
      </c>
      <c r="C1588" s="315"/>
      <c r="D1588" s="316"/>
      <c r="E1588" s="317"/>
      <c r="F1588" s="317"/>
      <c r="G1588" s="318"/>
      <c r="H1588" s="25"/>
    </row>
    <row r="1589" spans="2:8">
      <c r="B1589" s="26" t="s">
        <v>3159</v>
      </c>
      <c r="C1589" s="27" t="s">
        <v>3610</v>
      </c>
      <c r="D1589" s="270" t="s">
        <v>4669</v>
      </c>
      <c r="E1589" s="31" t="s">
        <v>4664</v>
      </c>
      <c r="F1589" s="30"/>
      <c r="G1589" s="320" t="s">
        <v>4753</v>
      </c>
      <c r="H1589" s="25"/>
    </row>
    <row r="1590" spans="2:8" ht="30" customHeight="1">
      <c r="B1590" s="33" t="s">
        <v>1318</v>
      </c>
      <c r="C1590" s="34" t="s">
        <v>3611</v>
      </c>
      <c r="D1590" s="35" t="s">
        <v>4097</v>
      </c>
      <c r="E1590" s="4" t="s">
        <v>4664</v>
      </c>
      <c r="F1590" s="36"/>
      <c r="G1590" s="321"/>
      <c r="H1590" s="25"/>
    </row>
    <row r="1591" spans="2:8">
      <c r="B1591" s="33" t="s">
        <v>1320</v>
      </c>
      <c r="C1591" s="34" t="s">
        <v>3612</v>
      </c>
      <c r="D1591" s="35" t="s">
        <v>4635</v>
      </c>
      <c r="E1591" s="4" t="s">
        <v>4664</v>
      </c>
      <c r="F1591" s="36"/>
      <c r="G1591" s="321"/>
      <c r="H1591" s="25"/>
    </row>
    <row r="1592" spans="2:8">
      <c r="B1592" s="33" t="s">
        <v>1322</v>
      </c>
      <c r="C1592" s="34" t="s">
        <v>3613</v>
      </c>
      <c r="D1592" s="35" t="s">
        <v>4097</v>
      </c>
      <c r="E1592" s="4" t="s">
        <v>4664</v>
      </c>
      <c r="F1592" s="36"/>
      <c r="G1592" s="321"/>
      <c r="H1592" s="25"/>
    </row>
    <row r="1593" spans="2:8" ht="33">
      <c r="B1593" s="33" t="s">
        <v>4737</v>
      </c>
      <c r="C1593" s="34" t="s">
        <v>3614</v>
      </c>
      <c r="D1593" s="35" t="s">
        <v>4200</v>
      </c>
      <c r="E1593" s="4" t="s">
        <v>4666</v>
      </c>
      <c r="F1593" s="36"/>
      <c r="G1593" s="321"/>
      <c r="H1593" s="25"/>
    </row>
    <row r="1594" spans="2:8">
      <c r="B1594" s="33" t="s">
        <v>3232</v>
      </c>
      <c r="C1594" s="34" t="s">
        <v>3615</v>
      </c>
      <c r="D1594" s="35" t="s">
        <v>4097</v>
      </c>
      <c r="E1594" s="4" t="s">
        <v>4664</v>
      </c>
      <c r="F1594" s="36"/>
      <c r="G1594" s="321"/>
      <c r="H1594" s="25"/>
    </row>
    <row r="1595" spans="2:8" ht="33">
      <c r="B1595" s="33" t="s">
        <v>4738</v>
      </c>
      <c r="C1595" s="34" t="s">
        <v>3616</v>
      </c>
      <c r="D1595" s="35" t="s">
        <v>4242</v>
      </c>
      <c r="E1595" s="4" t="s">
        <v>4664</v>
      </c>
      <c r="F1595" s="36"/>
      <c r="G1595" s="321"/>
      <c r="H1595" s="25"/>
    </row>
    <row r="1596" spans="2:8" ht="33">
      <c r="B1596" s="33" t="s">
        <v>3235</v>
      </c>
      <c r="C1596" s="34" t="s">
        <v>3617</v>
      </c>
      <c r="D1596" s="35" t="s">
        <v>4097</v>
      </c>
      <c r="E1596" s="4" t="s">
        <v>4664</v>
      </c>
      <c r="F1596" s="36"/>
      <c r="G1596" s="321"/>
      <c r="H1596" s="25"/>
    </row>
    <row r="1597" spans="2:8" ht="33">
      <c r="B1597" s="33" t="s">
        <v>3237</v>
      </c>
      <c r="C1597" s="34" t="s">
        <v>3618</v>
      </c>
      <c r="D1597" s="35" t="s">
        <v>4621</v>
      </c>
      <c r="E1597" s="4" t="s">
        <v>4664</v>
      </c>
      <c r="F1597" s="36"/>
      <c r="G1597" s="321"/>
      <c r="H1597" s="25"/>
    </row>
    <row r="1598" spans="2:8" ht="33">
      <c r="B1598" s="33" t="s">
        <v>3239</v>
      </c>
      <c r="C1598" s="34" t="s">
        <v>3619</v>
      </c>
      <c r="D1598" s="35" t="s">
        <v>4242</v>
      </c>
      <c r="E1598" s="4" t="s">
        <v>4664</v>
      </c>
      <c r="F1598" s="36"/>
      <c r="G1598" s="321"/>
      <c r="H1598" s="25"/>
    </row>
    <row r="1599" spans="2:8" ht="33">
      <c r="B1599" s="33" t="s">
        <v>1336</v>
      </c>
      <c r="C1599" s="34" t="s">
        <v>3620</v>
      </c>
      <c r="D1599" s="35" t="s">
        <v>4097</v>
      </c>
      <c r="E1599" s="4" t="s">
        <v>4664</v>
      </c>
      <c r="F1599" s="36"/>
      <c r="G1599" s="321"/>
      <c r="H1599" s="25"/>
    </row>
    <row r="1600" spans="2:8">
      <c r="B1600" s="33" t="s">
        <v>3160</v>
      </c>
      <c r="C1600" s="34" t="s">
        <v>3621</v>
      </c>
      <c r="D1600" s="35" t="s">
        <v>4669</v>
      </c>
      <c r="E1600" s="4" t="s">
        <v>4664</v>
      </c>
      <c r="F1600" s="36"/>
      <c r="G1600" s="321"/>
      <c r="H1600" s="25"/>
    </row>
    <row r="1601" spans="2:8" ht="33">
      <c r="B1601" s="33" t="s">
        <v>4739</v>
      </c>
      <c r="C1601" s="34" t="s">
        <v>3622</v>
      </c>
      <c r="D1601" s="35" t="s">
        <v>4200</v>
      </c>
      <c r="E1601" s="4" t="s">
        <v>4666</v>
      </c>
      <c r="F1601" s="36"/>
      <c r="G1601" s="321"/>
      <c r="H1601" s="25"/>
    </row>
    <row r="1602" spans="2:8">
      <c r="B1602" s="33" t="s">
        <v>3244</v>
      </c>
      <c r="C1602" s="34" t="s">
        <v>3623</v>
      </c>
      <c r="D1602" s="35" t="s">
        <v>4097</v>
      </c>
      <c r="E1602" s="4" t="s">
        <v>4664</v>
      </c>
      <c r="F1602" s="36"/>
      <c r="G1602" s="321"/>
      <c r="H1602" s="25"/>
    </row>
    <row r="1603" spans="2:8" ht="33">
      <c r="B1603" s="33" t="s">
        <v>4740</v>
      </c>
      <c r="C1603" s="34" t="s">
        <v>3624</v>
      </c>
      <c r="D1603" s="35" t="s">
        <v>4242</v>
      </c>
      <c r="E1603" s="4" t="s">
        <v>4664</v>
      </c>
      <c r="F1603" s="36"/>
      <c r="G1603" s="321"/>
      <c r="H1603" s="25"/>
    </row>
    <row r="1604" spans="2:8" ht="33">
      <c r="B1604" s="33" t="s">
        <v>3247</v>
      </c>
      <c r="C1604" s="34" t="s">
        <v>3625</v>
      </c>
      <c r="D1604" s="35" t="s">
        <v>4097</v>
      </c>
      <c r="E1604" s="4" t="s">
        <v>4664</v>
      </c>
      <c r="F1604" s="36"/>
      <c r="G1604" s="321"/>
      <c r="H1604" s="25"/>
    </row>
    <row r="1605" spans="2:8" ht="33">
      <c r="B1605" s="33" t="s">
        <v>3249</v>
      </c>
      <c r="C1605" s="34" t="s">
        <v>3626</v>
      </c>
      <c r="D1605" s="35" t="s">
        <v>4621</v>
      </c>
      <c r="E1605" s="4" t="s">
        <v>4664</v>
      </c>
      <c r="F1605" s="36"/>
      <c r="G1605" s="321"/>
      <c r="H1605" s="25"/>
    </row>
    <row r="1606" spans="2:8" ht="33">
      <c r="B1606" s="33" t="s">
        <v>3251</v>
      </c>
      <c r="C1606" s="34" t="s">
        <v>3627</v>
      </c>
      <c r="D1606" s="35" t="s">
        <v>4242</v>
      </c>
      <c r="E1606" s="4" t="s">
        <v>4664</v>
      </c>
      <c r="F1606" s="36"/>
      <c r="G1606" s="321"/>
      <c r="H1606" s="25"/>
    </row>
    <row r="1607" spans="2:8" ht="33">
      <c r="B1607" s="33" t="s">
        <v>1351</v>
      </c>
      <c r="C1607" s="34" t="s">
        <v>3628</v>
      </c>
      <c r="D1607" s="35" t="s">
        <v>4097</v>
      </c>
      <c r="E1607" s="4" t="s">
        <v>4664</v>
      </c>
      <c r="F1607" s="36"/>
      <c r="G1607" s="321"/>
      <c r="H1607" s="25"/>
    </row>
    <row r="1608" spans="2:8">
      <c r="B1608" s="33" t="s">
        <v>3161</v>
      </c>
      <c r="C1608" s="34" t="s">
        <v>3629</v>
      </c>
      <c r="D1608" s="35" t="s">
        <v>4669</v>
      </c>
      <c r="E1608" s="4" t="s">
        <v>4664</v>
      </c>
      <c r="F1608" s="36"/>
      <c r="G1608" s="321"/>
      <c r="H1608" s="25"/>
    </row>
    <row r="1609" spans="2:8" ht="33">
      <c r="B1609" s="33" t="s">
        <v>4741</v>
      </c>
      <c r="C1609" s="34" t="s">
        <v>3630</v>
      </c>
      <c r="D1609" s="35" t="s">
        <v>4200</v>
      </c>
      <c r="E1609" s="4" t="s">
        <v>4666</v>
      </c>
      <c r="F1609" s="36"/>
      <c r="G1609" s="321"/>
      <c r="H1609" s="25"/>
    </row>
    <row r="1610" spans="2:8">
      <c r="B1610" s="33" t="s">
        <v>3256</v>
      </c>
      <c r="C1610" s="34" t="s">
        <v>3631</v>
      </c>
      <c r="D1610" s="35" t="s">
        <v>4097</v>
      </c>
      <c r="E1610" s="4" t="s">
        <v>4664</v>
      </c>
      <c r="F1610" s="36"/>
      <c r="G1610" s="321"/>
      <c r="H1610" s="25"/>
    </row>
    <row r="1611" spans="2:8" ht="33">
      <c r="B1611" s="33" t="s">
        <v>4742</v>
      </c>
      <c r="C1611" s="34" t="s">
        <v>3632</v>
      </c>
      <c r="D1611" s="35" t="s">
        <v>4242</v>
      </c>
      <c r="E1611" s="4" t="s">
        <v>4664</v>
      </c>
      <c r="F1611" s="36"/>
      <c r="G1611" s="321"/>
      <c r="H1611" s="25"/>
    </row>
    <row r="1612" spans="2:8" ht="33">
      <c r="B1612" s="33" t="s">
        <v>3259</v>
      </c>
      <c r="C1612" s="34" t="s">
        <v>3633</v>
      </c>
      <c r="D1612" s="35" t="s">
        <v>4097</v>
      </c>
      <c r="E1612" s="4" t="s">
        <v>4664</v>
      </c>
      <c r="F1612" s="36"/>
      <c r="G1612" s="321"/>
      <c r="H1612" s="25"/>
    </row>
    <row r="1613" spans="2:8" ht="33">
      <c r="B1613" s="33" t="s">
        <v>3261</v>
      </c>
      <c r="C1613" s="34" t="s">
        <v>3634</v>
      </c>
      <c r="D1613" s="35" t="s">
        <v>4621</v>
      </c>
      <c r="E1613" s="4" t="s">
        <v>4664</v>
      </c>
      <c r="F1613" s="36"/>
      <c r="G1613" s="321"/>
      <c r="H1613" s="25"/>
    </row>
    <row r="1614" spans="2:8" ht="33">
      <c r="B1614" s="33" t="s">
        <v>3263</v>
      </c>
      <c r="C1614" s="34" t="s">
        <v>3635</v>
      </c>
      <c r="D1614" s="35" t="s">
        <v>4242</v>
      </c>
      <c r="E1614" s="4" t="s">
        <v>4664</v>
      </c>
      <c r="F1614" s="36"/>
      <c r="G1614" s="321"/>
      <c r="H1614" s="25"/>
    </row>
    <row r="1615" spans="2:8" ht="33">
      <c r="B1615" s="33" t="s">
        <v>1366</v>
      </c>
      <c r="C1615" s="34" t="s">
        <v>3636</v>
      </c>
      <c r="D1615" s="35" t="s">
        <v>4097</v>
      </c>
      <c r="E1615" s="4" t="s">
        <v>4664</v>
      </c>
      <c r="F1615" s="36"/>
      <c r="G1615" s="321"/>
      <c r="H1615" s="25"/>
    </row>
    <row r="1616" spans="2:8" ht="17.25" thickBot="1">
      <c r="B1616" s="33" t="s">
        <v>3162</v>
      </c>
      <c r="C1616" s="34" t="s">
        <v>3637</v>
      </c>
      <c r="D1616" s="35" t="s">
        <v>4669</v>
      </c>
      <c r="E1616" s="4" t="s">
        <v>4664</v>
      </c>
      <c r="F1616" s="36"/>
      <c r="G1616" s="322"/>
      <c r="H1616" s="25"/>
    </row>
    <row r="1617" spans="2:8" ht="20.100000000000001" customHeight="1" thickBot="1">
      <c r="B1617" s="314" t="s">
        <v>4716</v>
      </c>
      <c r="C1617" s="315"/>
      <c r="D1617" s="316"/>
      <c r="E1617" s="317"/>
      <c r="F1617" s="317"/>
      <c r="G1617" s="318"/>
      <c r="H1617" s="25"/>
    </row>
    <row r="1618" spans="2:8" ht="30" customHeight="1">
      <c r="B1618" s="26" t="s">
        <v>3163</v>
      </c>
      <c r="C1618" s="27" t="s">
        <v>3638</v>
      </c>
      <c r="D1618" s="270" t="s">
        <v>4669</v>
      </c>
      <c r="E1618" s="31" t="s">
        <v>4664</v>
      </c>
      <c r="F1618" s="30"/>
      <c r="G1618" s="320" t="s">
        <v>4754</v>
      </c>
      <c r="H1618" s="25"/>
    </row>
    <row r="1619" spans="2:8">
      <c r="B1619" s="33" t="s">
        <v>1370</v>
      </c>
      <c r="C1619" s="34" t="s">
        <v>3639</v>
      </c>
      <c r="D1619" s="35" t="s">
        <v>4097</v>
      </c>
      <c r="E1619" s="4" t="s">
        <v>4664</v>
      </c>
      <c r="F1619" s="36"/>
      <c r="G1619" s="321"/>
      <c r="H1619" s="25"/>
    </row>
    <row r="1620" spans="2:8">
      <c r="B1620" s="33" t="s">
        <v>1372</v>
      </c>
      <c r="C1620" s="34" t="s">
        <v>3640</v>
      </c>
      <c r="D1620" s="35" t="s">
        <v>4635</v>
      </c>
      <c r="E1620" s="4" t="s">
        <v>4664</v>
      </c>
      <c r="F1620" s="36"/>
      <c r="G1620" s="321"/>
      <c r="H1620" s="25"/>
    </row>
    <row r="1621" spans="2:8">
      <c r="B1621" s="33" t="s">
        <v>1374</v>
      </c>
      <c r="C1621" s="34" t="s">
        <v>3641</v>
      </c>
      <c r="D1621" s="35" t="s">
        <v>4097</v>
      </c>
      <c r="E1621" s="4" t="s">
        <v>4664</v>
      </c>
      <c r="F1621" s="36"/>
      <c r="G1621" s="321"/>
      <c r="H1621" s="25"/>
    </row>
    <row r="1622" spans="2:8" ht="33">
      <c r="B1622" s="33" t="s">
        <v>4744</v>
      </c>
      <c r="C1622" s="34" t="s">
        <v>3642</v>
      </c>
      <c r="D1622" s="35" t="s">
        <v>4200</v>
      </c>
      <c r="E1622" s="4" t="s">
        <v>4666</v>
      </c>
      <c r="F1622" s="36"/>
      <c r="G1622" s="321"/>
      <c r="H1622" s="25"/>
    </row>
    <row r="1623" spans="2:8">
      <c r="B1623" s="33" t="s">
        <v>3272</v>
      </c>
      <c r="C1623" s="34" t="s">
        <v>3643</v>
      </c>
      <c r="D1623" s="35" t="s">
        <v>4097</v>
      </c>
      <c r="E1623" s="4" t="s">
        <v>4664</v>
      </c>
      <c r="F1623" s="36"/>
      <c r="G1623" s="321"/>
      <c r="H1623" s="25"/>
    </row>
    <row r="1624" spans="2:8" ht="33">
      <c r="B1624" s="33" t="s">
        <v>4745</v>
      </c>
      <c r="C1624" s="34" t="s">
        <v>3644</v>
      </c>
      <c r="D1624" s="35" t="s">
        <v>4242</v>
      </c>
      <c r="E1624" s="4" t="s">
        <v>4664</v>
      </c>
      <c r="F1624" s="36"/>
      <c r="G1624" s="321"/>
      <c r="H1624" s="25"/>
    </row>
    <row r="1625" spans="2:8" ht="33">
      <c r="B1625" s="33" t="s">
        <v>3275</v>
      </c>
      <c r="C1625" s="34" t="s">
        <v>3645</v>
      </c>
      <c r="D1625" s="35" t="s">
        <v>4097</v>
      </c>
      <c r="E1625" s="4" t="s">
        <v>4664</v>
      </c>
      <c r="F1625" s="36"/>
      <c r="G1625" s="321"/>
      <c r="H1625" s="25"/>
    </row>
    <row r="1626" spans="2:8" ht="33">
      <c r="B1626" s="33" t="s">
        <v>3277</v>
      </c>
      <c r="C1626" s="34" t="s">
        <v>3646</v>
      </c>
      <c r="D1626" s="35" t="s">
        <v>4621</v>
      </c>
      <c r="E1626" s="4" t="s">
        <v>4664</v>
      </c>
      <c r="F1626" s="36"/>
      <c r="G1626" s="321"/>
      <c r="H1626" s="25"/>
    </row>
    <row r="1627" spans="2:8" ht="33">
      <c r="B1627" s="33" t="s">
        <v>3279</v>
      </c>
      <c r="C1627" s="34" t="s">
        <v>3647</v>
      </c>
      <c r="D1627" s="35" t="s">
        <v>4242</v>
      </c>
      <c r="E1627" s="4" t="s">
        <v>4664</v>
      </c>
      <c r="F1627" s="36"/>
      <c r="G1627" s="321"/>
      <c r="H1627" s="25"/>
    </row>
    <row r="1628" spans="2:8" ht="33">
      <c r="B1628" s="33" t="s">
        <v>1388</v>
      </c>
      <c r="C1628" s="34" t="s">
        <v>3648</v>
      </c>
      <c r="D1628" s="35" t="s">
        <v>4097</v>
      </c>
      <c r="E1628" s="4" t="s">
        <v>4664</v>
      </c>
      <c r="F1628" s="36"/>
      <c r="G1628" s="321"/>
      <c r="H1628" s="25"/>
    </row>
    <row r="1629" spans="2:8">
      <c r="B1629" s="33" t="s">
        <v>3164</v>
      </c>
      <c r="C1629" s="34" t="s">
        <v>3649</v>
      </c>
      <c r="D1629" s="35" t="s">
        <v>4669</v>
      </c>
      <c r="E1629" s="4" t="s">
        <v>4664</v>
      </c>
      <c r="F1629" s="36"/>
      <c r="G1629" s="321"/>
      <c r="H1629" s="25"/>
    </row>
    <row r="1630" spans="2:8" ht="33">
      <c r="B1630" s="33" t="s">
        <v>4746</v>
      </c>
      <c r="C1630" s="34" t="s">
        <v>3650</v>
      </c>
      <c r="D1630" s="35" t="s">
        <v>4200</v>
      </c>
      <c r="E1630" s="4" t="s">
        <v>4666</v>
      </c>
      <c r="F1630" s="36"/>
      <c r="G1630" s="321"/>
      <c r="H1630" s="25"/>
    </row>
    <row r="1631" spans="2:8">
      <c r="B1631" s="33" t="s">
        <v>3284</v>
      </c>
      <c r="C1631" s="34" t="s">
        <v>3651</v>
      </c>
      <c r="D1631" s="35" t="s">
        <v>4097</v>
      </c>
      <c r="E1631" s="4" t="s">
        <v>4664</v>
      </c>
      <c r="F1631" s="36"/>
      <c r="G1631" s="321"/>
      <c r="H1631" s="25"/>
    </row>
    <row r="1632" spans="2:8" ht="33">
      <c r="B1632" s="33" t="s">
        <v>4747</v>
      </c>
      <c r="C1632" s="34" t="s">
        <v>3652</v>
      </c>
      <c r="D1632" s="35" t="s">
        <v>4242</v>
      </c>
      <c r="E1632" s="4" t="s">
        <v>4664</v>
      </c>
      <c r="F1632" s="36"/>
      <c r="G1632" s="321"/>
      <c r="H1632" s="25"/>
    </row>
    <row r="1633" spans="2:8" ht="33">
      <c r="B1633" s="33" t="s">
        <v>3287</v>
      </c>
      <c r="C1633" s="34" t="s">
        <v>3653</v>
      </c>
      <c r="D1633" s="35" t="s">
        <v>4097</v>
      </c>
      <c r="E1633" s="4" t="s">
        <v>4664</v>
      </c>
      <c r="F1633" s="36"/>
      <c r="G1633" s="321"/>
      <c r="H1633" s="25"/>
    </row>
    <row r="1634" spans="2:8" ht="33">
      <c r="B1634" s="33" t="s">
        <v>3289</v>
      </c>
      <c r="C1634" s="34" t="s">
        <v>3654</v>
      </c>
      <c r="D1634" s="35" t="s">
        <v>4621</v>
      </c>
      <c r="E1634" s="4" t="s">
        <v>4664</v>
      </c>
      <c r="F1634" s="36"/>
      <c r="G1634" s="321"/>
      <c r="H1634" s="25"/>
    </row>
    <row r="1635" spans="2:8" ht="33">
      <c r="B1635" s="33" t="s">
        <v>3291</v>
      </c>
      <c r="C1635" s="34" t="s">
        <v>3655</v>
      </c>
      <c r="D1635" s="35" t="s">
        <v>4242</v>
      </c>
      <c r="E1635" s="4" t="s">
        <v>4664</v>
      </c>
      <c r="F1635" s="36"/>
      <c r="G1635" s="321"/>
      <c r="H1635" s="25"/>
    </row>
    <row r="1636" spans="2:8" ht="33">
      <c r="B1636" s="33" t="s">
        <v>1403</v>
      </c>
      <c r="C1636" s="34" t="s">
        <v>3656</v>
      </c>
      <c r="D1636" s="35" t="s">
        <v>4097</v>
      </c>
      <c r="E1636" s="4" t="s">
        <v>4664</v>
      </c>
      <c r="F1636" s="36"/>
      <c r="G1636" s="321"/>
      <c r="H1636" s="25"/>
    </row>
    <row r="1637" spans="2:8">
      <c r="B1637" s="33" t="s">
        <v>3165</v>
      </c>
      <c r="C1637" s="34" t="s">
        <v>3657</v>
      </c>
      <c r="D1637" s="35" t="s">
        <v>4669</v>
      </c>
      <c r="E1637" s="4" t="s">
        <v>4664</v>
      </c>
      <c r="F1637" s="36"/>
      <c r="G1637" s="321"/>
      <c r="H1637" s="25"/>
    </row>
    <row r="1638" spans="2:8" ht="33">
      <c r="B1638" s="33" t="s">
        <v>4748</v>
      </c>
      <c r="C1638" s="34" t="s">
        <v>3658</v>
      </c>
      <c r="D1638" s="35" t="s">
        <v>4200</v>
      </c>
      <c r="E1638" s="4" t="s">
        <v>4666</v>
      </c>
      <c r="F1638" s="36"/>
      <c r="G1638" s="321"/>
      <c r="H1638" s="25"/>
    </row>
    <row r="1639" spans="2:8">
      <c r="B1639" s="33" t="s">
        <v>3296</v>
      </c>
      <c r="C1639" s="34" t="s">
        <v>3659</v>
      </c>
      <c r="D1639" s="35" t="s">
        <v>4097</v>
      </c>
      <c r="E1639" s="4" t="s">
        <v>4664</v>
      </c>
      <c r="F1639" s="36"/>
      <c r="G1639" s="321"/>
      <c r="H1639" s="25"/>
    </row>
    <row r="1640" spans="2:8" ht="33">
      <c r="B1640" s="33" t="s">
        <v>4749</v>
      </c>
      <c r="C1640" s="34" t="s">
        <v>3660</v>
      </c>
      <c r="D1640" s="35" t="s">
        <v>4242</v>
      </c>
      <c r="E1640" s="4" t="s">
        <v>4664</v>
      </c>
      <c r="F1640" s="36"/>
      <c r="G1640" s="321"/>
      <c r="H1640" s="25"/>
    </row>
    <row r="1641" spans="2:8" ht="33">
      <c r="B1641" s="33" t="s">
        <v>3299</v>
      </c>
      <c r="C1641" s="34" t="s">
        <v>3661</v>
      </c>
      <c r="D1641" s="35" t="s">
        <v>4097</v>
      </c>
      <c r="E1641" s="4" t="s">
        <v>4664</v>
      </c>
      <c r="F1641" s="36"/>
      <c r="G1641" s="321"/>
      <c r="H1641" s="25"/>
    </row>
    <row r="1642" spans="2:8" ht="33">
      <c r="B1642" s="33" t="s">
        <v>3301</v>
      </c>
      <c r="C1642" s="34" t="s">
        <v>3662</v>
      </c>
      <c r="D1642" s="35" t="s">
        <v>4621</v>
      </c>
      <c r="E1642" s="4" t="s">
        <v>4664</v>
      </c>
      <c r="F1642" s="36"/>
      <c r="G1642" s="321"/>
      <c r="H1642" s="25"/>
    </row>
    <row r="1643" spans="2:8" ht="33">
      <c r="B1643" s="33" t="s">
        <v>3303</v>
      </c>
      <c r="C1643" s="34" t="s">
        <v>3663</v>
      </c>
      <c r="D1643" s="35" t="s">
        <v>4242</v>
      </c>
      <c r="E1643" s="4" t="s">
        <v>4664</v>
      </c>
      <c r="F1643" s="36"/>
      <c r="G1643" s="321"/>
      <c r="H1643" s="25"/>
    </row>
    <row r="1644" spans="2:8" ht="33">
      <c r="B1644" s="33" t="s">
        <v>1418</v>
      </c>
      <c r="C1644" s="34" t="s">
        <v>3664</v>
      </c>
      <c r="D1644" s="35" t="s">
        <v>4097</v>
      </c>
      <c r="E1644" s="4" t="s">
        <v>4664</v>
      </c>
      <c r="F1644" s="36"/>
      <c r="G1644" s="321"/>
      <c r="H1644" s="25"/>
    </row>
    <row r="1645" spans="2:8" ht="17.25" thickBot="1">
      <c r="B1645" s="33" t="s">
        <v>3166</v>
      </c>
      <c r="C1645" s="34" t="s">
        <v>3665</v>
      </c>
      <c r="D1645" s="35" t="s">
        <v>4669</v>
      </c>
      <c r="E1645" s="4" t="s">
        <v>4664</v>
      </c>
      <c r="F1645" s="36"/>
      <c r="G1645" s="322"/>
      <c r="H1645" s="25"/>
    </row>
    <row r="1646" spans="2:8" ht="20.100000000000001" customHeight="1" thickBot="1">
      <c r="B1646" s="314" t="s">
        <v>4717</v>
      </c>
      <c r="C1646" s="315"/>
      <c r="D1646" s="316"/>
      <c r="E1646" s="317"/>
      <c r="F1646" s="317"/>
      <c r="G1646" s="318"/>
      <c r="H1646" s="25"/>
    </row>
    <row r="1647" spans="2:8" ht="20.100000000000001" customHeight="1" thickBot="1">
      <c r="B1647" s="314" t="s">
        <v>4702</v>
      </c>
      <c r="C1647" s="315"/>
      <c r="D1647" s="316"/>
      <c r="E1647" s="317"/>
      <c r="F1647" s="317"/>
      <c r="G1647" s="318"/>
      <c r="H1647" s="25"/>
    </row>
    <row r="1648" spans="2:8">
      <c r="B1648" s="26" t="s">
        <v>1266</v>
      </c>
      <c r="C1648" s="27" t="s">
        <v>3666</v>
      </c>
      <c r="D1648" s="270" t="s">
        <v>4097</v>
      </c>
      <c r="E1648" s="31" t="s">
        <v>4508</v>
      </c>
      <c r="F1648" s="30"/>
      <c r="G1648" s="320" t="s">
        <v>4752</v>
      </c>
      <c r="H1648" s="25"/>
    </row>
    <row r="1649" spans="2:8">
      <c r="B1649" s="33" t="s">
        <v>1268</v>
      </c>
      <c r="C1649" s="34" t="s">
        <v>3667</v>
      </c>
      <c r="D1649" s="35" t="s">
        <v>4635</v>
      </c>
      <c r="E1649" s="4" t="s">
        <v>4508</v>
      </c>
      <c r="F1649" s="36"/>
      <c r="G1649" s="321"/>
      <c r="H1649" s="25"/>
    </row>
    <row r="1650" spans="2:8">
      <c r="B1650" s="33" t="s">
        <v>1270</v>
      </c>
      <c r="C1650" s="34" t="s">
        <v>3668</v>
      </c>
      <c r="D1650" s="35" t="s">
        <v>4097</v>
      </c>
      <c r="E1650" s="4" t="s">
        <v>4508</v>
      </c>
      <c r="F1650" s="36"/>
      <c r="G1650" s="321"/>
      <c r="H1650" s="25"/>
    </row>
    <row r="1651" spans="2:8" ht="33">
      <c r="B1651" s="33" t="s">
        <v>4730</v>
      </c>
      <c r="C1651" s="34" t="s">
        <v>3669</v>
      </c>
      <c r="D1651" s="35" t="s">
        <v>4200</v>
      </c>
      <c r="E1651" s="4" t="s">
        <v>4668</v>
      </c>
      <c r="F1651" s="36"/>
      <c r="G1651" s="321"/>
      <c r="H1651" s="25"/>
    </row>
    <row r="1652" spans="2:8">
      <c r="B1652" s="33" t="s">
        <v>3192</v>
      </c>
      <c r="C1652" s="34" t="s">
        <v>3670</v>
      </c>
      <c r="D1652" s="35" t="s">
        <v>4097</v>
      </c>
      <c r="E1652" s="4" t="s">
        <v>4508</v>
      </c>
      <c r="F1652" s="36"/>
      <c r="G1652" s="321"/>
      <c r="H1652" s="25"/>
    </row>
    <row r="1653" spans="2:8" ht="33">
      <c r="B1653" s="33" t="s">
        <v>4731</v>
      </c>
      <c r="C1653" s="34" t="s">
        <v>3671</v>
      </c>
      <c r="D1653" s="35" t="s">
        <v>4242</v>
      </c>
      <c r="E1653" s="4" t="s">
        <v>4508</v>
      </c>
      <c r="F1653" s="36"/>
      <c r="G1653" s="321"/>
      <c r="H1653" s="25"/>
    </row>
    <row r="1654" spans="2:8" ht="33">
      <c r="B1654" s="33" t="s">
        <v>3195</v>
      </c>
      <c r="C1654" s="34" t="s">
        <v>3672</v>
      </c>
      <c r="D1654" s="35" t="s">
        <v>4097</v>
      </c>
      <c r="E1654" s="4" t="s">
        <v>4508</v>
      </c>
      <c r="F1654" s="36"/>
      <c r="G1654" s="321"/>
      <c r="H1654" s="25"/>
    </row>
    <row r="1655" spans="2:8" ht="33">
      <c r="B1655" s="33" t="s">
        <v>3197</v>
      </c>
      <c r="C1655" s="34" t="s">
        <v>3673</v>
      </c>
      <c r="D1655" s="35" t="s">
        <v>4621</v>
      </c>
      <c r="E1655" s="4" t="s">
        <v>4508</v>
      </c>
      <c r="F1655" s="36"/>
      <c r="G1655" s="321"/>
      <c r="H1655" s="25"/>
    </row>
    <row r="1656" spans="2:8" ht="33">
      <c r="B1656" s="33" t="s">
        <v>3199</v>
      </c>
      <c r="C1656" s="34" t="s">
        <v>3674</v>
      </c>
      <c r="D1656" s="35" t="s">
        <v>4242</v>
      </c>
      <c r="E1656" s="4" t="s">
        <v>4508</v>
      </c>
      <c r="F1656" s="36"/>
      <c r="G1656" s="321"/>
      <c r="H1656" s="25"/>
    </row>
    <row r="1657" spans="2:8" ht="33">
      <c r="B1657" s="33" t="s">
        <v>1284</v>
      </c>
      <c r="C1657" s="34" t="s">
        <v>3675</v>
      </c>
      <c r="D1657" s="35" t="s">
        <v>4097</v>
      </c>
      <c r="E1657" s="4" t="s">
        <v>4508</v>
      </c>
      <c r="F1657" s="36"/>
      <c r="G1657" s="321"/>
      <c r="H1657" s="25"/>
    </row>
    <row r="1658" spans="2:8">
      <c r="B1658" s="33" t="s">
        <v>3156</v>
      </c>
      <c r="C1658" s="34" t="s">
        <v>3676</v>
      </c>
      <c r="D1658" s="35" t="s">
        <v>4669</v>
      </c>
      <c r="E1658" s="4" t="s">
        <v>4508</v>
      </c>
      <c r="F1658" s="36"/>
      <c r="G1658" s="321"/>
      <c r="H1658" s="25"/>
    </row>
    <row r="1659" spans="2:8" ht="33">
      <c r="B1659" s="33" t="s">
        <v>4732</v>
      </c>
      <c r="C1659" s="34" t="s">
        <v>3677</v>
      </c>
      <c r="D1659" s="35" t="s">
        <v>4200</v>
      </c>
      <c r="E1659" s="4" t="s">
        <v>4668</v>
      </c>
      <c r="F1659" s="36"/>
      <c r="G1659" s="321"/>
      <c r="H1659" s="25"/>
    </row>
    <row r="1660" spans="2:8">
      <c r="B1660" s="33" t="s">
        <v>3204</v>
      </c>
      <c r="C1660" s="34" t="s">
        <v>3678</v>
      </c>
      <c r="D1660" s="35" t="s">
        <v>4097</v>
      </c>
      <c r="E1660" s="4" t="s">
        <v>4508</v>
      </c>
      <c r="F1660" s="36"/>
      <c r="G1660" s="321"/>
      <c r="H1660" s="25"/>
    </row>
    <row r="1661" spans="2:8" ht="33">
      <c r="B1661" s="33" t="s">
        <v>4733</v>
      </c>
      <c r="C1661" s="34" t="s">
        <v>3679</v>
      </c>
      <c r="D1661" s="35" t="s">
        <v>4242</v>
      </c>
      <c r="E1661" s="4" t="s">
        <v>4508</v>
      </c>
      <c r="F1661" s="36"/>
      <c r="G1661" s="321"/>
      <c r="H1661" s="25"/>
    </row>
    <row r="1662" spans="2:8" ht="33">
      <c r="B1662" s="33" t="s">
        <v>3207</v>
      </c>
      <c r="C1662" s="34" t="s">
        <v>3680</v>
      </c>
      <c r="D1662" s="35" t="s">
        <v>4097</v>
      </c>
      <c r="E1662" s="4" t="s">
        <v>4508</v>
      </c>
      <c r="F1662" s="36"/>
      <c r="G1662" s="321"/>
      <c r="H1662" s="25"/>
    </row>
    <row r="1663" spans="2:8" ht="33">
      <c r="B1663" s="33" t="s">
        <v>3209</v>
      </c>
      <c r="C1663" s="34" t="s">
        <v>3681</v>
      </c>
      <c r="D1663" s="35" t="s">
        <v>4621</v>
      </c>
      <c r="E1663" s="4" t="s">
        <v>4508</v>
      </c>
      <c r="F1663" s="36"/>
      <c r="G1663" s="321"/>
      <c r="H1663" s="25"/>
    </row>
    <row r="1664" spans="2:8" ht="33">
      <c r="B1664" s="33" t="s">
        <v>3211</v>
      </c>
      <c r="C1664" s="34" t="s">
        <v>3682</v>
      </c>
      <c r="D1664" s="35" t="s">
        <v>4242</v>
      </c>
      <c r="E1664" s="4" t="s">
        <v>4508</v>
      </c>
      <c r="F1664" s="36"/>
      <c r="G1664" s="321"/>
      <c r="H1664" s="25"/>
    </row>
    <row r="1665" spans="2:8" ht="33">
      <c r="B1665" s="33" t="s">
        <v>1299</v>
      </c>
      <c r="C1665" s="34" t="s">
        <v>3683</v>
      </c>
      <c r="D1665" s="35" t="s">
        <v>4097</v>
      </c>
      <c r="E1665" s="4" t="s">
        <v>4508</v>
      </c>
      <c r="F1665" s="36"/>
      <c r="G1665" s="321"/>
      <c r="H1665" s="25"/>
    </row>
    <row r="1666" spans="2:8">
      <c r="B1666" s="33" t="s">
        <v>3157</v>
      </c>
      <c r="C1666" s="34" t="s">
        <v>3684</v>
      </c>
      <c r="D1666" s="35" t="s">
        <v>4669</v>
      </c>
      <c r="E1666" s="4" t="s">
        <v>4508</v>
      </c>
      <c r="F1666" s="36"/>
      <c r="G1666" s="321"/>
      <c r="H1666" s="25"/>
    </row>
    <row r="1667" spans="2:8" ht="33">
      <c r="B1667" s="33" t="s">
        <v>4734</v>
      </c>
      <c r="C1667" s="34" t="s">
        <v>3685</v>
      </c>
      <c r="D1667" s="35" t="s">
        <v>4200</v>
      </c>
      <c r="E1667" s="4" t="s">
        <v>4668</v>
      </c>
      <c r="F1667" s="36"/>
      <c r="G1667" s="321"/>
      <c r="H1667" s="25"/>
    </row>
    <row r="1668" spans="2:8">
      <c r="B1668" s="33" t="s">
        <v>3216</v>
      </c>
      <c r="C1668" s="34" t="s">
        <v>3686</v>
      </c>
      <c r="D1668" s="35" t="s">
        <v>4097</v>
      </c>
      <c r="E1668" s="4" t="s">
        <v>4508</v>
      </c>
      <c r="F1668" s="36"/>
      <c r="G1668" s="321"/>
      <c r="H1668" s="25"/>
    </row>
    <row r="1669" spans="2:8" ht="33">
      <c r="B1669" s="33" t="s">
        <v>4735</v>
      </c>
      <c r="C1669" s="34" t="s">
        <v>3687</v>
      </c>
      <c r="D1669" s="35" t="s">
        <v>4242</v>
      </c>
      <c r="E1669" s="4" t="s">
        <v>4508</v>
      </c>
      <c r="F1669" s="36"/>
      <c r="G1669" s="321"/>
      <c r="H1669" s="25"/>
    </row>
    <row r="1670" spans="2:8" ht="33">
      <c r="B1670" s="33" t="s">
        <v>3219</v>
      </c>
      <c r="C1670" s="34" t="s">
        <v>3688</v>
      </c>
      <c r="D1670" s="35" t="s">
        <v>4097</v>
      </c>
      <c r="E1670" s="4" t="s">
        <v>4508</v>
      </c>
      <c r="F1670" s="36"/>
      <c r="G1670" s="321"/>
      <c r="H1670" s="25"/>
    </row>
    <row r="1671" spans="2:8" ht="33">
      <c r="B1671" s="33" t="s">
        <v>3221</v>
      </c>
      <c r="C1671" s="34" t="s">
        <v>3689</v>
      </c>
      <c r="D1671" s="35" t="s">
        <v>4621</v>
      </c>
      <c r="E1671" s="4" t="s">
        <v>4508</v>
      </c>
      <c r="F1671" s="36"/>
      <c r="G1671" s="321"/>
      <c r="H1671" s="25"/>
    </row>
    <row r="1672" spans="2:8" ht="33">
      <c r="B1672" s="33" t="s">
        <v>3223</v>
      </c>
      <c r="C1672" s="34" t="s">
        <v>3690</v>
      </c>
      <c r="D1672" s="35" t="s">
        <v>4242</v>
      </c>
      <c r="E1672" s="4" t="s">
        <v>4508</v>
      </c>
      <c r="F1672" s="36"/>
      <c r="G1672" s="321"/>
      <c r="H1672" s="25"/>
    </row>
    <row r="1673" spans="2:8" ht="33">
      <c r="B1673" s="33" t="s">
        <v>1314</v>
      </c>
      <c r="C1673" s="34" t="s">
        <v>3691</v>
      </c>
      <c r="D1673" s="35" t="s">
        <v>4097</v>
      </c>
      <c r="E1673" s="4" t="s">
        <v>4508</v>
      </c>
      <c r="F1673" s="36"/>
      <c r="G1673" s="321"/>
      <c r="H1673" s="25"/>
    </row>
    <row r="1674" spans="2:8" ht="17.25" thickBot="1">
      <c r="B1674" s="33" t="s">
        <v>3158</v>
      </c>
      <c r="C1674" s="34" t="s">
        <v>3692</v>
      </c>
      <c r="D1674" s="35" t="s">
        <v>4669</v>
      </c>
      <c r="E1674" s="4" t="s">
        <v>4508</v>
      </c>
      <c r="F1674" s="36"/>
      <c r="G1674" s="322"/>
      <c r="H1674" s="25"/>
    </row>
    <row r="1675" spans="2:8" ht="20.100000000000001" customHeight="1" thickBot="1">
      <c r="B1675" s="314" t="s">
        <v>4713</v>
      </c>
      <c r="C1675" s="315"/>
      <c r="D1675" s="316"/>
      <c r="E1675" s="317"/>
      <c r="F1675" s="317"/>
      <c r="G1675" s="318"/>
      <c r="H1675" s="25"/>
    </row>
    <row r="1676" spans="2:8">
      <c r="B1676" s="26" t="s">
        <v>3159</v>
      </c>
      <c r="C1676" s="27" t="s">
        <v>3693</v>
      </c>
      <c r="D1676" s="270" t="s">
        <v>4669</v>
      </c>
      <c r="E1676" s="31" t="s">
        <v>4664</v>
      </c>
      <c r="F1676" s="30"/>
      <c r="G1676" s="320" t="s">
        <v>4753</v>
      </c>
      <c r="H1676" s="25"/>
    </row>
    <row r="1677" spans="2:8">
      <c r="B1677" s="33" t="s">
        <v>1318</v>
      </c>
      <c r="C1677" s="34" t="s">
        <v>3694</v>
      </c>
      <c r="D1677" s="35" t="s">
        <v>4097</v>
      </c>
      <c r="E1677" s="4" t="s">
        <v>4664</v>
      </c>
      <c r="F1677" s="36"/>
      <c r="G1677" s="321"/>
      <c r="H1677" s="25"/>
    </row>
    <row r="1678" spans="2:8">
      <c r="B1678" s="33" t="s">
        <v>1320</v>
      </c>
      <c r="C1678" s="34" t="s">
        <v>3695</v>
      </c>
      <c r="D1678" s="35" t="s">
        <v>4635</v>
      </c>
      <c r="E1678" s="4" t="s">
        <v>4664</v>
      </c>
      <c r="F1678" s="36"/>
      <c r="G1678" s="321"/>
      <c r="H1678" s="25"/>
    </row>
    <row r="1679" spans="2:8">
      <c r="B1679" s="33" t="s">
        <v>1322</v>
      </c>
      <c r="C1679" s="34" t="s">
        <v>3696</v>
      </c>
      <c r="D1679" s="35" t="s">
        <v>4097</v>
      </c>
      <c r="E1679" s="4" t="s">
        <v>4664</v>
      </c>
      <c r="F1679" s="36"/>
      <c r="G1679" s="321"/>
      <c r="H1679" s="25"/>
    </row>
    <row r="1680" spans="2:8" ht="33">
      <c r="B1680" s="33" t="s">
        <v>4737</v>
      </c>
      <c r="C1680" s="34" t="s">
        <v>3697</v>
      </c>
      <c r="D1680" s="35" t="s">
        <v>4200</v>
      </c>
      <c r="E1680" s="4" t="s">
        <v>4666</v>
      </c>
      <c r="F1680" s="36"/>
      <c r="G1680" s="321"/>
      <c r="H1680" s="25"/>
    </row>
    <row r="1681" spans="2:8">
      <c r="B1681" s="33" t="s">
        <v>3232</v>
      </c>
      <c r="C1681" s="34" t="s">
        <v>3698</v>
      </c>
      <c r="D1681" s="35" t="s">
        <v>4097</v>
      </c>
      <c r="E1681" s="4" t="s">
        <v>4664</v>
      </c>
      <c r="F1681" s="36"/>
      <c r="G1681" s="321"/>
      <c r="H1681" s="25"/>
    </row>
    <row r="1682" spans="2:8" ht="33">
      <c r="B1682" s="33" t="s">
        <v>4738</v>
      </c>
      <c r="C1682" s="34" t="s">
        <v>3699</v>
      </c>
      <c r="D1682" s="35" t="s">
        <v>4242</v>
      </c>
      <c r="E1682" s="4" t="s">
        <v>4664</v>
      </c>
      <c r="F1682" s="36"/>
      <c r="G1682" s="321"/>
      <c r="H1682" s="25"/>
    </row>
    <row r="1683" spans="2:8" ht="33">
      <c r="B1683" s="33" t="s">
        <v>3235</v>
      </c>
      <c r="C1683" s="34" t="s">
        <v>3700</v>
      </c>
      <c r="D1683" s="35" t="s">
        <v>4097</v>
      </c>
      <c r="E1683" s="4" t="s">
        <v>4664</v>
      </c>
      <c r="F1683" s="36"/>
      <c r="G1683" s="321"/>
      <c r="H1683" s="25"/>
    </row>
    <row r="1684" spans="2:8" ht="33">
      <c r="B1684" s="33" t="s">
        <v>3237</v>
      </c>
      <c r="C1684" s="34" t="s">
        <v>3701</v>
      </c>
      <c r="D1684" s="35" t="s">
        <v>4621</v>
      </c>
      <c r="E1684" s="4" t="s">
        <v>4664</v>
      </c>
      <c r="F1684" s="36"/>
      <c r="G1684" s="321"/>
      <c r="H1684" s="25"/>
    </row>
    <row r="1685" spans="2:8" ht="33">
      <c r="B1685" s="33" t="s">
        <v>3239</v>
      </c>
      <c r="C1685" s="34" t="s">
        <v>3702</v>
      </c>
      <c r="D1685" s="35" t="s">
        <v>4242</v>
      </c>
      <c r="E1685" s="4" t="s">
        <v>4664</v>
      </c>
      <c r="F1685" s="36"/>
      <c r="G1685" s="321"/>
      <c r="H1685" s="25"/>
    </row>
    <row r="1686" spans="2:8" ht="33">
      <c r="B1686" s="33" t="s">
        <v>1336</v>
      </c>
      <c r="C1686" s="34" t="s">
        <v>3703</v>
      </c>
      <c r="D1686" s="35" t="s">
        <v>4097</v>
      </c>
      <c r="E1686" s="4" t="s">
        <v>4664</v>
      </c>
      <c r="F1686" s="36"/>
      <c r="G1686" s="321"/>
      <c r="H1686" s="25"/>
    </row>
    <row r="1687" spans="2:8">
      <c r="B1687" s="33" t="s">
        <v>3160</v>
      </c>
      <c r="C1687" s="34" t="s">
        <v>3704</v>
      </c>
      <c r="D1687" s="35" t="s">
        <v>4669</v>
      </c>
      <c r="E1687" s="4" t="s">
        <v>4664</v>
      </c>
      <c r="F1687" s="36"/>
      <c r="G1687" s="321"/>
      <c r="H1687" s="25"/>
    </row>
    <row r="1688" spans="2:8" ht="33">
      <c r="B1688" s="33" t="s">
        <v>4739</v>
      </c>
      <c r="C1688" s="34" t="s">
        <v>3705</v>
      </c>
      <c r="D1688" s="35" t="s">
        <v>4200</v>
      </c>
      <c r="E1688" s="4" t="s">
        <v>4666</v>
      </c>
      <c r="F1688" s="36"/>
      <c r="G1688" s="321"/>
      <c r="H1688" s="25"/>
    </row>
    <row r="1689" spans="2:8">
      <c r="B1689" s="33" t="s">
        <v>3244</v>
      </c>
      <c r="C1689" s="34" t="s">
        <v>3706</v>
      </c>
      <c r="D1689" s="35" t="s">
        <v>4097</v>
      </c>
      <c r="E1689" s="4" t="s">
        <v>4664</v>
      </c>
      <c r="F1689" s="36"/>
      <c r="G1689" s="321"/>
      <c r="H1689" s="25"/>
    </row>
    <row r="1690" spans="2:8" ht="33">
      <c r="B1690" s="33" t="s">
        <v>4740</v>
      </c>
      <c r="C1690" s="34" t="s">
        <v>3707</v>
      </c>
      <c r="D1690" s="35" t="s">
        <v>4242</v>
      </c>
      <c r="E1690" s="4" t="s">
        <v>4664</v>
      </c>
      <c r="F1690" s="36"/>
      <c r="G1690" s="321"/>
      <c r="H1690" s="25"/>
    </row>
    <row r="1691" spans="2:8" ht="33">
      <c r="B1691" s="33" t="s">
        <v>3247</v>
      </c>
      <c r="C1691" s="34" t="s">
        <v>3708</v>
      </c>
      <c r="D1691" s="35" t="s">
        <v>4097</v>
      </c>
      <c r="E1691" s="4" t="s">
        <v>4664</v>
      </c>
      <c r="F1691" s="36"/>
      <c r="G1691" s="321"/>
      <c r="H1691" s="25"/>
    </row>
    <row r="1692" spans="2:8" ht="33">
      <c r="B1692" s="33" t="s">
        <v>3249</v>
      </c>
      <c r="C1692" s="34" t="s">
        <v>3709</v>
      </c>
      <c r="D1692" s="35" t="s">
        <v>4621</v>
      </c>
      <c r="E1692" s="4" t="s">
        <v>4664</v>
      </c>
      <c r="F1692" s="36"/>
      <c r="G1692" s="321"/>
      <c r="H1692" s="25"/>
    </row>
    <row r="1693" spans="2:8" ht="33">
      <c r="B1693" s="33" t="s">
        <v>3251</v>
      </c>
      <c r="C1693" s="34" t="s">
        <v>3710</v>
      </c>
      <c r="D1693" s="35" t="s">
        <v>4242</v>
      </c>
      <c r="E1693" s="4" t="s">
        <v>4664</v>
      </c>
      <c r="F1693" s="36"/>
      <c r="G1693" s="321"/>
      <c r="H1693" s="25"/>
    </row>
    <row r="1694" spans="2:8" ht="33">
      <c r="B1694" s="33" t="s">
        <v>1351</v>
      </c>
      <c r="C1694" s="34" t="s">
        <v>3711</v>
      </c>
      <c r="D1694" s="35" t="s">
        <v>4097</v>
      </c>
      <c r="E1694" s="4" t="s">
        <v>4664</v>
      </c>
      <c r="F1694" s="36"/>
      <c r="G1694" s="321"/>
      <c r="H1694" s="25"/>
    </row>
    <row r="1695" spans="2:8">
      <c r="B1695" s="33" t="s">
        <v>3161</v>
      </c>
      <c r="C1695" s="34" t="s">
        <v>3712</v>
      </c>
      <c r="D1695" s="35" t="s">
        <v>4669</v>
      </c>
      <c r="E1695" s="4" t="s">
        <v>4664</v>
      </c>
      <c r="F1695" s="36"/>
      <c r="G1695" s="321"/>
      <c r="H1695" s="25"/>
    </row>
    <row r="1696" spans="2:8" ht="33">
      <c r="B1696" s="33" t="s">
        <v>4741</v>
      </c>
      <c r="C1696" s="34" t="s">
        <v>3713</v>
      </c>
      <c r="D1696" s="35" t="s">
        <v>4200</v>
      </c>
      <c r="E1696" s="4" t="s">
        <v>4666</v>
      </c>
      <c r="F1696" s="36"/>
      <c r="G1696" s="321"/>
      <c r="H1696" s="25"/>
    </row>
    <row r="1697" spans="2:8">
      <c r="B1697" s="33" t="s">
        <v>3256</v>
      </c>
      <c r="C1697" s="34" t="s">
        <v>3714</v>
      </c>
      <c r="D1697" s="35" t="s">
        <v>4097</v>
      </c>
      <c r="E1697" s="4" t="s">
        <v>4664</v>
      </c>
      <c r="F1697" s="36"/>
      <c r="G1697" s="321"/>
      <c r="H1697" s="25"/>
    </row>
    <row r="1698" spans="2:8" ht="33">
      <c r="B1698" s="33" t="s">
        <v>4742</v>
      </c>
      <c r="C1698" s="34" t="s">
        <v>3715</v>
      </c>
      <c r="D1698" s="35" t="s">
        <v>4242</v>
      </c>
      <c r="E1698" s="4" t="s">
        <v>4664</v>
      </c>
      <c r="F1698" s="36"/>
      <c r="G1698" s="321"/>
      <c r="H1698" s="25"/>
    </row>
    <row r="1699" spans="2:8" ht="33">
      <c r="B1699" s="33" t="s">
        <v>3259</v>
      </c>
      <c r="C1699" s="34" t="s">
        <v>3716</v>
      </c>
      <c r="D1699" s="35" t="s">
        <v>4097</v>
      </c>
      <c r="E1699" s="4" t="s">
        <v>4664</v>
      </c>
      <c r="F1699" s="36"/>
      <c r="G1699" s="321"/>
      <c r="H1699" s="25"/>
    </row>
    <row r="1700" spans="2:8" ht="33">
      <c r="B1700" s="33" t="s">
        <v>3261</v>
      </c>
      <c r="C1700" s="34" t="s">
        <v>3717</v>
      </c>
      <c r="D1700" s="35" t="s">
        <v>4621</v>
      </c>
      <c r="E1700" s="4" t="s">
        <v>4664</v>
      </c>
      <c r="F1700" s="36"/>
      <c r="G1700" s="321"/>
      <c r="H1700" s="25"/>
    </row>
    <row r="1701" spans="2:8" ht="33">
      <c r="B1701" s="33" t="s">
        <v>3263</v>
      </c>
      <c r="C1701" s="34" t="s">
        <v>3718</v>
      </c>
      <c r="D1701" s="35" t="s">
        <v>4242</v>
      </c>
      <c r="E1701" s="4" t="s">
        <v>4664</v>
      </c>
      <c r="F1701" s="36"/>
      <c r="G1701" s="321"/>
      <c r="H1701" s="25"/>
    </row>
    <row r="1702" spans="2:8" ht="33">
      <c r="B1702" s="33" t="s">
        <v>1366</v>
      </c>
      <c r="C1702" s="34" t="s">
        <v>3719</v>
      </c>
      <c r="D1702" s="35" t="s">
        <v>4097</v>
      </c>
      <c r="E1702" s="4" t="s">
        <v>4664</v>
      </c>
      <c r="F1702" s="36"/>
      <c r="G1702" s="321"/>
      <c r="H1702" s="25"/>
    </row>
    <row r="1703" spans="2:8" ht="17.25" thickBot="1">
      <c r="B1703" s="33" t="s">
        <v>3162</v>
      </c>
      <c r="C1703" s="34" t="s">
        <v>3720</v>
      </c>
      <c r="D1703" s="35" t="s">
        <v>4669</v>
      </c>
      <c r="E1703" s="4" t="s">
        <v>4664</v>
      </c>
      <c r="F1703" s="36"/>
      <c r="G1703" s="322"/>
      <c r="H1703" s="25"/>
    </row>
    <row r="1704" spans="2:8" ht="20.100000000000001" customHeight="1" thickBot="1">
      <c r="B1704" s="314" t="s">
        <v>4716</v>
      </c>
      <c r="C1704" s="315"/>
      <c r="D1704" s="316"/>
      <c r="E1704" s="317"/>
      <c r="F1704" s="317"/>
      <c r="G1704" s="318"/>
      <c r="H1704" s="25"/>
    </row>
    <row r="1705" spans="2:8">
      <c r="B1705" s="26" t="s">
        <v>3163</v>
      </c>
      <c r="C1705" s="27" t="s">
        <v>3721</v>
      </c>
      <c r="D1705" s="270" t="s">
        <v>4669</v>
      </c>
      <c r="E1705" s="31" t="s">
        <v>4664</v>
      </c>
      <c r="F1705" s="30"/>
      <c r="G1705" s="320" t="s">
        <v>4754</v>
      </c>
      <c r="H1705" s="25"/>
    </row>
    <row r="1706" spans="2:8">
      <c r="B1706" s="33" t="s">
        <v>1370</v>
      </c>
      <c r="C1706" s="34" t="s">
        <v>3722</v>
      </c>
      <c r="D1706" s="35" t="s">
        <v>4097</v>
      </c>
      <c r="E1706" s="4" t="s">
        <v>4664</v>
      </c>
      <c r="F1706" s="36"/>
      <c r="G1706" s="321"/>
      <c r="H1706" s="25"/>
    </row>
    <row r="1707" spans="2:8">
      <c r="B1707" s="33" t="s">
        <v>1372</v>
      </c>
      <c r="C1707" s="34" t="s">
        <v>3723</v>
      </c>
      <c r="D1707" s="35" t="s">
        <v>4635</v>
      </c>
      <c r="E1707" s="4" t="s">
        <v>4664</v>
      </c>
      <c r="F1707" s="36"/>
      <c r="G1707" s="321"/>
      <c r="H1707" s="25"/>
    </row>
    <row r="1708" spans="2:8">
      <c r="B1708" s="33" t="s">
        <v>1374</v>
      </c>
      <c r="C1708" s="34" t="s">
        <v>3724</v>
      </c>
      <c r="D1708" s="35" t="s">
        <v>4097</v>
      </c>
      <c r="E1708" s="4" t="s">
        <v>4664</v>
      </c>
      <c r="F1708" s="36"/>
      <c r="G1708" s="321"/>
      <c r="H1708" s="25"/>
    </row>
    <row r="1709" spans="2:8" ht="33">
      <c r="B1709" s="33" t="s">
        <v>4744</v>
      </c>
      <c r="C1709" s="34" t="s">
        <v>3725</v>
      </c>
      <c r="D1709" s="35" t="s">
        <v>4200</v>
      </c>
      <c r="E1709" s="4" t="s">
        <v>4666</v>
      </c>
      <c r="F1709" s="36"/>
      <c r="G1709" s="321"/>
      <c r="H1709" s="25"/>
    </row>
    <row r="1710" spans="2:8">
      <c r="B1710" s="33" t="s">
        <v>3272</v>
      </c>
      <c r="C1710" s="34" t="s">
        <v>3726</v>
      </c>
      <c r="D1710" s="35" t="s">
        <v>4097</v>
      </c>
      <c r="E1710" s="4" t="s">
        <v>4664</v>
      </c>
      <c r="F1710" s="36"/>
      <c r="G1710" s="321"/>
      <c r="H1710" s="25"/>
    </row>
    <row r="1711" spans="2:8" ht="33">
      <c r="B1711" s="33" t="s">
        <v>4745</v>
      </c>
      <c r="C1711" s="34" t="s">
        <v>3727</v>
      </c>
      <c r="D1711" s="35" t="s">
        <v>4242</v>
      </c>
      <c r="E1711" s="4" t="s">
        <v>4664</v>
      </c>
      <c r="F1711" s="36"/>
      <c r="G1711" s="321"/>
      <c r="H1711" s="25"/>
    </row>
    <row r="1712" spans="2:8" ht="33">
      <c r="B1712" s="33" t="s">
        <v>3275</v>
      </c>
      <c r="C1712" s="34" t="s">
        <v>3728</v>
      </c>
      <c r="D1712" s="35" t="s">
        <v>4097</v>
      </c>
      <c r="E1712" s="4" t="s">
        <v>4664</v>
      </c>
      <c r="F1712" s="36"/>
      <c r="G1712" s="321"/>
      <c r="H1712" s="25"/>
    </row>
    <row r="1713" spans="2:8" ht="33">
      <c r="B1713" s="33" t="s">
        <v>3277</v>
      </c>
      <c r="C1713" s="34" t="s">
        <v>3729</v>
      </c>
      <c r="D1713" s="35" t="s">
        <v>4621</v>
      </c>
      <c r="E1713" s="4" t="s">
        <v>4664</v>
      </c>
      <c r="F1713" s="36"/>
      <c r="G1713" s="321"/>
      <c r="H1713" s="25"/>
    </row>
    <row r="1714" spans="2:8" ht="33">
      <c r="B1714" s="33" t="s">
        <v>3279</v>
      </c>
      <c r="C1714" s="34" t="s">
        <v>3730</v>
      </c>
      <c r="D1714" s="35" t="s">
        <v>4242</v>
      </c>
      <c r="E1714" s="4" t="s">
        <v>4664</v>
      </c>
      <c r="F1714" s="36"/>
      <c r="G1714" s="321"/>
      <c r="H1714" s="25"/>
    </row>
    <row r="1715" spans="2:8" ht="33">
      <c r="B1715" s="33" t="s">
        <v>1388</v>
      </c>
      <c r="C1715" s="34" t="s">
        <v>3731</v>
      </c>
      <c r="D1715" s="35" t="s">
        <v>4097</v>
      </c>
      <c r="E1715" s="4" t="s">
        <v>4664</v>
      </c>
      <c r="F1715" s="36"/>
      <c r="G1715" s="321"/>
      <c r="H1715" s="25"/>
    </row>
    <row r="1716" spans="2:8">
      <c r="B1716" s="33" t="s">
        <v>3164</v>
      </c>
      <c r="C1716" s="34" t="s">
        <v>3732</v>
      </c>
      <c r="D1716" s="35" t="s">
        <v>4669</v>
      </c>
      <c r="E1716" s="4" t="s">
        <v>4664</v>
      </c>
      <c r="F1716" s="36"/>
      <c r="G1716" s="321"/>
      <c r="H1716" s="25"/>
    </row>
    <row r="1717" spans="2:8" ht="33">
      <c r="B1717" s="33" t="s">
        <v>4746</v>
      </c>
      <c r="C1717" s="34" t="s">
        <v>3733</v>
      </c>
      <c r="D1717" s="35" t="s">
        <v>4200</v>
      </c>
      <c r="E1717" s="4" t="s">
        <v>4666</v>
      </c>
      <c r="F1717" s="36"/>
      <c r="G1717" s="321"/>
      <c r="H1717" s="25"/>
    </row>
    <row r="1718" spans="2:8">
      <c r="B1718" s="33" t="s">
        <v>3284</v>
      </c>
      <c r="C1718" s="34" t="s">
        <v>3734</v>
      </c>
      <c r="D1718" s="35" t="s">
        <v>4097</v>
      </c>
      <c r="E1718" s="4" t="s">
        <v>4664</v>
      </c>
      <c r="F1718" s="36"/>
      <c r="G1718" s="321"/>
      <c r="H1718" s="25"/>
    </row>
    <row r="1719" spans="2:8" ht="33">
      <c r="B1719" s="33" t="s">
        <v>4747</v>
      </c>
      <c r="C1719" s="34" t="s">
        <v>3735</v>
      </c>
      <c r="D1719" s="35" t="s">
        <v>4242</v>
      </c>
      <c r="E1719" s="4" t="s">
        <v>4664</v>
      </c>
      <c r="F1719" s="36"/>
      <c r="G1719" s="321"/>
      <c r="H1719" s="25"/>
    </row>
    <row r="1720" spans="2:8" ht="33">
      <c r="B1720" s="33" t="s">
        <v>3287</v>
      </c>
      <c r="C1720" s="34" t="s">
        <v>3736</v>
      </c>
      <c r="D1720" s="35" t="s">
        <v>4097</v>
      </c>
      <c r="E1720" s="4" t="s">
        <v>4664</v>
      </c>
      <c r="F1720" s="36"/>
      <c r="G1720" s="321"/>
      <c r="H1720" s="25"/>
    </row>
    <row r="1721" spans="2:8" ht="33">
      <c r="B1721" s="33" t="s">
        <v>3289</v>
      </c>
      <c r="C1721" s="34" t="s">
        <v>3737</v>
      </c>
      <c r="D1721" s="35" t="s">
        <v>4621</v>
      </c>
      <c r="E1721" s="4" t="s">
        <v>4664</v>
      </c>
      <c r="F1721" s="36"/>
      <c r="G1721" s="321"/>
      <c r="H1721" s="25"/>
    </row>
    <row r="1722" spans="2:8" ht="33">
      <c r="B1722" s="33" t="s">
        <v>3291</v>
      </c>
      <c r="C1722" s="34" t="s">
        <v>3738</v>
      </c>
      <c r="D1722" s="35" t="s">
        <v>4242</v>
      </c>
      <c r="E1722" s="4" t="s">
        <v>4664</v>
      </c>
      <c r="F1722" s="36"/>
      <c r="G1722" s="321"/>
      <c r="H1722" s="25"/>
    </row>
    <row r="1723" spans="2:8" ht="33">
      <c r="B1723" s="33" t="s">
        <v>1403</v>
      </c>
      <c r="C1723" s="34" t="s">
        <v>3739</v>
      </c>
      <c r="D1723" s="35" t="s">
        <v>4097</v>
      </c>
      <c r="E1723" s="4" t="s">
        <v>4664</v>
      </c>
      <c r="F1723" s="36"/>
      <c r="G1723" s="321"/>
      <c r="H1723" s="25"/>
    </row>
    <row r="1724" spans="2:8">
      <c r="B1724" s="33" t="s">
        <v>3165</v>
      </c>
      <c r="C1724" s="34" t="s">
        <v>3740</v>
      </c>
      <c r="D1724" s="35" t="s">
        <v>4669</v>
      </c>
      <c r="E1724" s="4" t="s">
        <v>4664</v>
      </c>
      <c r="F1724" s="36"/>
      <c r="G1724" s="321"/>
      <c r="H1724" s="25"/>
    </row>
    <row r="1725" spans="2:8" ht="33">
      <c r="B1725" s="33" t="s">
        <v>4748</v>
      </c>
      <c r="C1725" s="34" t="s">
        <v>3741</v>
      </c>
      <c r="D1725" s="35" t="s">
        <v>4200</v>
      </c>
      <c r="E1725" s="4" t="s">
        <v>4666</v>
      </c>
      <c r="F1725" s="36"/>
      <c r="G1725" s="321"/>
      <c r="H1725" s="25"/>
    </row>
    <row r="1726" spans="2:8">
      <c r="B1726" s="33" t="s">
        <v>3296</v>
      </c>
      <c r="C1726" s="34" t="s">
        <v>3742</v>
      </c>
      <c r="D1726" s="35" t="s">
        <v>4097</v>
      </c>
      <c r="E1726" s="4" t="s">
        <v>4664</v>
      </c>
      <c r="F1726" s="36"/>
      <c r="G1726" s="321"/>
      <c r="H1726" s="25"/>
    </row>
    <row r="1727" spans="2:8" ht="33">
      <c r="B1727" s="33" t="s">
        <v>4749</v>
      </c>
      <c r="C1727" s="34" t="s">
        <v>3743</v>
      </c>
      <c r="D1727" s="35" t="s">
        <v>4242</v>
      </c>
      <c r="E1727" s="4" t="s">
        <v>4664</v>
      </c>
      <c r="F1727" s="36"/>
      <c r="G1727" s="321"/>
      <c r="H1727" s="25"/>
    </row>
    <row r="1728" spans="2:8" ht="33">
      <c r="B1728" s="33" t="s">
        <v>3299</v>
      </c>
      <c r="C1728" s="34" t="s">
        <v>3744</v>
      </c>
      <c r="D1728" s="35" t="s">
        <v>4097</v>
      </c>
      <c r="E1728" s="4" t="s">
        <v>4664</v>
      </c>
      <c r="F1728" s="36"/>
      <c r="G1728" s="321"/>
      <c r="H1728" s="25"/>
    </row>
    <row r="1729" spans="2:8" ht="33">
      <c r="B1729" s="33" t="s">
        <v>3301</v>
      </c>
      <c r="C1729" s="34" t="s">
        <v>3745</v>
      </c>
      <c r="D1729" s="35" t="s">
        <v>4621</v>
      </c>
      <c r="E1729" s="4" t="s">
        <v>4664</v>
      </c>
      <c r="F1729" s="36"/>
      <c r="G1729" s="321"/>
      <c r="H1729" s="25"/>
    </row>
    <row r="1730" spans="2:8" ht="33">
      <c r="B1730" s="33" t="s">
        <v>3303</v>
      </c>
      <c r="C1730" s="34" t="s">
        <v>3746</v>
      </c>
      <c r="D1730" s="35" t="s">
        <v>4242</v>
      </c>
      <c r="E1730" s="4" t="s">
        <v>4664</v>
      </c>
      <c r="F1730" s="36"/>
      <c r="G1730" s="321"/>
      <c r="H1730" s="25"/>
    </row>
    <row r="1731" spans="2:8" ht="33">
      <c r="B1731" s="33" t="s">
        <v>1418</v>
      </c>
      <c r="C1731" s="34" t="s">
        <v>3747</v>
      </c>
      <c r="D1731" s="35" t="s">
        <v>4097</v>
      </c>
      <c r="E1731" s="4" t="s">
        <v>4664</v>
      </c>
      <c r="F1731" s="36"/>
      <c r="G1731" s="321"/>
      <c r="H1731" s="25"/>
    </row>
    <row r="1732" spans="2:8" ht="17.25" thickBot="1">
      <c r="B1732" s="33" t="s">
        <v>3166</v>
      </c>
      <c r="C1732" s="34" t="s">
        <v>3748</v>
      </c>
      <c r="D1732" s="35" t="s">
        <v>4669</v>
      </c>
      <c r="E1732" s="4" t="s">
        <v>4664</v>
      </c>
      <c r="F1732" s="36"/>
      <c r="G1732" s="322"/>
      <c r="H1732" s="25"/>
    </row>
    <row r="1733" spans="2:8">
      <c r="B1733" s="257" t="s">
        <v>4757</v>
      </c>
      <c r="C1733" s="258"/>
      <c r="D1733" s="259"/>
      <c r="E1733" s="47"/>
      <c r="F1733" s="47"/>
      <c r="G1733" s="260"/>
      <c r="H1733" s="25"/>
    </row>
    <row r="1734" spans="2:8" ht="17.25" thickBot="1">
      <c r="B1734" s="319" t="s">
        <v>4721</v>
      </c>
      <c r="C1734" s="266"/>
      <c r="D1734" s="267"/>
      <c r="E1734" s="268"/>
      <c r="F1734" s="268"/>
      <c r="G1734" s="269"/>
      <c r="H1734" s="25"/>
    </row>
    <row r="1735" spans="2:8">
      <c r="B1735" s="26" t="s">
        <v>460</v>
      </c>
      <c r="C1735" s="27" t="s">
        <v>3749</v>
      </c>
      <c r="D1735" s="270" t="s">
        <v>4242</v>
      </c>
      <c r="E1735" s="31" t="s">
        <v>4683</v>
      </c>
      <c r="F1735" s="30"/>
      <c r="G1735" s="320" t="s">
        <v>4751</v>
      </c>
      <c r="H1735" s="25"/>
    </row>
    <row r="1736" spans="2:8">
      <c r="B1736" s="33" t="s">
        <v>3168</v>
      </c>
      <c r="C1736" s="34" t="s">
        <v>3750</v>
      </c>
      <c r="D1736" s="35" t="s">
        <v>4097</v>
      </c>
      <c r="E1736" s="4" t="s">
        <v>4664</v>
      </c>
      <c r="F1736" s="36"/>
      <c r="G1736" s="321"/>
      <c r="H1736" s="25"/>
    </row>
    <row r="1737" spans="2:8">
      <c r="B1737" s="33" t="s">
        <v>4724</v>
      </c>
      <c r="C1737" s="34" t="s">
        <v>3751</v>
      </c>
      <c r="D1737" s="35" t="s">
        <v>4097</v>
      </c>
      <c r="E1737" s="4" t="s">
        <v>4664</v>
      </c>
      <c r="F1737" s="36"/>
      <c r="G1737" s="321"/>
      <c r="H1737" s="25"/>
    </row>
    <row r="1738" spans="2:8">
      <c r="B1738" s="33" t="s">
        <v>4725</v>
      </c>
      <c r="C1738" s="34" t="s">
        <v>3752</v>
      </c>
      <c r="D1738" s="35" t="s">
        <v>4097</v>
      </c>
      <c r="E1738" s="4" t="s">
        <v>4664</v>
      </c>
      <c r="F1738" s="36"/>
      <c r="G1738" s="321"/>
      <c r="H1738" s="25"/>
    </row>
    <row r="1739" spans="2:8">
      <c r="B1739" s="33" t="s">
        <v>4726</v>
      </c>
      <c r="C1739" s="34" t="s">
        <v>3753</v>
      </c>
      <c r="D1739" s="35" t="s">
        <v>4621</v>
      </c>
      <c r="E1739" s="4" t="s">
        <v>4666</v>
      </c>
      <c r="F1739" s="36"/>
      <c r="G1739" s="321"/>
      <c r="H1739" s="25"/>
    </row>
    <row r="1740" spans="2:8">
      <c r="B1740" s="33" t="s">
        <v>3173</v>
      </c>
      <c r="C1740" s="34" t="s">
        <v>3754</v>
      </c>
      <c r="D1740" s="35" t="s">
        <v>4097</v>
      </c>
      <c r="E1740" s="4" t="s">
        <v>4664</v>
      </c>
      <c r="F1740" s="36"/>
      <c r="G1740" s="321"/>
      <c r="H1740" s="25"/>
    </row>
    <row r="1741" spans="2:8" ht="33">
      <c r="B1741" s="33" t="s">
        <v>3175</v>
      </c>
      <c r="C1741" s="34" t="s">
        <v>3755</v>
      </c>
      <c r="D1741" s="35" t="s">
        <v>4097</v>
      </c>
      <c r="E1741" s="4" t="s">
        <v>4664</v>
      </c>
      <c r="F1741" s="36"/>
      <c r="G1741" s="321"/>
      <c r="H1741" s="25"/>
    </row>
    <row r="1742" spans="2:8">
      <c r="B1742" s="33" t="s">
        <v>3177</v>
      </c>
      <c r="C1742" s="34" t="s">
        <v>3756</v>
      </c>
      <c r="D1742" s="35" t="s">
        <v>4097</v>
      </c>
      <c r="E1742" s="4" t="s">
        <v>4664</v>
      </c>
      <c r="F1742" s="36"/>
      <c r="G1742" s="321"/>
      <c r="H1742" s="25"/>
    </row>
    <row r="1743" spans="2:8">
      <c r="B1743" s="33" t="s">
        <v>4727</v>
      </c>
      <c r="C1743" s="34" t="s">
        <v>3757</v>
      </c>
      <c r="D1743" s="35" t="s">
        <v>4097</v>
      </c>
      <c r="E1743" s="4" t="s">
        <v>4664</v>
      </c>
      <c r="F1743" s="36"/>
      <c r="G1743" s="321"/>
      <c r="H1743" s="25"/>
    </row>
    <row r="1744" spans="2:8">
      <c r="B1744" s="33" t="s">
        <v>4728</v>
      </c>
      <c r="C1744" s="34" t="s">
        <v>3758</v>
      </c>
      <c r="D1744" s="35" t="s">
        <v>4097</v>
      </c>
      <c r="E1744" s="4" t="s">
        <v>4664</v>
      </c>
      <c r="F1744" s="36"/>
      <c r="G1744" s="321"/>
      <c r="H1744" s="25"/>
    </row>
    <row r="1745" spans="2:8">
      <c r="B1745" s="33" t="s">
        <v>749</v>
      </c>
      <c r="C1745" s="34" t="s">
        <v>3759</v>
      </c>
      <c r="D1745" s="35" t="s">
        <v>4621</v>
      </c>
      <c r="E1745" s="4" t="s">
        <v>4666</v>
      </c>
      <c r="F1745" s="36"/>
      <c r="G1745" s="321"/>
      <c r="H1745" s="25"/>
    </row>
    <row r="1746" spans="2:8">
      <c r="B1746" s="33" t="s">
        <v>3182</v>
      </c>
      <c r="C1746" s="34" t="s">
        <v>3760</v>
      </c>
      <c r="D1746" s="35" t="s">
        <v>4097</v>
      </c>
      <c r="E1746" s="4" t="s">
        <v>4664</v>
      </c>
      <c r="F1746" s="36"/>
      <c r="G1746" s="321"/>
      <c r="H1746" s="25"/>
    </row>
    <row r="1747" spans="2:8">
      <c r="B1747" s="33" t="s">
        <v>3184</v>
      </c>
      <c r="C1747" s="34" t="s">
        <v>3761</v>
      </c>
      <c r="D1747" s="35" t="s">
        <v>4097</v>
      </c>
      <c r="E1747" s="4" t="s">
        <v>4664</v>
      </c>
      <c r="F1747" s="36"/>
      <c r="G1747" s="321"/>
      <c r="H1747" s="25"/>
    </row>
    <row r="1748" spans="2:8" ht="17.25" thickBot="1">
      <c r="B1748" s="33" t="s">
        <v>3186</v>
      </c>
      <c r="C1748" s="34" t="s">
        <v>3762</v>
      </c>
      <c r="D1748" s="35" t="s">
        <v>4097</v>
      </c>
      <c r="E1748" s="4" t="s">
        <v>4664</v>
      </c>
      <c r="F1748" s="36"/>
      <c r="G1748" s="322"/>
      <c r="H1748" s="25"/>
    </row>
    <row r="1749" spans="2:8" ht="20.100000000000001" customHeight="1" thickBot="1">
      <c r="B1749" s="314" t="s">
        <v>4701</v>
      </c>
      <c r="C1749" s="315"/>
      <c r="D1749" s="316"/>
      <c r="E1749" s="317"/>
      <c r="F1749" s="317"/>
      <c r="G1749" s="318"/>
      <c r="H1749" s="25"/>
    </row>
    <row r="1750" spans="2:8" ht="20.100000000000001" customHeight="1" thickBot="1">
      <c r="B1750" s="314" t="s">
        <v>4702</v>
      </c>
      <c r="C1750" s="315"/>
      <c r="D1750" s="316"/>
      <c r="E1750" s="317"/>
      <c r="F1750" s="317"/>
      <c r="G1750" s="318"/>
      <c r="H1750" s="25"/>
    </row>
    <row r="1751" spans="2:8">
      <c r="B1751" s="26" t="s">
        <v>1266</v>
      </c>
      <c r="C1751" s="27" t="s">
        <v>3763</v>
      </c>
      <c r="D1751" s="270" t="s">
        <v>4097</v>
      </c>
      <c r="E1751" s="31" t="s">
        <v>4508</v>
      </c>
      <c r="F1751" s="30"/>
      <c r="G1751" s="320" t="s">
        <v>4752</v>
      </c>
      <c r="H1751" s="25"/>
    </row>
    <row r="1752" spans="2:8">
      <c r="B1752" s="33" t="s">
        <v>1268</v>
      </c>
      <c r="C1752" s="34" t="s">
        <v>3764</v>
      </c>
      <c r="D1752" s="35" t="s">
        <v>4635</v>
      </c>
      <c r="E1752" s="4" t="s">
        <v>4508</v>
      </c>
      <c r="F1752" s="36"/>
      <c r="G1752" s="321"/>
      <c r="H1752" s="25"/>
    </row>
    <row r="1753" spans="2:8">
      <c r="B1753" s="33" t="s">
        <v>1270</v>
      </c>
      <c r="C1753" s="34" t="s">
        <v>3765</v>
      </c>
      <c r="D1753" s="35" t="s">
        <v>4097</v>
      </c>
      <c r="E1753" s="4" t="s">
        <v>4508</v>
      </c>
      <c r="F1753" s="36"/>
      <c r="G1753" s="321"/>
      <c r="H1753" s="25"/>
    </row>
    <row r="1754" spans="2:8" ht="33">
      <c r="B1754" s="33" t="s">
        <v>4730</v>
      </c>
      <c r="C1754" s="34" t="s">
        <v>3766</v>
      </c>
      <c r="D1754" s="35" t="s">
        <v>4200</v>
      </c>
      <c r="E1754" s="4" t="s">
        <v>4668</v>
      </c>
      <c r="F1754" s="36"/>
      <c r="G1754" s="321"/>
      <c r="H1754" s="25"/>
    </row>
    <row r="1755" spans="2:8">
      <c r="B1755" s="33" t="s">
        <v>3192</v>
      </c>
      <c r="C1755" s="34" t="s">
        <v>3767</v>
      </c>
      <c r="D1755" s="35" t="s">
        <v>4097</v>
      </c>
      <c r="E1755" s="4" t="s">
        <v>4508</v>
      </c>
      <c r="F1755" s="36"/>
      <c r="G1755" s="321"/>
      <c r="H1755" s="25"/>
    </row>
    <row r="1756" spans="2:8" ht="33">
      <c r="B1756" s="33" t="s">
        <v>4731</v>
      </c>
      <c r="C1756" s="34" t="s">
        <v>3768</v>
      </c>
      <c r="D1756" s="35" t="s">
        <v>4242</v>
      </c>
      <c r="E1756" s="4" t="s">
        <v>4508</v>
      </c>
      <c r="F1756" s="36"/>
      <c r="G1756" s="321"/>
      <c r="H1756" s="25"/>
    </row>
    <row r="1757" spans="2:8" ht="33">
      <c r="B1757" s="33" t="s">
        <v>3195</v>
      </c>
      <c r="C1757" s="34" t="s">
        <v>3769</v>
      </c>
      <c r="D1757" s="35" t="s">
        <v>4097</v>
      </c>
      <c r="E1757" s="4" t="s">
        <v>4508</v>
      </c>
      <c r="F1757" s="36"/>
      <c r="G1757" s="321"/>
      <c r="H1757" s="25"/>
    </row>
    <row r="1758" spans="2:8" ht="33">
      <c r="B1758" s="33" t="s">
        <v>3197</v>
      </c>
      <c r="C1758" s="34" t="s">
        <v>3770</v>
      </c>
      <c r="D1758" s="35" t="s">
        <v>4621</v>
      </c>
      <c r="E1758" s="4" t="s">
        <v>4508</v>
      </c>
      <c r="F1758" s="36"/>
      <c r="G1758" s="321"/>
      <c r="H1758" s="25"/>
    </row>
    <row r="1759" spans="2:8" ht="33">
      <c r="B1759" s="33" t="s">
        <v>3199</v>
      </c>
      <c r="C1759" s="34" t="s">
        <v>3771</v>
      </c>
      <c r="D1759" s="35" t="s">
        <v>4242</v>
      </c>
      <c r="E1759" s="4" t="s">
        <v>4508</v>
      </c>
      <c r="F1759" s="36"/>
      <c r="G1759" s="321"/>
      <c r="H1759" s="25"/>
    </row>
    <row r="1760" spans="2:8" ht="33">
      <c r="B1760" s="33" t="s">
        <v>1284</v>
      </c>
      <c r="C1760" s="34" t="s">
        <v>3772</v>
      </c>
      <c r="D1760" s="35" t="s">
        <v>4097</v>
      </c>
      <c r="E1760" s="4" t="s">
        <v>4508</v>
      </c>
      <c r="F1760" s="36"/>
      <c r="G1760" s="321"/>
      <c r="H1760" s="25"/>
    </row>
    <row r="1761" spans="2:8">
      <c r="B1761" s="33" t="s">
        <v>3156</v>
      </c>
      <c r="C1761" s="34" t="s">
        <v>3773</v>
      </c>
      <c r="D1761" s="35" t="s">
        <v>4669</v>
      </c>
      <c r="E1761" s="4" t="s">
        <v>4508</v>
      </c>
      <c r="F1761" s="36"/>
      <c r="G1761" s="321"/>
      <c r="H1761" s="25"/>
    </row>
    <row r="1762" spans="2:8" ht="33">
      <c r="B1762" s="33" t="s">
        <v>4732</v>
      </c>
      <c r="C1762" s="34" t="s">
        <v>3774</v>
      </c>
      <c r="D1762" s="35" t="s">
        <v>4200</v>
      </c>
      <c r="E1762" s="4" t="s">
        <v>4668</v>
      </c>
      <c r="F1762" s="36"/>
      <c r="G1762" s="321"/>
      <c r="H1762" s="25"/>
    </row>
    <row r="1763" spans="2:8">
      <c r="B1763" s="33" t="s">
        <v>3204</v>
      </c>
      <c r="C1763" s="34" t="s">
        <v>3775</v>
      </c>
      <c r="D1763" s="35" t="s">
        <v>4097</v>
      </c>
      <c r="E1763" s="4" t="s">
        <v>4508</v>
      </c>
      <c r="F1763" s="36"/>
      <c r="G1763" s="321"/>
      <c r="H1763" s="25"/>
    </row>
    <row r="1764" spans="2:8" ht="33">
      <c r="B1764" s="33" t="s">
        <v>4733</v>
      </c>
      <c r="C1764" s="34" t="s">
        <v>3776</v>
      </c>
      <c r="D1764" s="35" t="s">
        <v>4242</v>
      </c>
      <c r="E1764" s="4" t="s">
        <v>4508</v>
      </c>
      <c r="F1764" s="36"/>
      <c r="G1764" s="321"/>
      <c r="H1764" s="25"/>
    </row>
    <row r="1765" spans="2:8" ht="33">
      <c r="B1765" s="33" t="s">
        <v>3207</v>
      </c>
      <c r="C1765" s="34" t="s">
        <v>3777</v>
      </c>
      <c r="D1765" s="35" t="s">
        <v>4097</v>
      </c>
      <c r="E1765" s="4" t="s">
        <v>4508</v>
      </c>
      <c r="F1765" s="36"/>
      <c r="G1765" s="321"/>
      <c r="H1765" s="25"/>
    </row>
    <row r="1766" spans="2:8" ht="33">
      <c r="B1766" s="33" t="s">
        <v>3209</v>
      </c>
      <c r="C1766" s="34" t="s">
        <v>3778</v>
      </c>
      <c r="D1766" s="35" t="s">
        <v>4621</v>
      </c>
      <c r="E1766" s="4" t="s">
        <v>4508</v>
      </c>
      <c r="F1766" s="36"/>
      <c r="G1766" s="321"/>
      <c r="H1766" s="25"/>
    </row>
    <row r="1767" spans="2:8" ht="33">
      <c r="B1767" s="33" t="s">
        <v>3211</v>
      </c>
      <c r="C1767" s="34" t="s">
        <v>3779</v>
      </c>
      <c r="D1767" s="35" t="s">
        <v>4242</v>
      </c>
      <c r="E1767" s="4" t="s">
        <v>4508</v>
      </c>
      <c r="F1767" s="36"/>
      <c r="G1767" s="321"/>
      <c r="H1767" s="25"/>
    </row>
    <row r="1768" spans="2:8" ht="33">
      <c r="B1768" s="33" t="s">
        <v>1299</v>
      </c>
      <c r="C1768" s="34" t="s">
        <v>3780</v>
      </c>
      <c r="D1768" s="35" t="s">
        <v>4097</v>
      </c>
      <c r="E1768" s="4" t="s">
        <v>4508</v>
      </c>
      <c r="F1768" s="36"/>
      <c r="G1768" s="321"/>
      <c r="H1768" s="25"/>
    </row>
    <row r="1769" spans="2:8">
      <c r="B1769" s="33" t="s">
        <v>3157</v>
      </c>
      <c r="C1769" s="34" t="s">
        <v>3781</v>
      </c>
      <c r="D1769" s="35" t="s">
        <v>4669</v>
      </c>
      <c r="E1769" s="4" t="s">
        <v>4508</v>
      </c>
      <c r="F1769" s="36"/>
      <c r="G1769" s="321"/>
      <c r="H1769" s="25"/>
    </row>
    <row r="1770" spans="2:8" ht="33">
      <c r="B1770" s="33" t="s">
        <v>4734</v>
      </c>
      <c r="C1770" s="34" t="s">
        <v>3782</v>
      </c>
      <c r="D1770" s="35" t="s">
        <v>4200</v>
      </c>
      <c r="E1770" s="4" t="s">
        <v>4668</v>
      </c>
      <c r="F1770" s="36"/>
      <c r="G1770" s="321"/>
      <c r="H1770" s="25"/>
    </row>
    <row r="1771" spans="2:8">
      <c r="B1771" s="33" t="s">
        <v>3216</v>
      </c>
      <c r="C1771" s="34" t="s">
        <v>3783</v>
      </c>
      <c r="D1771" s="35" t="s">
        <v>4097</v>
      </c>
      <c r="E1771" s="4" t="s">
        <v>4508</v>
      </c>
      <c r="F1771" s="36"/>
      <c r="G1771" s="321"/>
      <c r="H1771" s="25"/>
    </row>
    <row r="1772" spans="2:8" ht="33">
      <c r="B1772" s="33" t="s">
        <v>4735</v>
      </c>
      <c r="C1772" s="34" t="s">
        <v>3784</v>
      </c>
      <c r="D1772" s="35" t="s">
        <v>4242</v>
      </c>
      <c r="E1772" s="4" t="s">
        <v>4508</v>
      </c>
      <c r="F1772" s="36"/>
      <c r="G1772" s="321"/>
      <c r="H1772" s="25"/>
    </row>
    <row r="1773" spans="2:8" ht="33">
      <c r="B1773" s="33" t="s">
        <v>3219</v>
      </c>
      <c r="C1773" s="34" t="s">
        <v>3785</v>
      </c>
      <c r="D1773" s="35" t="s">
        <v>4097</v>
      </c>
      <c r="E1773" s="4" t="s">
        <v>4508</v>
      </c>
      <c r="F1773" s="36"/>
      <c r="G1773" s="321"/>
      <c r="H1773" s="25"/>
    </row>
    <row r="1774" spans="2:8" ht="33">
      <c r="B1774" s="33" t="s">
        <v>3221</v>
      </c>
      <c r="C1774" s="34" t="s">
        <v>3786</v>
      </c>
      <c r="D1774" s="35" t="s">
        <v>4621</v>
      </c>
      <c r="E1774" s="4" t="s">
        <v>4508</v>
      </c>
      <c r="F1774" s="36"/>
      <c r="G1774" s="321"/>
      <c r="H1774" s="25"/>
    </row>
    <row r="1775" spans="2:8" ht="33">
      <c r="B1775" s="33" t="s">
        <v>3223</v>
      </c>
      <c r="C1775" s="34" t="s">
        <v>3787</v>
      </c>
      <c r="D1775" s="35" t="s">
        <v>4242</v>
      </c>
      <c r="E1775" s="4" t="s">
        <v>4508</v>
      </c>
      <c r="F1775" s="36"/>
      <c r="G1775" s="321"/>
      <c r="H1775" s="25"/>
    </row>
    <row r="1776" spans="2:8" ht="33">
      <c r="B1776" s="33" t="s">
        <v>1314</v>
      </c>
      <c r="C1776" s="34" t="s">
        <v>3788</v>
      </c>
      <c r="D1776" s="35" t="s">
        <v>4097</v>
      </c>
      <c r="E1776" s="4" t="s">
        <v>4508</v>
      </c>
      <c r="F1776" s="36"/>
      <c r="G1776" s="321"/>
      <c r="H1776" s="25"/>
    </row>
    <row r="1777" spans="2:8" ht="17.25" thickBot="1">
      <c r="B1777" s="33" t="s">
        <v>3158</v>
      </c>
      <c r="C1777" s="34" t="s">
        <v>3789</v>
      </c>
      <c r="D1777" s="35" t="s">
        <v>4669</v>
      </c>
      <c r="E1777" s="4" t="s">
        <v>4508</v>
      </c>
      <c r="F1777" s="36"/>
      <c r="G1777" s="322"/>
      <c r="H1777" s="25"/>
    </row>
    <row r="1778" spans="2:8" ht="20.100000000000001" customHeight="1" thickBot="1">
      <c r="B1778" s="314" t="s">
        <v>4713</v>
      </c>
      <c r="C1778" s="315"/>
      <c r="D1778" s="316"/>
      <c r="E1778" s="317"/>
      <c r="F1778" s="317"/>
      <c r="G1778" s="318"/>
      <c r="H1778" s="25"/>
    </row>
    <row r="1779" spans="2:8">
      <c r="B1779" s="26" t="s">
        <v>3159</v>
      </c>
      <c r="C1779" s="27" t="s">
        <v>3790</v>
      </c>
      <c r="D1779" s="270" t="s">
        <v>4669</v>
      </c>
      <c r="E1779" s="31" t="s">
        <v>4664</v>
      </c>
      <c r="F1779" s="30"/>
      <c r="G1779" s="320" t="s">
        <v>4753</v>
      </c>
      <c r="H1779" s="25"/>
    </row>
    <row r="1780" spans="2:8" ht="30" customHeight="1">
      <c r="B1780" s="33" t="s">
        <v>1318</v>
      </c>
      <c r="C1780" s="34" t="s">
        <v>3791</v>
      </c>
      <c r="D1780" s="35" t="s">
        <v>4097</v>
      </c>
      <c r="E1780" s="4" t="s">
        <v>4664</v>
      </c>
      <c r="F1780" s="36"/>
      <c r="G1780" s="321"/>
      <c r="H1780" s="25"/>
    </row>
    <row r="1781" spans="2:8">
      <c r="B1781" s="33" t="s">
        <v>1320</v>
      </c>
      <c r="C1781" s="34" t="s">
        <v>3792</v>
      </c>
      <c r="D1781" s="35" t="s">
        <v>4635</v>
      </c>
      <c r="E1781" s="4" t="s">
        <v>4664</v>
      </c>
      <c r="F1781" s="36"/>
      <c r="G1781" s="321"/>
      <c r="H1781" s="25"/>
    </row>
    <row r="1782" spans="2:8">
      <c r="B1782" s="33" t="s">
        <v>1322</v>
      </c>
      <c r="C1782" s="34" t="s">
        <v>3793</v>
      </c>
      <c r="D1782" s="35" t="s">
        <v>4097</v>
      </c>
      <c r="E1782" s="4" t="s">
        <v>4664</v>
      </c>
      <c r="F1782" s="36"/>
      <c r="G1782" s="321"/>
      <c r="H1782" s="25"/>
    </row>
    <row r="1783" spans="2:8" ht="33">
      <c r="B1783" s="33" t="s">
        <v>4737</v>
      </c>
      <c r="C1783" s="34" t="s">
        <v>3794</v>
      </c>
      <c r="D1783" s="35" t="s">
        <v>4200</v>
      </c>
      <c r="E1783" s="4" t="s">
        <v>4666</v>
      </c>
      <c r="F1783" s="36"/>
      <c r="G1783" s="321"/>
      <c r="H1783" s="25"/>
    </row>
    <row r="1784" spans="2:8">
      <c r="B1784" s="33" t="s">
        <v>3232</v>
      </c>
      <c r="C1784" s="34" t="s">
        <v>3795</v>
      </c>
      <c r="D1784" s="35" t="s">
        <v>4097</v>
      </c>
      <c r="E1784" s="4" t="s">
        <v>4664</v>
      </c>
      <c r="F1784" s="36"/>
      <c r="G1784" s="321"/>
      <c r="H1784" s="25"/>
    </row>
    <row r="1785" spans="2:8" ht="33">
      <c r="B1785" s="33" t="s">
        <v>4738</v>
      </c>
      <c r="C1785" s="34" t="s">
        <v>3796</v>
      </c>
      <c r="D1785" s="35" t="s">
        <v>4242</v>
      </c>
      <c r="E1785" s="4" t="s">
        <v>4664</v>
      </c>
      <c r="F1785" s="36"/>
      <c r="G1785" s="321"/>
      <c r="H1785" s="25"/>
    </row>
    <row r="1786" spans="2:8" ht="33">
      <c r="B1786" s="33" t="s">
        <v>3235</v>
      </c>
      <c r="C1786" s="34" t="s">
        <v>3797</v>
      </c>
      <c r="D1786" s="35" t="s">
        <v>4097</v>
      </c>
      <c r="E1786" s="4" t="s">
        <v>4664</v>
      </c>
      <c r="F1786" s="36"/>
      <c r="G1786" s="321"/>
      <c r="H1786" s="25"/>
    </row>
    <row r="1787" spans="2:8" ht="33">
      <c r="B1787" s="33" t="s">
        <v>3237</v>
      </c>
      <c r="C1787" s="34" t="s">
        <v>3798</v>
      </c>
      <c r="D1787" s="35" t="s">
        <v>4621</v>
      </c>
      <c r="E1787" s="4" t="s">
        <v>4664</v>
      </c>
      <c r="F1787" s="36"/>
      <c r="G1787" s="321"/>
      <c r="H1787" s="25"/>
    </row>
    <row r="1788" spans="2:8" ht="33">
      <c r="B1788" s="33" t="s">
        <v>3239</v>
      </c>
      <c r="C1788" s="34" t="s">
        <v>3799</v>
      </c>
      <c r="D1788" s="35" t="s">
        <v>4242</v>
      </c>
      <c r="E1788" s="4" t="s">
        <v>4664</v>
      </c>
      <c r="F1788" s="36"/>
      <c r="G1788" s="321"/>
      <c r="H1788" s="25"/>
    </row>
    <row r="1789" spans="2:8" ht="33">
      <c r="B1789" s="33" t="s">
        <v>1336</v>
      </c>
      <c r="C1789" s="34" t="s">
        <v>3800</v>
      </c>
      <c r="D1789" s="35" t="s">
        <v>4097</v>
      </c>
      <c r="E1789" s="4" t="s">
        <v>4664</v>
      </c>
      <c r="F1789" s="36"/>
      <c r="G1789" s="321"/>
      <c r="H1789" s="25"/>
    </row>
    <row r="1790" spans="2:8">
      <c r="B1790" s="33" t="s">
        <v>3160</v>
      </c>
      <c r="C1790" s="34" t="s">
        <v>3801</v>
      </c>
      <c r="D1790" s="35" t="s">
        <v>4669</v>
      </c>
      <c r="E1790" s="4" t="s">
        <v>4664</v>
      </c>
      <c r="F1790" s="36"/>
      <c r="G1790" s="321"/>
      <c r="H1790" s="25"/>
    </row>
    <row r="1791" spans="2:8" ht="33">
      <c r="B1791" s="33" t="s">
        <v>4739</v>
      </c>
      <c r="C1791" s="34" t="s">
        <v>3802</v>
      </c>
      <c r="D1791" s="35" t="s">
        <v>4200</v>
      </c>
      <c r="E1791" s="4" t="s">
        <v>4666</v>
      </c>
      <c r="F1791" s="36"/>
      <c r="G1791" s="321"/>
      <c r="H1791" s="25"/>
    </row>
    <row r="1792" spans="2:8">
      <c r="B1792" s="33" t="s">
        <v>3244</v>
      </c>
      <c r="C1792" s="34" t="s">
        <v>3803</v>
      </c>
      <c r="D1792" s="35" t="s">
        <v>4097</v>
      </c>
      <c r="E1792" s="4" t="s">
        <v>4664</v>
      </c>
      <c r="F1792" s="36"/>
      <c r="G1792" s="321"/>
      <c r="H1792" s="25"/>
    </row>
    <row r="1793" spans="2:8" ht="33">
      <c r="B1793" s="33" t="s">
        <v>4740</v>
      </c>
      <c r="C1793" s="34" t="s">
        <v>3804</v>
      </c>
      <c r="D1793" s="35" t="s">
        <v>4242</v>
      </c>
      <c r="E1793" s="4" t="s">
        <v>4664</v>
      </c>
      <c r="F1793" s="36"/>
      <c r="G1793" s="321"/>
      <c r="H1793" s="25"/>
    </row>
    <row r="1794" spans="2:8" ht="33">
      <c r="B1794" s="33" t="s">
        <v>3247</v>
      </c>
      <c r="C1794" s="34" t="s">
        <v>3805</v>
      </c>
      <c r="D1794" s="35" t="s">
        <v>4097</v>
      </c>
      <c r="E1794" s="4" t="s">
        <v>4664</v>
      </c>
      <c r="F1794" s="36"/>
      <c r="G1794" s="321"/>
      <c r="H1794" s="25"/>
    </row>
    <row r="1795" spans="2:8" ht="33">
      <c r="B1795" s="33" t="s">
        <v>3249</v>
      </c>
      <c r="C1795" s="34" t="s">
        <v>3806</v>
      </c>
      <c r="D1795" s="35" t="s">
        <v>4621</v>
      </c>
      <c r="E1795" s="4" t="s">
        <v>4664</v>
      </c>
      <c r="F1795" s="36"/>
      <c r="G1795" s="321"/>
      <c r="H1795" s="25"/>
    </row>
    <row r="1796" spans="2:8" ht="33">
      <c r="B1796" s="33" t="s">
        <v>3251</v>
      </c>
      <c r="C1796" s="34" t="s">
        <v>3807</v>
      </c>
      <c r="D1796" s="35" t="s">
        <v>4242</v>
      </c>
      <c r="E1796" s="4" t="s">
        <v>4664</v>
      </c>
      <c r="F1796" s="36"/>
      <c r="G1796" s="321"/>
      <c r="H1796" s="25"/>
    </row>
    <row r="1797" spans="2:8" ht="33">
      <c r="B1797" s="33" t="s">
        <v>1351</v>
      </c>
      <c r="C1797" s="34" t="s">
        <v>3808</v>
      </c>
      <c r="D1797" s="35" t="s">
        <v>4097</v>
      </c>
      <c r="E1797" s="4" t="s">
        <v>4664</v>
      </c>
      <c r="F1797" s="36"/>
      <c r="G1797" s="321"/>
      <c r="H1797" s="25"/>
    </row>
    <row r="1798" spans="2:8">
      <c r="B1798" s="33" t="s">
        <v>3161</v>
      </c>
      <c r="C1798" s="34" t="s">
        <v>3809</v>
      </c>
      <c r="D1798" s="35" t="s">
        <v>4669</v>
      </c>
      <c r="E1798" s="4" t="s">
        <v>4664</v>
      </c>
      <c r="F1798" s="36"/>
      <c r="G1798" s="321"/>
      <c r="H1798" s="25"/>
    </row>
    <row r="1799" spans="2:8" ht="33">
      <c r="B1799" s="33" t="s">
        <v>4741</v>
      </c>
      <c r="C1799" s="34" t="s">
        <v>3810</v>
      </c>
      <c r="D1799" s="35" t="s">
        <v>4200</v>
      </c>
      <c r="E1799" s="4" t="s">
        <v>4666</v>
      </c>
      <c r="F1799" s="36"/>
      <c r="G1799" s="321"/>
      <c r="H1799" s="25"/>
    </row>
    <row r="1800" spans="2:8">
      <c r="B1800" s="33" t="s">
        <v>3256</v>
      </c>
      <c r="C1800" s="34" t="s">
        <v>3811</v>
      </c>
      <c r="D1800" s="35" t="s">
        <v>4097</v>
      </c>
      <c r="E1800" s="4" t="s">
        <v>4664</v>
      </c>
      <c r="F1800" s="36"/>
      <c r="G1800" s="321"/>
      <c r="H1800" s="25"/>
    </row>
    <row r="1801" spans="2:8" ht="33">
      <c r="B1801" s="33" t="s">
        <v>4742</v>
      </c>
      <c r="C1801" s="34" t="s">
        <v>3812</v>
      </c>
      <c r="D1801" s="35" t="s">
        <v>4242</v>
      </c>
      <c r="E1801" s="4" t="s">
        <v>4664</v>
      </c>
      <c r="F1801" s="36"/>
      <c r="G1801" s="321"/>
      <c r="H1801" s="25"/>
    </row>
    <row r="1802" spans="2:8" ht="33">
      <c r="B1802" s="33" t="s">
        <v>3259</v>
      </c>
      <c r="C1802" s="34" t="s">
        <v>3813</v>
      </c>
      <c r="D1802" s="35" t="s">
        <v>4097</v>
      </c>
      <c r="E1802" s="4" t="s">
        <v>4664</v>
      </c>
      <c r="F1802" s="36"/>
      <c r="G1802" s="321"/>
      <c r="H1802" s="25"/>
    </row>
    <row r="1803" spans="2:8" ht="33">
      <c r="B1803" s="33" t="s">
        <v>3261</v>
      </c>
      <c r="C1803" s="34" t="s">
        <v>3814</v>
      </c>
      <c r="D1803" s="35" t="s">
        <v>4621</v>
      </c>
      <c r="E1803" s="4" t="s">
        <v>4664</v>
      </c>
      <c r="F1803" s="36"/>
      <c r="G1803" s="321"/>
      <c r="H1803" s="25"/>
    </row>
    <row r="1804" spans="2:8" ht="33">
      <c r="B1804" s="33" t="s">
        <v>3263</v>
      </c>
      <c r="C1804" s="34" t="s">
        <v>3815</v>
      </c>
      <c r="D1804" s="35" t="s">
        <v>4242</v>
      </c>
      <c r="E1804" s="4" t="s">
        <v>4664</v>
      </c>
      <c r="F1804" s="36"/>
      <c r="G1804" s="321"/>
      <c r="H1804" s="25"/>
    </row>
    <row r="1805" spans="2:8" ht="33">
      <c r="B1805" s="33" t="s">
        <v>1366</v>
      </c>
      <c r="C1805" s="34" t="s">
        <v>3816</v>
      </c>
      <c r="D1805" s="35" t="s">
        <v>4097</v>
      </c>
      <c r="E1805" s="4" t="s">
        <v>4664</v>
      </c>
      <c r="F1805" s="36"/>
      <c r="G1805" s="321"/>
      <c r="H1805" s="25"/>
    </row>
    <row r="1806" spans="2:8" ht="17.25" thickBot="1">
      <c r="B1806" s="33" t="s">
        <v>3162</v>
      </c>
      <c r="C1806" s="34" t="s">
        <v>3817</v>
      </c>
      <c r="D1806" s="35" t="s">
        <v>4669</v>
      </c>
      <c r="E1806" s="4" t="s">
        <v>4664</v>
      </c>
      <c r="F1806" s="36"/>
      <c r="G1806" s="322"/>
      <c r="H1806" s="25"/>
    </row>
    <row r="1807" spans="2:8" ht="20.100000000000001" customHeight="1" thickBot="1">
      <c r="B1807" s="314" t="s">
        <v>4716</v>
      </c>
      <c r="C1807" s="315"/>
      <c r="D1807" s="316"/>
      <c r="E1807" s="317"/>
      <c r="F1807" s="317"/>
      <c r="G1807" s="318"/>
      <c r="H1807" s="25"/>
    </row>
    <row r="1808" spans="2:8" ht="30" customHeight="1">
      <c r="B1808" s="26" t="s">
        <v>3163</v>
      </c>
      <c r="C1808" s="27" t="s">
        <v>3818</v>
      </c>
      <c r="D1808" s="270" t="s">
        <v>4669</v>
      </c>
      <c r="E1808" s="31" t="s">
        <v>4664</v>
      </c>
      <c r="F1808" s="30"/>
      <c r="G1808" s="320" t="s">
        <v>4754</v>
      </c>
      <c r="H1808" s="25"/>
    </row>
    <row r="1809" spans="2:8">
      <c r="B1809" s="33" t="s">
        <v>1370</v>
      </c>
      <c r="C1809" s="34" t="s">
        <v>3819</v>
      </c>
      <c r="D1809" s="35" t="s">
        <v>4097</v>
      </c>
      <c r="E1809" s="4" t="s">
        <v>4664</v>
      </c>
      <c r="F1809" s="36"/>
      <c r="G1809" s="321"/>
      <c r="H1809" s="25"/>
    </row>
    <row r="1810" spans="2:8">
      <c r="B1810" s="33" t="s">
        <v>1372</v>
      </c>
      <c r="C1810" s="34" t="s">
        <v>3820</v>
      </c>
      <c r="D1810" s="35" t="s">
        <v>4635</v>
      </c>
      <c r="E1810" s="4" t="s">
        <v>4664</v>
      </c>
      <c r="F1810" s="36"/>
      <c r="G1810" s="321"/>
      <c r="H1810" s="25"/>
    </row>
    <row r="1811" spans="2:8">
      <c r="B1811" s="33" t="s">
        <v>1374</v>
      </c>
      <c r="C1811" s="34" t="s">
        <v>3821</v>
      </c>
      <c r="D1811" s="35" t="s">
        <v>4097</v>
      </c>
      <c r="E1811" s="4" t="s">
        <v>4664</v>
      </c>
      <c r="F1811" s="36"/>
      <c r="G1811" s="321"/>
      <c r="H1811" s="25"/>
    </row>
    <row r="1812" spans="2:8" ht="33">
      <c r="B1812" s="33" t="s">
        <v>4744</v>
      </c>
      <c r="C1812" s="34" t="s">
        <v>3822</v>
      </c>
      <c r="D1812" s="35" t="s">
        <v>4200</v>
      </c>
      <c r="E1812" s="4" t="s">
        <v>4666</v>
      </c>
      <c r="F1812" s="36"/>
      <c r="G1812" s="321"/>
      <c r="H1812" s="25"/>
    </row>
    <row r="1813" spans="2:8">
      <c r="B1813" s="33" t="s">
        <v>3272</v>
      </c>
      <c r="C1813" s="34" t="s">
        <v>3823</v>
      </c>
      <c r="D1813" s="35" t="s">
        <v>4097</v>
      </c>
      <c r="E1813" s="4" t="s">
        <v>4664</v>
      </c>
      <c r="F1813" s="36"/>
      <c r="G1813" s="321"/>
      <c r="H1813" s="25"/>
    </row>
    <row r="1814" spans="2:8" ht="33">
      <c r="B1814" s="33" t="s">
        <v>4745</v>
      </c>
      <c r="C1814" s="34" t="s">
        <v>3824</v>
      </c>
      <c r="D1814" s="35" t="s">
        <v>4242</v>
      </c>
      <c r="E1814" s="4" t="s">
        <v>4664</v>
      </c>
      <c r="F1814" s="36"/>
      <c r="G1814" s="321"/>
      <c r="H1814" s="25"/>
    </row>
    <row r="1815" spans="2:8" ht="33">
      <c r="B1815" s="33" t="s">
        <v>3275</v>
      </c>
      <c r="C1815" s="34" t="s">
        <v>3825</v>
      </c>
      <c r="D1815" s="35" t="s">
        <v>4097</v>
      </c>
      <c r="E1815" s="4" t="s">
        <v>4664</v>
      </c>
      <c r="F1815" s="36"/>
      <c r="G1815" s="321"/>
      <c r="H1815" s="25"/>
    </row>
    <row r="1816" spans="2:8" ht="33">
      <c r="B1816" s="33" t="s">
        <v>3277</v>
      </c>
      <c r="C1816" s="34" t="s">
        <v>3826</v>
      </c>
      <c r="D1816" s="35" t="s">
        <v>4621</v>
      </c>
      <c r="E1816" s="4" t="s">
        <v>4664</v>
      </c>
      <c r="F1816" s="36"/>
      <c r="G1816" s="321"/>
      <c r="H1816" s="25"/>
    </row>
    <row r="1817" spans="2:8" ht="33">
      <c r="B1817" s="33" t="s">
        <v>3279</v>
      </c>
      <c r="C1817" s="34" t="s">
        <v>3827</v>
      </c>
      <c r="D1817" s="35" t="s">
        <v>4242</v>
      </c>
      <c r="E1817" s="4" t="s">
        <v>4664</v>
      </c>
      <c r="F1817" s="36"/>
      <c r="G1817" s="321"/>
      <c r="H1817" s="25"/>
    </row>
    <row r="1818" spans="2:8" ht="33">
      <c r="B1818" s="33" t="s">
        <v>1388</v>
      </c>
      <c r="C1818" s="34" t="s">
        <v>3828</v>
      </c>
      <c r="D1818" s="35" t="s">
        <v>4097</v>
      </c>
      <c r="E1818" s="4" t="s">
        <v>4664</v>
      </c>
      <c r="F1818" s="36"/>
      <c r="G1818" s="321"/>
      <c r="H1818" s="25"/>
    </row>
    <row r="1819" spans="2:8">
      <c r="B1819" s="33" t="s">
        <v>3164</v>
      </c>
      <c r="C1819" s="34" t="s">
        <v>3829</v>
      </c>
      <c r="D1819" s="35" t="s">
        <v>4669</v>
      </c>
      <c r="E1819" s="4" t="s">
        <v>4664</v>
      </c>
      <c r="F1819" s="36"/>
      <c r="G1819" s="321"/>
      <c r="H1819" s="25"/>
    </row>
    <row r="1820" spans="2:8" ht="33">
      <c r="B1820" s="33" t="s">
        <v>4746</v>
      </c>
      <c r="C1820" s="34" t="s">
        <v>3830</v>
      </c>
      <c r="D1820" s="35" t="s">
        <v>4200</v>
      </c>
      <c r="E1820" s="4" t="s">
        <v>4666</v>
      </c>
      <c r="F1820" s="36"/>
      <c r="G1820" s="321"/>
      <c r="H1820" s="25"/>
    </row>
    <row r="1821" spans="2:8">
      <c r="B1821" s="33" t="s">
        <v>3284</v>
      </c>
      <c r="C1821" s="34" t="s">
        <v>3831</v>
      </c>
      <c r="D1821" s="35" t="s">
        <v>4097</v>
      </c>
      <c r="E1821" s="4" t="s">
        <v>4664</v>
      </c>
      <c r="F1821" s="36"/>
      <c r="G1821" s="321"/>
      <c r="H1821" s="25"/>
    </row>
    <row r="1822" spans="2:8" ht="33">
      <c r="B1822" s="33" t="s">
        <v>4747</v>
      </c>
      <c r="C1822" s="34" t="s">
        <v>3832</v>
      </c>
      <c r="D1822" s="35" t="s">
        <v>4242</v>
      </c>
      <c r="E1822" s="4" t="s">
        <v>4664</v>
      </c>
      <c r="F1822" s="36"/>
      <c r="G1822" s="321"/>
      <c r="H1822" s="25"/>
    </row>
    <row r="1823" spans="2:8" ht="33">
      <c r="B1823" s="33" t="s">
        <v>3287</v>
      </c>
      <c r="C1823" s="34" t="s">
        <v>3833</v>
      </c>
      <c r="D1823" s="35" t="s">
        <v>4097</v>
      </c>
      <c r="E1823" s="4" t="s">
        <v>4664</v>
      </c>
      <c r="F1823" s="36"/>
      <c r="G1823" s="321"/>
      <c r="H1823" s="25"/>
    </row>
    <row r="1824" spans="2:8" ht="33">
      <c r="B1824" s="33" t="s">
        <v>3289</v>
      </c>
      <c r="C1824" s="34" t="s">
        <v>3834</v>
      </c>
      <c r="D1824" s="35" t="s">
        <v>4621</v>
      </c>
      <c r="E1824" s="4" t="s">
        <v>4664</v>
      </c>
      <c r="F1824" s="36"/>
      <c r="G1824" s="321"/>
      <c r="H1824" s="25"/>
    </row>
    <row r="1825" spans="2:8" ht="33">
      <c r="B1825" s="33" t="s">
        <v>3291</v>
      </c>
      <c r="C1825" s="34" t="s">
        <v>3835</v>
      </c>
      <c r="D1825" s="35" t="s">
        <v>4242</v>
      </c>
      <c r="E1825" s="4" t="s">
        <v>4664</v>
      </c>
      <c r="F1825" s="36"/>
      <c r="G1825" s="321"/>
      <c r="H1825" s="25"/>
    </row>
    <row r="1826" spans="2:8" ht="33">
      <c r="B1826" s="33" t="s">
        <v>1403</v>
      </c>
      <c r="C1826" s="34" t="s">
        <v>3836</v>
      </c>
      <c r="D1826" s="35" t="s">
        <v>4097</v>
      </c>
      <c r="E1826" s="4" t="s">
        <v>4664</v>
      </c>
      <c r="F1826" s="36"/>
      <c r="G1826" s="321"/>
      <c r="H1826" s="25"/>
    </row>
    <row r="1827" spans="2:8">
      <c r="B1827" s="33" t="s">
        <v>3165</v>
      </c>
      <c r="C1827" s="34" t="s">
        <v>3837</v>
      </c>
      <c r="D1827" s="35" t="s">
        <v>4669</v>
      </c>
      <c r="E1827" s="4" t="s">
        <v>4664</v>
      </c>
      <c r="F1827" s="36"/>
      <c r="G1827" s="321"/>
      <c r="H1827" s="25"/>
    </row>
    <row r="1828" spans="2:8" ht="33">
      <c r="B1828" s="33" t="s">
        <v>4748</v>
      </c>
      <c r="C1828" s="34" t="s">
        <v>3838</v>
      </c>
      <c r="D1828" s="35" t="s">
        <v>4200</v>
      </c>
      <c r="E1828" s="4" t="s">
        <v>4666</v>
      </c>
      <c r="F1828" s="36"/>
      <c r="G1828" s="321"/>
      <c r="H1828" s="25"/>
    </row>
    <row r="1829" spans="2:8">
      <c r="B1829" s="33" t="s">
        <v>3296</v>
      </c>
      <c r="C1829" s="34" t="s">
        <v>3839</v>
      </c>
      <c r="D1829" s="35" t="s">
        <v>4097</v>
      </c>
      <c r="E1829" s="4" t="s">
        <v>4664</v>
      </c>
      <c r="F1829" s="36"/>
      <c r="G1829" s="321"/>
      <c r="H1829" s="25"/>
    </row>
    <row r="1830" spans="2:8" ht="33">
      <c r="B1830" s="33" t="s">
        <v>4749</v>
      </c>
      <c r="C1830" s="34" t="s">
        <v>3840</v>
      </c>
      <c r="D1830" s="35" t="s">
        <v>4242</v>
      </c>
      <c r="E1830" s="4" t="s">
        <v>4664</v>
      </c>
      <c r="F1830" s="36"/>
      <c r="G1830" s="321"/>
      <c r="H1830" s="25"/>
    </row>
    <row r="1831" spans="2:8" ht="33">
      <c r="B1831" s="33" t="s">
        <v>3299</v>
      </c>
      <c r="C1831" s="34" t="s">
        <v>3841</v>
      </c>
      <c r="D1831" s="35" t="s">
        <v>4097</v>
      </c>
      <c r="E1831" s="4" t="s">
        <v>4664</v>
      </c>
      <c r="F1831" s="36"/>
      <c r="G1831" s="321"/>
      <c r="H1831" s="25"/>
    </row>
    <row r="1832" spans="2:8" ht="33">
      <c r="B1832" s="33" t="s">
        <v>3301</v>
      </c>
      <c r="C1832" s="34" t="s">
        <v>3842</v>
      </c>
      <c r="D1832" s="35" t="s">
        <v>4621</v>
      </c>
      <c r="E1832" s="4" t="s">
        <v>4664</v>
      </c>
      <c r="F1832" s="36"/>
      <c r="G1832" s="321"/>
      <c r="H1832" s="25"/>
    </row>
    <row r="1833" spans="2:8" ht="33">
      <c r="B1833" s="33" t="s">
        <v>3303</v>
      </c>
      <c r="C1833" s="34" t="s">
        <v>3843</v>
      </c>
      <c r="D1833" s="35" t="s">
        <v>4242</v>
      </c>
      <c r="E1833" s="4" t="s">
        <v>4664</v>
      </c>
      <c r="F1833" s="36"/>
      <c r="G1833" s="321"/>
      <c r="H1833" s="25"/>
    </row>
    <row r="1834" spans="2:8" ht="33">
      <c r="B1834" s="33" t="s">
        <v>1418</v>
      </c>
      <c r="C1834" s="34" t="s">
        <v>3844</v>
      </c>
      <c r="D1834" s="35" t="s">
        <v>4097</v>
      </c>
      <c r="E1834" s="4" t="s">
        <v>4664</v>
      </c>
      <c r="F1834" s="36"/>
      <c r="G1834" s="321"/>
      <c r="H1834" s="25"/>
    </row>
    <row r="1835" spans="2:8" ht="17.25" thickBot="1">
      <c r="B1835" s="33" t="s">
        <v>3166</v>
      </c>
      <c r="C1835" s="34" t="s">
        <v>3845</v>
      </c>
      <c r="D1835" s="35" t="s">
        <v>4669</v>
      </c>
      <c r="E1835" s="4" t="s">
        <v>4664</v>
      </c>
      <c r="F1835" s="36"/>
      <c r="G1835" s="322"/>
      <c r="H1835" s="25"/>
    </row>
    <row r="1836" spans="2:8" ht="20.100000000000001" customHeight="1" thickBot="1">
      <c r="B1836" s="314" t="s">
        <v>4717</v>
      </c>
      <c r="C1836" s="315"/>
      <c r="D1836" s="316"/>
      <c r="E1836" s="317"/>
      <c r="F1836" s="317"/>
      <c r="G1836" s="318"/>
      <c r="H1836" s="25"/>
    </row>
    <row r="1837" spans="2:8" ht="20.100000000000001" customHeight="1" thickBot="1">
      <c r="B1837" s="314" t="s">
        <v>4702</v>
      </c>
      <c r="C1837" s="315"/>
      <c r="D1837" s="316"/>
      <c r="E1837" s="317"/>
      <c r="F1837" s="317"/>
      <c r="G1837" s="318"/>
      <c r="H1837" s="25"/>
    </row>
    <row r="1838" spans="2:8">
      <c r="B1838" s="26" t="s">
        <v>1266</v>
      </c>
      <c r="C1838" s="27" t="s">
        <v>3846</v>
      </c>
      <c r="D1838" s="270" t="s">
        <v>4097</v>
      </c>
      <c r="E1838" s="31" t="s">
        <v>4508</v>
      </c>
      <c r="F1838" s="30"/>
      <c r="G1838" s="320" t="s">
        <v>4752</v>
      </c>
      <c r="H1838" s="25"/>
    </row>
    <row r="1839" spans="2:8">
      <c r="B1839" s="33" t="s">
        <v>1268</v>
      </c>
      <c r="C1839" s="34" t="s">
        <v>3847</v>
      </c>
      <c r="D1839" s="35" t="s">
        <v>4635</v>
      </c>
      <c r="E1839" s="4" t="s">
        <v>4508</v>
      </c>
      <c r="F1839" s="36"/>
      <c r="G1839" s="321"/>
      <c r="H1839" s="25"/>
    </row>
    <row r="1840" spans="2:8">
      <c r="B1840" s="33" t="s">
        <v>1270</v>
      </c>
      <c r="C1840" s="34" t="s">
        <v>3848</v>
      </c>
      <c r="D1840" s="35" t="s">
        <v>4097</v>
      </c>
      <c r="E1840" s="4" t="s">
        <v>4508</v>
      </c>
      <c r="F1840" s="36"/>
      <c r="G1840" s="321"/>
      <c r="H1840" s="25"/>
    </row>
    <row r="1841" spans="2:8" ht="33">
      <c r="B1841" s="33" t="s">
        <v>4730</v>
      </c>
      <c r="C1841" s="34" t="s">
        <v>3849</v>
      </c>
      <c r="D1841" s="35" t="s">
        <v>4200</v>
      </c>
      <c r="E1841" s="4" t="s">
        <v>4668</v>
      </c>
      <c r="F1841" s="36"/>
      <c r="G1841" s="321"/>
      <c r="H1841" s="25"/>
    </row>
    <row r="1842" spans="2:8">
      <c r="B1842" s="33" t="s">
        <v>3192</v>
      </c>
      <c r="C1842" s="34" t="s">
        <v>3850</v>
      </c>
      <c r="D1842" s="35" t="s">
        <v>4097</v>
      </c>
      <c r="E1842" s="4" t="s">
        <v>4508</v>
      </c>
      <c r="F1842" s="36"/>
      <c r="G1842" s="321"/>
      <c r="H1842" s="25"/>
    </row>
    <row r="1843" spans="2:8" ht="33">
      <c r="B1843" s="33" t="s">
        <v>4731</v>
      </c>
      <c r="C1843" s="34" t="s">
        <v>3851</v>
      </c>
      <c r="D1843" s="35" t="s">
        <v>4242</v>
      </c>
      <c r="E1843" s="4" t="s">
        <v>4508</v>
      </c>
      <c r="F1843" s="36"/>
      <c r="G1843" s="321"/>
      <c r="H1843" s="25"/>
    </row>
    <row r="1844" spans="2:8" ht="33">
      <c r="B1844" s="33" t="s">
        <v>3195</v>
      </c>
      <c r="C1844" s="34" t="s">
        <v>3852</v>
      </c>
      <c r="D1844" s="35" t="s">
        <v>4097</v>
      </c>
      <c r="E1844" s="4" t="s">
        <v>4508</v>
      </c>
      <c r="F1844" s="36"/>
      <c r="G1844" s="321"/>
      <c r="H1844" s="25"/>
    </row>
    <row r="1845" spans="2:8" ht="33">
      <c r="B1845" s="33" t="s">
        <v>3197</v>
      </c>
      <c r="C1845" s="34" t="s">
        <v>3853</v>
      </c>
      <c r="D1845" s="35" t="s">
        <v>4621</v>
      </c>
      <c r="E1845" s="4" t="s">
        <v>4508</v>
      </c>
      <c r="F1845" s="36"/>
      <c r="G1845" s="321"/>
      <c r="H1845" s="25"/>
    </row>
    <row r="1846" spans="2:8" ht="33">
      <c r="B1846" s="33" t="s">
        <v>3199</v>
      </c>
      <c r="C1846" s="34" t="s">
        <v>3854</v>
      </c>
      <c r="D1846" s="35" t="s">
        <v>4242</v>
      </c>
      <c r="E1846" s="4" t="s">
        <v>4508</v>
      </c>
      <c r="F1846" s="36"/>
      <c r="G1846" s="321"/>
      <c r="H1846" s="25"/>
    </row>
    <row r="1847" spans="2:8" ht="33">
      <c r="B1847" s="33" t="s">
        <v>1284</v>
      </c>
      <c r="C1847" s="34" t="s">
        <v>3855</v>
      </c>
      <c r="D1847" s="35" t="s">
        <v>4097</v>
      </c>
      <c r="E1847" s="4" t="s">
        <v>4508</v>
      </c>
      <c r="F1847" s="36"/>
      <c r="G1847" s="321"/>
      <c r="H1847" s="25"/>
    </row>
    <row r="1848" spans="2:8">
      <c r="B1848" s="33" t="s">
        <v>3156</v>
      </c>
      <c r="C1848" s="34" t="s">
        <v>3856</v>
      </c>
      <c r="D1848" s="35" t="s">
        <v>4669</v>
      </c>
      <c r="E1848" s="4" t="s">
        <v>4508</v>
      </c>
      <c r="F1848" s="36"/>
      <c r="G1848" s="321"/>
      <c r="H1848" s="25"/>
    </row>
    <row r="1849" spans="2:8" ht="33">
      <c r="B1849" s="33" t="s">
        <v>4732</v>
      </c>
      <c r="C1849" s="34" t="s">
        <v>3857</v>
      </c>
      <c r="D1849" s="35" t="s">
        <v>4200</v>
      </c>
      <c r="E1849" s="4" t="s">
        <v>4668</v>
      </c>
      <c r="F1849" s="36"/>
      <c r="G1849" s="321"/>
      <c r="H1849" s="25"/>
    </row>
    <row r="1850" spans="2:8">
      <c r="B1850" s="33" t="s">
        <v>3204</v>
      </c>
      <c r="C1850" s="34" t="s">
        <v>3858</v>
      </c>
      <c r="D1850" s="35" t="s">
        <v>4097</v>
      </c>
      <c r="E1850" s="4" t="s">
        <v>4508</v>
      </c>
      <c r="F1850" s="36"/>
      <c r="G1850" s="321"/>
      <c r="H1850" s="25"/>
    </row>
    <row r="1851" spans="2:8" ht="33">
      <c r="B1851" s="33" t="s">
        <v>4733</v>
      </c>
      <c r="C1851" s="34" t="s">
        <v>3859</v>
      </c>
      <c r="D1851" s="35" t="s">
        <v>4242</v>
      </c>
      <c r="E1851" s="4" t="s">
        <v>4508</v>
      </c>
      <c r="F1851" s="36"/>
      <c r="G1851" s="321"/>
      <c r="H1851" s="25"/>
    </row>
    <row r="1852" spans="2:8" ht="33">
      <c r="B1852" s="33" t="s">
        <v>3207</v>
      </c>
      <c r="C1852" s="34" t="s">
        <v>3860</v>
      </c>
      <c r="D1852" s="35" t="s">
        <v>4097</v>
      </c>
      <c r="E1852" s="4" t="s">
        <v>4508</v>
      </c>
      <c r="F1852" s="36"/>
      <c r="G1852" s="321"/>
      <c r="H1852" s="25"/>
    </row>
    <row r="1853" spans="2:8" ht="33">
      <c r="B1853" s="33" t="s">
        <v>3209</v>
      </c>
      <c r="C1853" s="34" t="s">
        <v>3861</v>
      </c>
      <c r="D1853" s="35" t="s">
        <v>4621</v>
      </c>
      <c r="E1853" s="4" t="s">
        <v>4508</v>
      </c>
      <c r="F1853" s="36"/>
      <c r="G1853" s="321"/>
      <c r="H1853" s="25"/>
    </row>
    <row r="1854" spans="2:8" ht="33">
      <c r="B1854" s="33" t="s">
        <v>3211</v>
      </c>
      <c r="C1854" s="34" t="s">
        <v>3862</v>
      </c>
      <c r="D1854" s="35" t="s">
        <v>4242</v>
      </c>
      <c r="E1854" s="4" t="s">
        <v>4508</v>
      </c>
      <c r="F1854" s="36"/>
      <c r="G1854" s="321"/>
      <c r="H1854" s="25"/>
    </row>
    <row r="1855" spans="2:8" ht="33">
      <c r="B1855" s="33" t="s">
        <v>1299</v>
      </c>
      <c r="C1855" s="34" t="s">
        <v>3863</v>
      </c>
      <c r="D1855" s="35" t="s">
        <v>4097</v>
      </c>
      <c r="E1855" s="4" t="s">
        <v>4508</v>
      </c>
      <c r="F1855" s="36"/>
      <c r="G1855" s="321"/>
      <c r="H1855" s="25"/>
    </row>
    <row r="1856" spans="2:8">
      <c r="B1856" s="33" t="s">
        <v>3157</v>
      </c>
      <c r="C1856" s="34" t="s">
        <v>3864</v>
      </c>
      <c r="D1856" s="35" t="s">
        <v>4669</v>
      </c>
      <c r="E1856" s="4" t="s">
        <v>4508</v>
      </c>
      <c r="F1856" s="36"/>
      <c r="G1856" s="321"/>
      <c r="H1856" s="25"/>
    </row>
    <row r="1857" spans="2:8" ht="33">
      <c r="B1857" s="33" t="s">
        <v>4734</v>
      </c>
      <c r="C1857" s="34" t="s">
        <v>3865</v>
      </c>
      <c r="D1857" s="35" t="s">
        <v>4200</v>
      </c>
      <c r="E1857" s="4" t="s">
        <v>4668</v>
      </c>
      <c r="F1857" s="36"/>
      <c r="G1857" s="321"/>
      <c r="H1857" s="25"/>
    </row>
    <row r="1858" spans="2:8">
      <c r="B1858" s="33" t="s">
        <v>3216</v>
      </c>
      <c r="C1858" s="34" t="s">
        <v>3866</v>
      </c>
      <c r="D1858" s="35" t="s">
        <v>4097</v>
      </c>
      <c r="E1858" s="4" t="s">
        <v>4508</v>
      </c>
      <c r="F1858" s="36"/>
      <c r="G1858" s="321"/>
      <c r="H1858" s="25"/>
    </row>
    <row r="1859" spans="2:8" ht="33">
      <c r="B1859" s="33" t="s">
        <v>4735</v>
      </c>
      <c r="C1859" s="34" t="s">
        <v>3867</v>
      </c>
      <c r="D1859" s="35" t="s">
        <v>4242</v>
      </c>
      <c r="E1859" s="4" t="s">
        <v>4508</v>
      </c>
      <c r="F1859" s="36"/>
      <c r="G1859" s="321"/>
      <c r="H1859" s="25"/>
    </row>
    <row r="1860" spans="2:8" ht="33">
      <c r="B1860" s="33" t="s">
        <v>3219</v>
      </c>
      <c r="C1860" s="34" t="s">
        <v>3868</v>
      </c>
      <c r="D1860" s="35" t="s">
        <v>4097</v>
      </c>
      <c r="E1860" s="4" t="s">
        <v>4508</v>
      </c>
      <c r="F1860" s="36"/>
      <c r="G1860" s="321"/>
      <c r="H1860" s="25"/>
    </row>
    <row r="1861" spans="2:8" ht="33">
      <c r="B1861" s="33" t="s">
        <v>3221</v>
      </c>
      <c r="C1861" s="34" t="s">
        <v>3869</v>
      </c>
      <c r="D1861" s="35" t="s">
        <v>4621</v>
      </c>
      <c r="E1861" s="4" t="s">
        <v>4508</v>
      </c>
      <c r="F1861" s="36"/>
      <c r="G1861" s="321"/>
      <c r="H1861" s="25"/>
    </row>
    <row r="1862" spans="2:8" ht="33">
      <c r="B1862" s="33" t="s">
        <v>3223</v>
      </c>
      <c r="C1862" s="34" t="s">
        <v>3870</v>
      </c>
      <c r="D1862" s="35" t="s">
        <v>4242</v>
      </c>
      <c r="E1862" s="4" t="s">
        <v>4508</v>
      </c>
      <c r="F1862" s="36"/>
      <c r="G1862" s="321"/>
      <c r="H1862" s="25"/>
    </row>
    <row r="1863" spans="2:8" ht="33">
      <c r="B1863" s="33" t="s">
        <v>1314</v>
      </c>
      <c r="C1863" s="34" t="s">
        <v>3871</v>
      </c>
      <c r="D1863" s="35" t="s">
        <v>4097</v>
      </c>
      <c r="E1863" s="4" t="s">
        <v>4508</v>
      </c>
      <c r="F1863" s="36"/>
      <c r="G1863" s="321"/>
      <c r="H1863" s="25"/>
    </row>
    <row r="1864" spans="2:8" ht="17.25" thickBot="1">
      <c r="B1864" s="33" t="s">
        <v>3158</v>
      </c>
      <c r="C1864" s="34" t="s">
        <v>3872</v>
      </c>
      <c r="D1864" s="35" t="s">
        <v>4669</v>
      </c>
      <c r="E1864" s="4" t="s">
        <v>4508</v>
      </c>
      <c r="F1864" s="36"/>
      <c r="G1864" s="322"/>
      <c r="H1864" s="25"/>
    </row>
    <row r="1865" spans="2:8" ht="20.100000000000001" customHeight="1" thickBot="1">
      <c r="B1865" s="314" t="s">
        <v>4713</v>
      </c>
      <c r="C1865" s="315"/>
      <c r="D1865" s="316"/>
      <c r="E1865" s="317"/>
      <c r="F1865" s="317"/>
      <c r="G1865" s="318"/>
      <c r="H1865" s="25"/>
    </row>
    <row r="1866" spans="2:8">
      <c r="B1866" s="26" t="s">
        <v>3159</v>
      </c>
      <c r="C1866" s="27" t="s">
        <v>3873</v>
      </c>
      <c r="D1866" s="270" t="s">
        <v>4669</v>
      </c>
      <c r="E1866" s="31" t="s">
        <v>4664</v>
      </c>
      <c r="F1866" s="30"/>
      <c r="G1866" s="320" t="s">
        <v>4753</v>
      </c>
      <c r="H1866" s="25"/>
    </row>
    <row r="1867" spans="2:8">
      <c r="B1867" s="33" t="s">
        <v>1318</v>
      </c>
      <c r="C1867" s="34" t="s">
        <v>3874</v>
      </c>
      <c r="D1867" s="35" t="s">
        <v>4097</v>
      </c>
      <c r="E1867" s="4" t="s">
        <v>4664</v>
      </c>
      <c r="F1867" s="36"/>
      <c r="G1867" s="321"/>
      <c r="H1867" s="25"/>
    </row>
    <row r="1868" spans="2:8">
      <c r="B1868" s="33" t="s">
        <v>1320</v>
      </c>
      <c r="C1868" s="34" t="s">
        <v>3875</v>
      </c>
      <c r="D1868" s="35" t="s">
        <v>4635</v>
      </c>
      <c r="E1868" s="4" t="s">
        <v>4664</v>
      </c>
      <c r="F1868" s="36"/>
      <c r="G1868" s="321"/>
      <c r="H1868" s="25"/>
    </row>
    <row r="1869" spans="2:8">
      <c r="B1869" s="33" t="s">
        <v>1322</v>
      </c>
      <c r="C1869" s="34" t="s">
        <v>3876</v>
      </c>
      <c r="D1869" s="35" t="s">
        <v>4097</v>
      </c>
      <c r="E1869" s="4" t="s">
        <v>4664</v>
      </c>
      <c r="F1869" s="36"/>
      <c r="G1869" s="321"/>
      <c r="H1869" s="25"/>
    </row>
    <row r="1870" spans="2:8" ht="33">
      <c r="B1870" s="33" t="s">
        <v>4737</v>
      </c>
      <c r="C1870" s="34" t="s">
        <v>3877</v>
      </c>
      <c r="D1870" s="35" t="s">
        <v>4200</v>
      </c>
      <c r="E1870" s="4" t="s">
        <v>4666</v>
      </c>
      <c r="F1870" s="36"/>
      <c r="G1870" s="321"/>
      <c r="H1870" s="25"/>
    </row>
    <row r="1871" spans="2:8">
      <c r="B1871" s="33" t="s">
        <v>3232</v>
      </c>
      <c r="C1871" s="34" t="s">
        <v>3878</v>
      </c>
      <c r="D1871" s="35" t="s">
        <v>4097</v>
      </c>
      <c r="E1871" s="4" t="s">
        <v>4664</v>
      </c>
      <c r="F1871" s="36"/>
      <c r="G1871" s="321"/>
      <c r="H1871" s="25"/>
    </row>
    <row r="1872" spans="2:8" ht="33">
      <c r="B1872" s="33" t="s">
        <v>4738</v>
      </c>
      <c r="C1872" s="34" t="s">
        <v>3879</v>
      </c>
      <c r="D1872" s="35" t="s">
        <v>4242</v>
      </c>
      <c r="E1872" s="4" t="s">
        <v>4664</v>
      </c>
      <c r="F1872" s="36"/>
      <c r="G1872" s="321"/>
      <c r="H1872" s="25"/>
    </row>
    <row r="1873" spans="2:8" ht="33">
      <c r="B1873" s="33" t="s">
        <v>3235</v>
      </c>
      <c r="C1873" s="34" t="s">
        <v>3880</v>
      </c>
      <c r="D1873" s="35" t="s">
        <v>4097</v>
      </c>
      <c r="E1873" s="4" t="s">
        <v>4664</v>
      </c>
      <c r="F1873" s="36"/>
      <c r="G1873" s="321"/>
      <c r="H1873" s="25"/>
    </row>
    <row r="1874" spans="2:8" ht="33">
      <c r="B1874" s="33" t="s">
        <v>3237</v>
      </c>
      <c r="C1874" s="34" t="s">
        <v>3881</v>
      </c>
      <c r="D1874" s="35" t="s">
        <v>4621</v>
      </c>
      <c r="E1874" s="4" t="s">
        <v>4664</v>
      </c>
      <c r="F1874" s="36"/>
      <c r="G1874" s="321"/>
      <c r="H1874" s="25"/>
    </row>
    <row r="1875" spans="2:8" ht="33">
      <c r="B1875" s="33" t="s">
        <v>3239</v>
      </c>
      <c r="C1875" s="34" t="s">
        <v>3882</v>
      </c>
      <c r="D1875" s="35" t="s">
        <v>4242</v>
      </c>
      <c r="E1875" s="4" t="s">
        <v>4664</v>
      </c>
      <c r="F1875" s="36"/>
      <c r="G1875" s="321"/>
      <c r="H1875" s="25"/>
    </row>
    <row r="1876" spans="2:8" ht="33">
      <c r="B1876" s="33" t="s">
        <v>1336</v>
      </c>
      <c r="C1876" s="34" t="s">
        <v>3883</v>
      </c>
      <c r="D1876" s="35" t="s">
        <v>4097</v>
      </c>
      <c r="E1876" s="4" t="s">
        <v>4664</v>
      </c>
      <c r="F1876" s="36"/>
      <c r="G1876" s="321"/>
      <c r="H1876" s="25"/>
    </row>
    <row r="1877" spans="2:8">
      <c r="B1877" s="33" t="s">
        <v>3160</v>
      </c>
      <c r="C1877" s="34" t="s">
        <v>3884</v>
      </c>
      <c r="D1877" s="35" t="s">
        <v>4669</v>
      </c>
      <c r="E1877" s="4" t="s">
        <v>4664</v>
      </c>
      <c r="F1877" s="36"/>
      <c r="G1877" s="321"/>
      <c r="H1877" s="25"/>
    </row>
    <row r="1878" spans="2:8" ht="33">
      <c r="B1878" s="33" t="s">
        <v>4739</v>
      </c>
      <c r="C1878" s="34" t="s">
        <v>3885</v>
      </c>
      <c r="D1878" s="35" t="s">
        <v>4200</v>
      </c>
      <c r="E1878" s="4" t="s">
        <v>4666</v>
      </c>
      <c r="F1878" s="36"/>
      <c r="G1878" s="321"/>
      <c r="H1878" s="25"/>
    </row>
    <row r="1879" spans="2:8">
      <c r="B1879" s="33" t="s">
        <v>3244</v>
      </c>
      <c r="C1879" s="34" t="s">
        <v>3886</v>
      </c>
      <c r="D1879" s="35" t="s">
        <v>4097</v>
      </c>
      <c r="E1879" s="4" t="s">
        <v>4664</v>
      </c>
      <c r="F1879" s="36"/>
      <c r="G1879" s="321"/>
      <c r="H1879" s="25"/>
    </row>
    <row r="1880" spans="2:8" ht="33">
      <c r="B1880" s="33" t="s">
        <v>4740</v>
      </c>
      <c r="C1880" s="34" t="s">
        <v>3887</v>
      </c>
      <c r="D1880" s="35" t="s">
        <v>4242</v>
      </c>
      <c r="E1880" s="4" t="s">
        <v>4664</v>
      </c>
      <c r="F1880" s="36"/>
      <c r="G1880" s="321"/>
      <c r="H1880" s="25"/>
    </row>
    <row r="1881" spans="2:8" ht="33">
      <c r="B1881" s="33" t="s">
        <v>3247</v>
      </c>
      <c r="C1881" s="34" t="s">
        <v>3888</v>
      </c>
      <c r="D1881" s="35" t="s">
        <v>4097</v>
      </c>
      <c r="E1881" s="4" t="s">
        <v>4664</v>
      </c>
      <c r="F1881" s="36"/>
      <c r="G1881" s="321"/>
      <c r="H1881" s="25"/>
    </row>
    <row r="1882" spans="2:8" ht="33">
      <c r="B1882" s="33" t="s">
        <v>3249</v>
      </c>
      <c r="C1882" s="34" t="s">
        <v>3889</v>
      </c>
      <c r="D1882" s="35" t="s">
        <v>4621</v>
      </c>
      <c r="E1882" s="4" t="s">
        <v>4664</v>
      </c>
      <c r="F1882" s="36"/>
      <c r="G1882" s="321"/>
      <c r="H1882" s="25"/>
    </row>
    <row r="1883" spans="2:8" ht="33">
      <c r="B1883" s="33" t="s">
        <v>3251</v>
      </c>
      <c r="C1883" s="34" t="s">
        <v>3890</v>
      </c>
      <c r="D1883" s="35" t="s">
        <v>4242</v>
      </c>
      <c r="E1883" s="4" t="s">
        <v>4664</v>
      </c>
      <c r="F1883" s="36"/>
      <c r="G1883" s="321"/>
      <c r="H1883" s="25"/>
    </row>
    <row r="1884" spans="2:8" ht="33">
      <c r="B1884" s="33" t="s">
        <v>1351</v>
      </c>
      <c r="C1884" s="34" t="s">
        <v>3891</v>
      </c>
      <c r="D1884" s="35" t="s">
        <v>4097</v>
      </c>
      <c r="E1884" s="4" t="s">
        <v>4664</v>
      </c>
      <c r="F1884" s="36"/>
      <c r="G1884" s="321"/>
      <c r="H1884" s="25"/>
    </row>
    <row r="1885" spans="2:8">
      <c r="B1885" s="33" t="s">
        <v>3161</v>
      </c>
      <c r="C1885" s="34" t="s">
        <v>3892</v>
      </c>
      <c r="D1885" s="35" t="s">
        <v>4669</v>
      </c>
      <c r="E1885" s="4" t="s">
        <v>4664</v>
      </c>
      <c r="F1885" s="36"/>
      <c r="G1885" s="321"/>
      <c r="H1885" s="25"/>
    </row>
    <row r="1886" spans="2:8" ht="33">
      <c r="B1886" s="33" t="s">
        <v>4741</v>
      </c>
      <c r="C1886" s="34" t="s">
        <v>3893</v>
      </c>
      <c r="D1886" s="35" t="s">
        <v>4200</v>
      </c>
      <c r="E1886" s="4" t="s">
        <v>4666</v>
      </c>
      <c r="F1886" s="36"/>
      <c r="G1886" s="321"/>
      <c r="H1886" s="25"/>
    </row>
    <row r="1887" spans="2:8">
      <c r="B1887" s="33" t="s">
        <v>3256</v>
      </c>
      <c r="C1887" s="34" t="s">
        <v>3894</v>
      </c>
      <c r="D1887" s="35" t="s">
        <v>4097</v>
      </c>
      <c r="E1887" s="4" t="s">
        <v>4664</v>
      </c>
      <c r="F1887" s="36"/>
      <c r="G1887" s="321"/>
      <c r="H1887" s="25"/>
    </row>
    <row r="1888" spans="2:8" ht="33">
      <c r="B1888" s="33" t="s">
        <v>4742</v>
      </c>
      <c r="C1888" s="34" t="s">
        <v>3895</v>
      </c>
      <c r="D1888" s="35" t="s">
        <v>4242</v>
      </c>
      <c r="E1888" s="4" t="s">
        <v>4664</v>
      </c>
      <c r="F1888" s="36"/>
      <c r="G1888" s="321"/>
      <c r="H1888" s="25"/>
    </row>
    <row r="1889" spans="2:8" ht="33">
      <c r="B1889" s="33" t="s">
        <v>3259</v>
      </c>
      <c r="C1889" s="34" t="s">
        <v>3896</v>
      </c>
      <c r="D1889" s="35" t="s">
        <v>4097</v>
      </c>
      <c r="E1889" s="4" t="s">
        <v>4664</v>
      </c>
      <c r="F1889" s="36"/>
      <c r="G1889" s="321"/>
      <c r="H1889" s="25"/>
    </row>
    <row r="1890" spans="2:8" ht="33">
      <c r="B1890" s="33" t="s">
        <v>3261</v>
      </c>
      <c r="C1890" s="34" t="s">
        <v>3897</v>
      </c>
      <c r="D1890" s="35" t="s">
        <v>4621</v>
      </c>
      <c r="E1890" s="4" t="s">
        <v>4664</v>
      </c>
      <c r="F1890" s="36"/>
      <c r="G1890" s="321"/>
      <c r="H1890" s="25"/>
    </row>
    <row r="1891" spans="2:8" ht="33">
      <c r="B1891" s="33" t="s">
        <v>3263</v>
      </c>
      <c r="C1891" s="34" t="s">
        <v>3898</v>
      </c>
      <c r="D1891" s="35" t="s">
        <v>4242</v>
      </c>
      <c r="E1891" s="4" t="s">
        <v>4664</v>
      </c>
      <c r="F1891" s="36"/>
      <c r="G1891" s="321"/>
      <c r="H1891" s="25"/>
    </row>
    <row r="1892" spans="2:8" ht="33">
      <c r="B1892" s="33" t="s">
        <v>1366</v>
      </c>
      <c r="C1892" s="34" t="s">
        <v>3899</v>
      </c>
      <c r="D1892" s="35" t="s">
        <v>4097</v>
      </c>
      <c r="E1892" s="4" t="s">
        <v>4664</v>
      </c>
      <c r="F1892" s="36"/>
      <c r="G1892" s="321"/>
      <c r="H1892" s="25"/>
    </row>
    <row r="1893" spans="2:8" ht="17.25" thickBot="1">
      <c r="B1893" s="33" t="s">
        <v>3162</v>
      </c>
      <c r="C1893" s="34" t="s">
        <v>3900</v>
      </c>
      <c r="D1893" s="35" t="s">
        <v>4669</v>
      </c>
      <c r="E1893" s="4" t="s">
        <v>4664</v>
      </c>
      <c r="F1893" s="36"/>
      <c r="G1893" s="322"/>
      <c r="H1893" s="25"/>
    </row>
    <row r="1894" spans="2:8" ht="20.100000000000001" customHeight="1" thickBot="1">
      <c r="B1894" s="314" t="s">
        <v>4716</v>
      </c>
      <c r="C1894" s="315"/>
      <c r="D1894" s="316"/>
      <c r="E1894" s="317"/>
      <c r="F1894" s="317"/>
      <c r="G1894" s="318"/>
      <c r="H1894" s="25"/>
    </row>
    <row r="1895" spans="2:8">
      <c r="B1895" s="26" t="s">
        <v>3163</v>
      </c>
      <c r="C1895" s="27" t="s">
        <v>3901</v>
      </c>
      <c r="D1895" s="270" t="s">
        <v>4669</v>
      </c>
      <c r="E1895" s="31" t="s">
        <v>4664</v>
      </c>
      <c r="F1895" s="30"/>
      <c r="G1895" s="320" t="s">
        <v>4754</v>
      </c>
      <c r="H1895" s="25"/>
    </row>
    <row r="1896" spans="2:8">
      <c r="B1896" s="33" t="s">
        <v>1370</v>
      </c>
      <c r="C1896" s="34" t="s">
        <v>3902</v>
      </c>
      <c r="D1896" s="35" t="s">
        <v>4097</v>
      </c>
      <c r="E1896" s="4" t="s">
        <v>4664</v>
      </c>
      <c r="F1896" s="36"/>
      <c r="G1896" s="321"/>
      <c r="H1896" s="25"/>
    </row>
    <row r="1897" spans="2:8">
      <c r="B1897" s="33" t="s">
        <v>1372</v>
      </c>
      <c r="C1897" s="34" t="s">
        <v>3903</v>
      </c>
      <c r="D1897" s="35" t="s">
        <v>4635</v>
      </c>
      <c r="E1897" s="4" t="s">
        <v>4664</v>
      </c>
      <c r="F1897" s="36"/>
      <c r="G1897" s="321"/>
      <c r="H1897" s="25"/>
    </row>
    <row r="1898" spans="2:8">
      <c r="B1898" s="33" t="s">
        <v>1374</v>
      </c>
      <c r="C1898" s="34" t="s">
        <v>3904</v>
      </c>
      <c r="D1898" s="35" t="s">
        <v>4097</v>
      </c>
      <c r="E1898" s="4" t="s">
        <v>4664</v>
      </c>
      <c r="F1898" s="36"/>
      <c r="G1898" s="321"/>
      <c r="H1898" s="25"/>
    </row>
    <row r="1899" spans="2:8" ht="33">
      <c r="B1899" s="33" t="s">
        <v>4744</v>
      </c>
      <c r="C1899" s="34" t="s">
        <v>3905</v>
      </c>
      <c r="D1899" s="35" t="s">
        <v>4200</v>
      </c>
      <c r="E1899" s="4" t="s">
        <v>4666</v>
      </c>
      <c r="F1899" s="36"/>
      <c r="G1899" s="321"/>
      <c r="H1899" s="25"/>
    </row>
    <row r="1900" spans="2:8">
      <c r="B1900" s="33" t="s">
        <v>3272</v>
      </c>
      <c r="C1900" s="34" t="s">
        <v>3906</v>
      </c>
      <c r="D1900" s="35" t="s">
        <v>4097</v>
      </c>
      <c r="E1900" s="4" t="s">
        <v>4664</v>
      </c>
      <c r="F1900" s="36"/>
      <c r="G1900" s="321"/>
      <c r="H1900" s="25"/>
    </row>
    <row r="1901" spans="2:8" ht="33">
      <c r="B1901" s="33" t="s">
        <v>4745</v>
      </c>
      <c r="C1901" s="34" t="s">
        <v>3907</v>
      </c>
      <c r="D1901" s="35" t="s">
        <v>4242</v>
      </c>
      <c r="E1901" s="4" t="s">
        <v>4664</v>
      </c>
      <c r="F1901" s="36"/>
      <c r="G1901" s="321"/>
      <c r="H1901" s="25"/>
    </row>
    <row r="1902" spans="2:8" ht="33">
      <c r="B1902" s="33" t="s">
        <v>3275</v>
      </c>
      <c r="C1902" s="34" t="s">
        <v>3908</v>
      </c>
      <c r="D1902" s="35" t="s">
        <v>4097</v>
      </c>
      <c r="E1902" s="4" t="s">
        <v>4664</v>
      </c>
      <c r="F1902" s="36"/>
      <c r="G1902" s="321"/>
      <c r="H1902" s="25"/>
    </row>
    <row r="1903" spans="2:8" ht="33">
      <c r="B1903" s="33" t="s">
        <v>3277</v>
      </c>
      <c r="C1903" s="34" t="s">
        <v>3909</v>
      </c>
      <c r="D1903" s="35" t="s">
        <v>4621</v>
      </c>
      <c r="E1903" s="4" t="s">
        <v>4664</v>
      </c>
      <c r="F1903" s="36"/>
      <c r="G1903" s="321"/>
      <c r="H1903" s="25"/>
    </row>
    <row r="1904" spans="2:8" ht="33">
      <c r="B1904" s="33" t="s">
        <v>3279</v>
      </c>
      <c r="C1904" s="34" t="s">
        <v>3910</v>
      </c>
      <c r="D1904" s="35" t="s">
        <v>4242</v>
      </c>
      <c r="E1904" s="4" t="s">
        <v>4664</v>
      </c>
      <c r="F1904" s="36"/>
      <c r="G1904" s="321"/>
      <c r="H1904" s="25"/>
    </row>
    <row r="1905" spans="2:8" ht="33">
      <c r="B1905" s="33" t="s">
        <v>1388</v>
      </c>
      <c r="C1905" s="34" t="s">
        <v>3911</v>
      </c>
      <c r="D1905" s="35" t="s">
        <v>4097</v>
      </c>
      <c r="E1905" s="4" t="s">
        <v>4664</v>
      </c>
      <c r="F1905" s="36"/>
      <c r="G1905" s="321"/>
      <c r="H1905" s="25"/>
    </row>
    <row r="1906" spans="2:8">
      <c r="B1906" s="33" t="s">
        <v>3164</v>
      </c>
      <c r="C1906" s="34" t="s">
        <v>3912</v>
      </c>
      <c r="D1906" s="35" t="s">
        <v>4669</v>
      </c>
      <c r="E1906" s="4" t="s">
        <v>4664</v>
      </c>
      <c r="F1906" s="36"/>
      <c r="G1906" s="321"/>
      <c r="H1906" s="25"/>
    </row>
    <row r="1907" spans="2:8" ht="33">
      <c r="B1907" s="33" t="s">
        <v>4746</v>
      </c>
      <c r="C1907" s="34" t="s">
        <v>3913</v>
      </c>
      <c r="D1907" s="35" t="s">
        <v>4200</v>
      </c>
      <c r="E1907" s="4" t="s">
        <v>4666</v>
      </c>
      <c r="F1907" s="36"/>
      <c r="G1907" s="321"/>
      <c r="H1907" s="25"/>
    </row>
    <row r="1908" spans="2:8">
      <c r="B1908" s="33" t="s">
        <v>3284</v>
      </c>
      <c r="C1908" s="34" t="s">
        <v>3914</v>
      </c>
      <c r="D1908" s="35" t="s">
        <v>4097</v>
      </c>
      <c r="E1908" s="4" t="s">
        <v>4664</v>
      </c>
      <c r="F1908" s="36"/>
      <c r="G1908" s="321"/>
      <c r="H1908" s="25"/>
    </row>
    <row r="1909" spans="2:8" ht="33">
      <c r="B1909" s="33" t="s">
        <v>4747</v>
      </c>
      <c r="C1909" s="34" t="s">
        <v>3915</v>
      </c>
      <c r="D1909" s="35" t="s">
        <v>4242</v>
      </c>
      <c r="E1909" s="4" t="s">
        <v>4664</v>
      </c>
      <c r="F1909" s="36"/>
      <c r="G1909" s="321"/>
      <c r="H1909" s="25"/>
    </row>
    <row r="1910" spans="2:8" ht="33">
      <c r="B1910" s="33" t="s">
        <v>3287</v>
      </c>
      <c r="C1910" s="34" t="s">
        <v>3916</v>
      </c>
      <c r="D1910" s="35" t="s">
        <v>4097</v>
      </c>
      <c r="E1910" s="4" t="s">
        <v>4664</v>
      </c>
      <c r="F1910" s="36"/>
      <c r="G1910" s="321"/>
      <c r="H1910" s="25"/>
    </row>
    <row r="1911" spans="2:8" ht="33">
      <c r="B1911" s="33" t="s">
        <v>3289</v>
      </c>
      <c r="C1911" s="34" t="s">
        <v>3917</v>
      </c>
      <c r="D1911" s="35" t="s">
        <v>4621</v>
      </c>
      <c r="E1911" s="4" t="s">
        <v>4664</v>
      </c>
      <c r="F1911" s="36"/>
      <c r="G1911" s="321"/>
      <c r="H1911" s="25"/>
    </row>
    <row r="1912" spans="2:8" ht="33">
      <c r="B1912" s="33" t="s">
        <v>3291</v>
      </c>
      <c r="C1912" s="34" t="s">
        <v>3918</v>
      </c>
      <c r="D1912" s="35" t="s">
        <v>4242</v>
      </c>
      <c r="E1912" s="4" t="s">
        <v>4664</v>
      </c>
      <c r="F1912" s="36"/>
      <c r="G1912" s="321"/>
      <c r="H1912" s="25"/>
    </row>
    <row r="1913" spans="2:8" ht="33">
      <c r="B1913" s="33" t="s">
        <v>1403</v>
      </c>
      <c r="C1913" s="34" t="s">
        <v>3919</v>
      </c>
      <c r="D1913" s="35" t="s">
        <v>4097</v>
      </c>
      <c r="E1913" s="4" t="s">
        <v>4664</v>
      </c>
      <c r="F1913" s="36"/>
      <c r="G1913" s="321"/>
      <c r="H1913" s="25"/>
    </row>
    <row r="1914" spans="2:8">
      <c r="B1914" s="33" t="s">
        <v>3165</v>
      </c>
      <c r="C1914" s="34" t="s">
        <v>3920</v>
      </c>
      <c r="D1914" s="35" t="s">
        <v>4669</v>
      </c>
      <c r="E1914" s="4" t="s">
        <v>4664</v>
      </c>
      <c r="F1914" s="36"/>
      <c r="G1914" s="321"/>
      <c r="H1914" s="25"/>
    </row>
    <row r="1915" spans="2:8" ht="33">
      <c r="B1915" s="33" t="s">
        <v>4748</v>
      </c>
      <c r="C1915" s="34" t="s">
        <v>3921</v>
      </c>
      <c r="D1915" s="35" t="s">
        <v>4200</v>
      </c>
      <c r="E1915" s="4" t="s">
        <v>4666</v>
      </c>
      <c r="F1915" s="36"/>
      <c r="G1915" s="321"/>
      <c r="H1915" s="25"/>
    </row>
    <row r="1916" spans="2:8">
      <c r="B1916" s="33" t="s">
        <v>3296</v>
      </c>
      <c r="C1916" s="34" t="s">
        <v>3922</v>
      </c>
      <c r="D1916" s="35" t="s">
        <v>4097</v>
      </c>
      <c r="E1916" s="4" t="s">
        <v>4664</v>
      </c>
      <c r="F1916" s="36"/>
      <c r="G1916" s="321"/>
      <c r="H1916" s="25"/>
    </row>
    <row r="1917" spans="2:8" ht="33">
      <c r="B1917" s="33" t="s">
        <v>4749</v>
      </c>
      <c r="C1917" s="34" t="s">
        <v>3923</v>
      </c>
      <c r="D1917" s="35" t="s">
        <v>4242</v>
      </c>
      <c r="E1917" s="4" t="s">
        <v>4664</v>
      </c>
      <c r="F1917" s="36"/>
      <c r="G1917" s="321"/>
      <c r="H1917" s="25"/>
    </row>
    <row r="1918" spans="2:8" ht="33">
      <c r="B1918" s="33" t="s">
        <v>3299</v>
      </c>
      <c r="C1918" s="34" t="s">
        <v>3924</v>
      </c>
      <c r="D1918" s="35" t="s">
        <v>4097</v>
      </c>
      <c r="E1918" s="4" t="s">
        <v>4664</v>
      </c>
      <c r="F1918" s="36"/>
      <c r="G1918" s="321"/>
      <c r="H1918" s="25"/>
    </row>
    <row r="1919" spans="2:8" ht="33">
      <c r="B1919" s="33" t="s">
        <v>3301</v>
      </c>
      <c r="C1919" s="34" t="s">
        <v>3925</v>
      </c>
      <c r="D1919" s="35" t="s">
        <v>4621</v>
      </c>
      <c r="E1919" s="4" t="s">
        <v>4664</v>
      </c>
      <c r="F1919" s="36"/>
      <c r="G1919" s="321"/>
      <c r="H1919" s="25"/>
    </row>
    <row r="1920" spans="2:8" ht="33">
      <c r="B1920" s="33" t="s">
        <v>3303</v>
      </c>
      <c r="C1920" s="34" t="s">
        <v>3926</v>
      </c>
      <c r="D1920" s="35" t="s">
        <v>4242</v>
      </c>
      <c r="E1920" s="4" t="s">
        <v>4664</v>
      </c>
      <c r="F1920" s="36"/>
      <c r="G1920" s="321"/>
      <c r="H1920" s="25"/>
    </row>
    <row r="1921" spans="2:8" ht="33">
      <c r="B1921" s="33" t="s">
        <v>1418</v>
      </c>
      <c r="C1921" s="34" t="s">
        <v>3927</v>
      </c>
      <c r="D1921" s="35" t="s">
        <v>4097</v>
      </c>
      <c r="E1921" s="4" t="s">
        <v>4664</v>
      </c>
      <c r="F1921" s="36"/>
      <c r="G1921" s="321"/>
      <c r="H1921" s="25"/>
    </row>
    <row r="1922" spans="2:8" ht="17.25" thickBot="1">
      <c r="B1922" s="33" t="s">
        <v>3166</v>
      </c>
      <c r="C1922" s="34" t="s">
        <v>3928</v>
      </c>
      <c r="D1922" s="35" t="s">
        <v>4669</v>
      </c>
      <c r="E1922" s="4" t="s">
        <v>4664</v>
      </c>
      <c r="F1922" s="36"/>
      <c r="G1922" s="322"/>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4758</v>
      </c>
      <c r="C2" s="335"/>
      <c r="D2" s="335"/>
      <c r="E2" s="335"/>
      <c r="F2" s="335"/>
      <c r="G2" s="336"/>
      <c r="H2" s="16"/>
    </row>
    <row r="3" spans="2:8" ht="13.5" customHeight="1" thickBot="1">
      <c r="B3" s="294"/>
      <c r="C3" s="294"/>
      <c r="D3" s="294"/>
      <c r="E3" s="294"/>
      <c r="F3" s="294"/>
      <c r="G3" s="294"/>
    </row>
    <row r="4" spans="2:8" ht="20.25" customHeight="1" thickBot="1">
      <c r="B4" s="18" t="s">
        <v>26</v>
      </c>
      <c r="C4" s="19" t="s">
        <v>27</v>
      </c>
      <c r="D4" s="19" t="s">
        <v>28</v>
      </c>
      <c r="E4" s="19" t="s">
        <v>29</v>
      </c>
      <c r="F4" s="20" t="s">
        <v>30</v>
      </c>
      <c r="G4" s="21" t="s">
        <v>31</v>
      </c>
    </row>
    <row r="5" spans="2:8">
      <c r="B5" s="279" t="s">
        <v>4759</v>
      </c>
      <c r="C5" s="290" t="s">
        <v>4760</v>
      </c>
      <c r="D5" s="28" t="s">
        <v>4761</v>
      </c>
      <c r="E5" s="29" t="s">
        <v>4081</v>
      </c>
      <c r="F5" s="30" t="s">
        <v>4082</v>
      </c>
      <c r="G5" s="32" t="s">
        <v>4083</v>
      </c>
      <c r="H5" s="25"/>
    </row>
    <row r="6" spans="2:8" ht="17.25" thickBot="1">
      <c r="B6" s="337" t="s">
        <v>4762</v>
      </c>
      <c r="C6" s="39" t="s">
        <v>4763</v>
      </c>
      <c r="D6" s="338" t="s">
        <v>4764</v>
      </c>
      <c r="E6" s="339" t="s">
        <v>4087</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4765</v>
      </c>
      <c r="C2" s="335"/>
      <c r="D2" s="335"/>
      <c r="E2" s="335"/>
      <c r="F2" s="335"/>
      <c r="G2" s="336"/>
      <c r="H2" s="16"/>
    </row>
    <row r="3" spans="2:8" ht="13.5" customHeight="1" thickBot="1">
      <c r="B3" s="294"/>
      <c r="C3" s="294"/>
      <c r="D3" s="294"/>
      <c r="E3" s="294"/>
      <c r="F3" s="294"/>
      <c r="G3" s="294"/>
    </row>
    <row r="4" spans="2:8" ht="20.25" customHeight="1" thickBot="1">
      <c r="B4" s="18" t="s">
        <v>26</v>
      </c>
      <c r="C4" s="19" t="s">
        <v>27</v>
      </c>
      <c r="D4" s="19" t="s">
        <v>28</v>
      </c>
      <c r="E4" s="19" t="s">
        <v>29</v>
      </c>
      <c r="F4" s="20" t="s">
        <v>30</v>
      </c>
      <c r="G4" s="21" t="s">
        <v>31</v>
      </c>
    </row>
    <row r="5" spans="2:8">
      <c r="B5" s="279" t="s">
        <v>4766</v>
      </c>
      <c r="C5" s="290" t="s">
        <v>4767</v>
      </c>
      <c r="D5" s="28" t="s">
        <v>4261</v>
      </c>
      <c r="E5" s="29" t="s">
        <v>4081</v>
      </c>
      <c r="F5" s="30" t="s">
        <v>4082</v>
      </c>
      <c r="G5" s="32" t="s">
        <v>4083</v>
      </c>
      <c r="H5" s="25"/>
    </row>
    <row r="6" spans="2:8" ht="17.25" thickBot="1">
      <c r="B6" s="337" t="s">
        <v>4768</v>
      </c>
      <c r="C6" s="39" t="s">
        <v>4769</v>
      </c>
      <c r="D6" s="338" t="s">
        <v>4086</v>
      </c>
      <c r="E6" s="339" t="s">
        <v>4087</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4770</v>
      </c>
      <c r="C5" s="27" t="s">
        <v>4771</v>
      </c>
      <c r="D5" s="28" t="s">
        <v>4200</v>
      </c>
      <c r="E5" s="29" t="s">
        <v>4081</v>
      </c>
      <c r="F5" s="30" t="s">
        <v>4082</v>
      </c>
      <c r="G5" s="32" t="s">
        <v>4083</v>
      </c>
      <c r="H5" s="25"/>
    </row>
    <row r="6" spans="2:8">
      <c r="B6" s="33" t="s">
        <v>4772</v>
      </c>
      <c r="C6" s="34" t="s">
        <v>4773</v>
      </c>
      <c r="D6" s="35" t="s">
        <v>4234</v>
      </c>
      <c r="E6" s="4" t="s">
        <v>4774</v>
      </c>
      <c r="F6" s="36"/>
      <c r="G6" s="37"/>
      <c r="H6" s="25"/>
    </row>
    <row r="7" spans="2:8">
      <c r="B7" s="33" t="s">
        <v>4775</v>
      </c>
      <c r="C7" s="34" t="s">
        <v>4776</v>
      </c>
      <c r="D7" s="35" t="s">
        <v>4234</v>
      </c>
      <c r="E7" s="4" t="s">
        <v>4774</v>
      </c>
      <c r="F7" s="36"/>
      <c r="G7" s="37"/>
      <c r="H7" s="25"/>
    </row>
    <row r="8" spans="2:8">
      <c r="B8" s="33" t="s">
        <v>4777</v>
      </c>
      <c r="C8" s="34" t="s">
        <v>4778</v>
      </c>
      <c r="D8" s="35" t="s">
        <v>4254</v>
      </c>
      <c r="E8" s="4" t="s">
        <v>4081</v>
      </c>
      <c r="F8" s="36"/>
      <c r="G8" s="37" t="s">
        <v>4083</v>
      </c>
      <c r="H8" s="25"/>
    </row>
    <row r="9" spans="2:8">
      <c r="B9" s="33" t="s">
        <v>4779</v>
      </c>
      <c r="C9" s="34" t="s">
        <v>4780</v>
      </c>
      <c r="D9" s="35" t="s">
        <v>4200</v>
      </c>
      <c r="E9" s="4" t="s">
        <v>4081</v>
      </c>
      <c r="F9" s="36"/>
      <c r="G9" s="256" t="s">
        <v>4083</v>
      </c>
      <c r="H9" s="25"/>
    </row>
    <row r="10" spans="2:8">
      <c r="B10" s="33" t="s">
        <v>4781</v>
      </c>
      <c r="C10" s="34" t="s">
        <v>4782</v>
      </c>
      <c r="D10" s="35" t="s">
        <v>4200</v>
      </c>
      <c r="E10" s="4" t="s">
        <v>4081</v>
      </c>
      <c r="F10" s="36"/>
      <c r="G10" s="277"/>
      <c r="H10" s="25"/>
    </row>
    <row r="11" spans="2:8">
      <c r="B11" s="33" t="s">
        <v>4783</v>
      </c>
      <c r="C11" s="34" t="s">
        <v>4784</v>
      </c>
      <c r="D11" s="35" t="s">
        <v>4200</v>
      </c>
      <c r="E11" s="4" t="s">
        <v>4081</v>
      </c>
      <c r="F11" s="36"/>
      <c r="G11" s="277"/>
      <c r="H11" s="25"/>
    </row>
    <row r="12" spans="2:8">
      <c r="B12" s="33" t="s">
        <v>4785</v>
      </c>
      <c r="C12" s="34" t="s">
        <v>4786</v>
      </c>
      <c r="D12" s="35" t="s">
        <v>4200</v>
      </c>
      <c r="E12" s="4" t="s">
        <v>4081</v>
      </c>
      <c r="F12" s="36"/>
      <c r="G12" s="277"/>
      <c r="H12" s="25"/>
    </row>
    <row r="13" spans="2:8" ht="17.25" thickBot="1">
      <c r="B13" s="33" t="s">
        <v>4787</v>
      </c>
      <c r="C13" s="34" t="s">
        <v>4788</v>
      </c>
      <c r="D13" s="35" t="s">
        <v>4200</v>
      </c>
      <c r="E13" s="4" t="s">
        <v>4081</v>
      </c>
      <c r="F13" s="36"/>
      <c r="G13" s="276"/>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4790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4791</v>
      </c>
      <c r="C5" s="27" t="s">
        <v>4792</v>
      </c>
      <c r="D5" s="28" t="s">
        <v>4200</v>
      </c>
      <c r="E5" s="29" t="s">
        <v>4081</v>
      </c>
      <c r="F5" s="30" t="s">
        <v>4082</v>
      </c>
      <c r="G5" s="32" t="s">
        <v>4083</v>
      </c>
      <c r="H5" s="25"/>
    </row>
    <row r="6" spans="2:8" ht="17.25" thickBot="1">
      <c r="B6" s="33" t="s">
        <v>4793</v>
      </c>
      <c r="C6" s="34" t="s">
        <v>4794</v>
      </c>
      <c r="D6" s="35" t="s">
        <v>4234</v>
      </c>
      <c r="E6" s="4" t="s">
        <v>4087</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89"/>
      <c r="C3" s="289"/>
      <c r="D3" s="289"/>
      <c r="E3" s="289"/>
      <c r="F3" s="289"/>
      <c r="G3" s="289"/>
    </row>
    <row r="4" spans="2:8" ht="13.5" customHeight="1">
      <c r="D4" s="7"/>
      <c r="E4" s="7"/>
      <c r="F4" s="7"/>
      <c r="G4" s="533" t="s">
        <v>7219</v>
      </c>
    </row>
    <row r="5" spans="2:8" ht="13.5" customHeight="1" thickBot="1">
      <c r="D5" s="7"/>
      <c r="E5" s="7"/>
      <c r="F5" s="7"/>
    </row>
    <row r="6" spans="2:8" ht="20.25" customHeight="1" thickBot="1">
      <c r="B6" s="534" t="s">
        <v>26</v>
      </c>
      <c r="C6" s="535" t="s">
        <v>27</v>
      </c>
      <c r="D6" s="535" t="s">
        <v>28</v>
      </c>
      <c r="E6" s="535" t="s">
        <v>29</v>
      </c>
      <c r="F6" s="536" t="s">
        <v>30</v>
      </c>
      <c r="G6" s="537" t="s">
        <v>31</v>
      </c>
    </row>
    <row r="7" spans="2:8" ht="20.100000000000001" customHeight="1" thickBot="1">
      <c r="B7" s="22" t="s">
        <v>7220</v>
      </c>
      <c r="C7" s="247"/>
      <c r="D7" s="248"/>
      <c r="E7" s="249"/>
      <c r="F7" s="249"/>
      <c r="G7" s="250"/>
      <c r="H7" s="25"/>
    </row>
    <row r="8" spans="2:8">
      <c r="B8" s="271" t="s">
        <v>7221</v>
      </c>
      <c r="C8" s="272" t="s">
        <v>7222</v>
      </c>
      <c r="D8" s="291" t="s">
        <v>4167</v>
      </c>
      <c r="E8" s="353" t="s">
        <v>4886</v>
      </c>
      <c r="F8" s="378" t="s">
        <v>4082</v>
      </c>
      <c r="G8" s="277"/>
      <c r="H8" s="25"/>
    </row>
    <row r="9" spans="2:8">
      <c r="B9" s="251" t="s">
        <v>7223</v>
      </c>
      <c r="C9" s="252" t="s">
        <v>7224</v>
      </c>
      <c r="D9" s="253" t="s">
        <v>4851</v>
      </c>
      <c r="E9" s="254" t="s">
        <v>5256</v>
      </c>
      <c r="F9" s="255"/>
      <c r="G9" s="256"/>
      <c r="H9" s="25"/>
    </row>
    <row r="10" spans="2:8">
      <c r="B10" s="251" t="s">
        <v>7225</v>
      </c>
      <c r="C10" s="252" t="s">
        <v>7226</v>
      </c>
      <c r="D10" s="253" t="s">
        <v>5240</v>
      </c>
      <c r="E10" s="254" t="s">
        <v>5256</v>
      </c>
      <c r="F10" s="255"/>
      <c r="G10" s="37"/>
      <c r="H10" s="25"/>
    </row>
    <row r="11" spans="2:8" ht="51.75" thickBot="1">
      <c r="B11" s="251" t="s">
        <v>7227</v>
      </c>
      <c r="C11" s="252" t="s">
        <v>7228</v>
      </c>
      <c r="D11" s="253" t="s">
        <v>4097</v>
      </c>
      <c r="E11" s="254" t="s">
        <v>7229</v>
      </c>
      <c r="F11" s="255" t="s">
        <v>7230</v>
      </c>
      <c r="G11" s="276" t="s">
        <v>7231</v>
      </c>
      <c r="H11" s="25"/>
    </row>
    <row r="12" spans="2:8" ht="17.25" thickBot="1">
      <c r="B12" s="22" t="s">
        <v>7232</v>
      </c>
      <c r="C12" s="247"/>
      <c r="D12" s="248"/>
      <c r="E12" s="249"/>
      <c r="F12" s="249"/>
      <c r="G12" s="250"/>
      <c r="H12" s="25"/>
    </row>
    <row r="13" spans="2:8">
      <c r="B13" s="271" t="s">
        <v>7233</v>
      </c>
      <c r="C13" s="272" t="s">
        <v>7234</v>
      </c>
      <c r="D13" s="291" t="s">
        <v>4242</v>
      </c>
      <c r="E13" s="353" t="s">
        <v>7235</v>
      </c>
      <c r="F13" s="378" t="s">
        <v>4082</v>
      </c>
      <c r="G13" s="277"/>
      <c r="H13" s="25"/>
    </row>
    <row r="14" spans="2:8" ht="30">
      <c r="B14" s="251" t="s">
        <v>7236</v>
      </c>
      <c r="C14" s="252" t="s">
        <v>7237</v>
      </c>
      <c r="D14" s="253" t="s">
        <v>5530</v>
      </c>
      <c r="E14" s="254" t="s">
        <v>5256</v>
      </c>
      <c r="F14" s="255" t="s">
        <v>4082</v>
      </c>
      <c r="G14" s="256" t="s">
        <v>7238</v>
      </c>
      <c r="H14" s="25"/>
    </row>
    <row r="15" spans="2:8" ht="30">
      <c r="B15" s="251" t="s">
        <v>7239</v>
      </c>
      <c r="C15" s="252" t="s">
        <v>7240</v>
      </c>
      <c r="D15" s="253" t="s">
        <v>5530</v>
      </c>
      <c r="E15" s="254" t="s">
        <v>5256</v>
      </c>
      <c r="F15" s="255"/>
      <c r="G15" s="256" t="s">
        <v>7241</v>
      </c>
      <c r="H15" s="25"/>
    </row>
    <row r="16" spans="2:8" ht="30.75" thickBot="1">
      <c r="B16" s="33" t="s">
        <v>7186</v>
      </c>
      <c r="C16" s="34" t="s">
        <v>7242</v>
      </c>
      <c r="D16" s="35" t="s">
        <v>5572</v>
      </c>
      <c r="E16" s="4" t="s">
        <v>5259</v>
      </c>
      <c r="F16" s="36"/>
      <c r="G16" s="37" t="s">
        <v>7243</v>
      </c>
      <c r="H16" s="25"/>
    </row>
    <row r="17" spans="2:8">
      <c r="B17" s="418"/>
      <c r="C17" s="258"/>
      <c r="D17" s="259"/>
      <c r="E17" s="47"/>
      <c r="F17" s="47"/>
      <c r="G17" s="296"/>
      <c r="H17" s="297"/>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4795</v>
      </c>
      <c r="C5" s="27" t="s">
        <v>4796</v>
      </c>
      <c r="D5" s="28" t="s">
        <v>4185</v>
      </c>
      <c r="E5" s="29" t="s">
        <v>4081</v>
      </c>
      <c r="F5" s="30" t="s">
        <v>4082</v>
      </c>
      <c r="G5" s="32" t="s">
        <v>4083</v>
      </c>
      <c r="H5" s="25"/>
    </row>
    <row r="6" spans="2:8">
      <c r="B6" s="33" t="s">
        <v>4797</v>
      </c>
      <c r="C6" s="34" t="s">
        <v>4798</v>
      </c>
      <c r="D6" s="35" t="s">
        <v>4799</v>
      </c>
      <c r="E6" s="4" t="s">
        <v>4087</v>
      </c>
      <c r="F6" s="36"/>
      <c r="G6" s="37"/>
      <c r="H6" s="25"/>
    </row>
    <row r="7" spans="2:8" ht="17.25" thickBot="1">
      <c r="B7" s="33" t="s">
        <v>4088</v>
      </c>
      <c r="C7" s="34" t="s">
        <v>4800</v>
      </c>
      <c r="D7" s="35" t="s">
        <v>4090</v>
      </c>
      <c r="E7" s="4" t="s">
        <v>4081</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4801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4802</v>
      </c>
      <c r="C5" s="27" t="s">
        <v>4803</v>
      </c>
      <c r="D5" s="28" t="s">
        <v>4804</v>
      </c>
      <c r="E5" s="29" t="s">
        <v>4081</v>
      </c>
      <c r="F5" s="30" t="s">
        <v>4082</v>
      </c>
      <c r="G5" s="32" t="s">
        <v>4083</v>
      </c>
      <c r="H5" s="25"/>
    </row>
    <row r="6" spans="2:8" ht="17.25" thickBot="1">
      <c r="B6" s="33" t="s">
        <v>4805</v>
      </c>
      <c r="C6" s="34" t="s">
        <v>4806</v>
      </c>
      <c r="D6" s="35" t="s">
        <v>4799</v>
      </c>
      <c r="E6" s="4" t="s">
        <v>4087</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5" t="str">
        <f>HYPERLINK("#'債権管理科目データ'!A1","債権管理科目データ")</f>
        <v>債権管理科目データ</v>
      </c>
      <c r="W8" s="565"/>
      <c r="X8" s="565"/>
      <c r="Y8" s="565"/>
      <c r="Z8" s="565"/>
      <c r="AA8" s="565"/>
      <c r="AB8" s="565"/>
      <c r="AC8" s="565"/>
      <c r="AD8" s="565"/>
      <c r="AE8" s="565"/>
      <c r="AF8" s="565"/>
      <c r="AG8" s="565"/>
      <c r="AH8" s="565"/>
      <c r="AI8" s="565"/>
      <c r="AJ8" s="565"/>
      <c r="AK8" s="565"/>
      <c r="AL8" s="565"/>
      <c r="AM8" s="565"/>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65" t="str">
        <f>HYPERLINK("#'債権管理補助科目データ'!A1","債権管理補助科目データ")</f>
        <v>債権管理補助科目データ</v>
      </c>
      <c r="W9" s="565"/>
      <c r="X9" s="565"/>
      <c r="Y9" s="565"/>
      <c r="Z9" s="565"/>
      <c r="AA9" s="565"/>
      <c r="AB9" s="565"/>
      <c r="AC9" s="565"/>
      <c r="AD9" s="565"/>
      <c r="AE9" s="565"/>
      <c r="AF9" s="565"/>
      <c r="AG9" s="565"/>
      <c r="AH9" s="565"/>
      <c r="AI9" s="565"/>
      <c r="AJ9" s="565"/>
      <c r="AK9" s="565"/>
      <c r="AL9" s="565"/>
      <c r="AM9" s="565"/>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65" t="str">
        <f>HYPERLINK("#'債権取引データ'!A1","債権取引データ")</f>
        <v>債権取引データ</v>
      </c>
      <c r="W10" s="565"/>
      <c r="X10" s="565"/>
      <c r="Y10" s="565"/>
      <c r="Z10" s="565"/>
      <c r="AA10" s="565"/>
      <c r="AB10" s="565"/>
      <c r="AC10" s="565"/>
      <c r="AD10" s="565"/>
      <c r="AE10" s="565"/>
      <c r="AF10" s="565"/>
      <c r="AG10" s="565"/>
      <c r="AH10" s="565"/>
      <c r="AI10" s="565"/>
      <c r="AJ10" s="565"/>
      <c r="AK10" s="565"/>
      <c r="AL10" s="565"/>
      <c r="AM10" s="565"/>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65" t="str">
        <f>HYPERLINK("#'回収方法データ'!A1","回収方法データ")</f>
        <v>回収方法データ</v>
      </c>
      <c r="W11" s="565"/>
      <c r="X11" s="565"/>
      <c r="Y11" s="565"/>
      <c r="Z11" s="565"/>
      <c r="AA11" s="565"/>
      <c r="AB11" s="565"/>
      <c r="AC11" s="565"/>
      <c r="AD11" s="565"/>
      <c r="AE11" s="565"/>
      <c r="AF11" s="565"/>
      <c r="AG11" s="565"/>
      <c r="AH11" s="565"/>
      <c r="AI11" s="565"/>
      <c r="AJ11" s="565"/>
      <c r="AK11" s="565"/>
      <c r="AL11" s="565"/>
      <c r="AM11" s="565"/>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65" t="str">
        <f>HYPERLINK("#'部門データ'!A1","部門データ")</f>
        <v>部門データ</v>
      </c>
      <c r="W12" s="565"/>
      <c r="X12" s="565"/>
      <c r="Y12" s="565"/>
      <c r="Z12" s="565"/>
      <c r="AA12" s="565"/>
      <c r="AB12" s="565"/>
      <c r="AC12" s="565"/>
      <c r="AD12" s="565"/>
      <c r="AE12" s="565"/>
      <c r="AF12" s="565"/>
      <c r="AG12" s="565"/>
      <c r="AH12" s="565"/>
      <c r="AI12" s="565"/>
      <c r="AJ12" s="565"/>
      <c r="AK12" s="565"/>
      <c r="AL12" s="565"/>
      <c r="AM12" s="565"/>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65" t="str">
        <f>HYPERLINK("#'部門グループデータ'!A1","部門グループデータ")</f>
        <v>部門グループデータ</v>
      </c>
      <c r="W13" s="565"/>
      <c r="X13" s="565"/>
      <c r="Y13" s="565"/>
      <c r="Z13" s="565"/>
      <c r="AA13" s="565"/>
      <c r="AB13" s="565"/>
      <c r="AC13" s="565"/>
      <c r="AD13" s="565"/>
      <c r="AE13" s="565"/>
      <c r="AF13" s="565"/>
      <c r="AG13" s="565"/>
      <c r="AH13" s="565"/>
      <c r="AI13" s="565"/>
      <c r="AJ13" s="565"/>
      <c r="AK13" s="565"/>
      <c r="AL13" s="565"/>
      <c r="AM13" s="565"/>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65" t="str">
        <f>HYPERLINK("#'セグメント１データ'!A1","セグメント１データ")</f>
        <v>セグメント１データ</v>
      </c>
      <c r="W14" s="565"/>
      <c r="X14" s="565"/>
      <c r="Y14" s="565"/>
      <c r="Z14" s="565"/>
      <c r="AA14" s="565"/>
      <c r="AB14" s="565"/>
      <c r="AC14" s="565"/>
      <c r="AD14" s="565"/>
      <c r="AE14" s="565"/>
      <c r="AF14" s="565"/>
      <c r="AG14" s="565"/>
      <c r="AH14" s="565"/>
      <c r="AI14" s="565"/>
      <c r="AJ14" s="565"/>
      <c r="AK14" s="565"/>
      <c r="AL14" s="565"/>
      <c r="AM14" s="565"/>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65" t="str">
        <f>HYPERLINK("#'セグメント２データ'!A1","セグメント２データ")</f>
        <v>セグメント２データ</v>
      </c>
      <c r="W15" s="565"/>
      <c r="X15" s="565"/>
      <c r="Y15" s="565"/>
      <c r="Z15" s="565"/>
      <c r="AA15" s="565"/>
      <c r="AB15" s="565"/>
      <c r="AC15" s="565"/>
      <c r="AD15" s="565"/>
      <c r="AE15" s="565"/>
      <c r="AF15" s="565"/>
      <c r="AG15" s="565"/>
      <c r="AH15" s="565"/>
      <c r="AI15" s="565"/>
      <c r="AJ15" s="565"/>
      <c r="AK15" s="565"/>
      <c r="AL15" s="565"/>
      <c r="AM15" s="565"/>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65" t="str">
        <f>HYPERLINK("#'プロジェクトデータ'!A1","プロジェクトデータ")</f>
        <v>プロジェクトデータ</v>
      </c>
      <c r="W16" s="565"/>
      <c r="X16" s="565"/>
      <c r="Y16" s="565"/>
      <c r="Z16" s="565"/>
      <c r="AA16" s="565"/>
      <c r="AB16" s="565"/>
      <c r="AC16" s="565"/>
      <c r="AD16" s="565"/>
      <c r="AE16" s="565"/>
      <c r="AF16" s="565"/>
      <c r="AG16" s="565"/>
      <c r="AH16" s="565"/>
      <c r="AI16" s="565"/>
      <c r="AJ16" s="565"/>
      <c r="AK16" s="565"/>
      <c r="AL16" s="565"/>
      <c r="AM16" s="565"/>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65" t="str">
        <f>HYPERLINK("#'プロジェクト区分データ'!A1","プロジェクト区分データ")</f>
        <v>プロジェクト区分データ</v>
      </c>
      <c r="W17" s="565"/>
      <c r="X17" s="565"/>
      <c r="Y17" s="565"/>
      <c r="Z17" s="565"/>
      <c r="AA17" s="565"/>
      <c r="AB17" s="565"/>
      <c r="AC17" s="565"/>
      <c r="AD17" s="565"/>
      <c r="AE17" s="565"/>
      <c r="AF17" s="565"/>
      <c r="AG17" s="565"/>
      <c r="AH17" s="565"/>
      <c r="AI17" s="565"/>
      <c r="AJ17" s="565"/>
      <c r="AK17" s="565"/>
      <c r="AL17" s="565"/>
      <c r="AM17" s="565"/>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65" t="str">
        <f>HYPERLINK("#'工程・工種データ'!A1","工程／工種データ")</f>
        <v>工程／工種データ</v>
      </c>
      <c r="W18" s="565"/>
      <c r="X18" s="565"/>
      <c r="Y18" s="565"/>
      <c r="Z18" s="565"/>
      <c r="AA18" s="565"/>
      <c r="AB18" s="565"/>
      <c r="AC18" s="565"/>
      <c r="AD18" s="565"/>
      <c r="AE18" s="565"/>
      <c r="AF18" s="565"/>
      <c r="AG18" s="565"/>
      <c r="AH18" s="565"/>
      <c r="AI18" s="565"/>
      <c r="AJ18" s="565"/>
      <c r="AK18" s="565"/>
      <c r="AL18" s="565"/>
      <c r="AM18" s="565"/>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65" t="str">
        <f>HYPERLINK("#'担当者データ'!A1","担当者データ")</f>
        <v>担当者データ</v>
      </c>
      <c r="W19" s="565"/>
      <c r="X19" s="565"/>
      <c r="Y19" s="565"/>
      <c r="Z19" s="565"/>
      <c r="AA19" s="565"/>
      <c r="AB19" s="565"/>
      <c r="AC19" s="565"/>
      <c r="AD19" s="565"/>
      <c r="AE19" s="565"/>
      <c r="AF19" s="565"/>
      <c r="AG19" s="565"/>
      <c r="AH19" s="565"/>
      <c r="AI19" s="565"/>
      <c r="AJ19" s="565"/>
      <c r="AK19" s="565"/>
      <c r="AL19" s="565"/>
      <c r="AM19" s="565"/>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65" t="str">
        <f>HYPERLINK("#'担当者区分データ'!A1","担当者区分データ")</f>
        <v>担当者区分データ</v>
      </c>
      <c r="W20" s="565"/>
      <c r="X20" s="565"/>
      <c r="Y20" s="565"/>
      <c r="Z20" s="565"/>
      <c r="AA20" s="565"/>
      <c r="AB20" s="565"/>
      <c r="AC20" s="565"/>
      <c r="AD20" s="565"/>
      <c r="AE20" s="565"/>
      <c r="AF20" s="565"/>
      <c r="AG20" s="565"/>
      <c r="AH20" s="565"/>
      <c r="AI20" s="565"/>
      <c r="AJ20" s="565"/>
      <c r="AK20" s="565"/>
      <c r="AL20" s="565"/>
      <c r="AM20" s="565"/>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65" t="str">
        <f>HYPERLINK("#'為替レートデータ'!A1","為替レートデータ")</f>
        <v>為替レートデータ</v>
      </c>
      <c r="W21" s="565"/>
      <c r="X21" s="565"/>
      <c r="Y21" s="565"/>
      <c r="Z21" s="565"/>
      <c r="AA21" s="565"/>
      <c r="AB21" s="565"/>
      <c r="AC21" s="565"/>
      <c r="AD21" s="565"/>
      <c r="AE21" s="565"/>
      <c r="AF21" s="565"/>
      <c r="AG21" s="565"/>
      <c r="AH21" s="565"/>
      <c r="AI21" s="565"/>
      <c r="AJ21" s="565"/>
      <c r="AK21" s="565"/>
      <c r="AL21" s="565"/>
      <c r="AM21" s="565"/>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65" t="str">
        <f>HYPERLINK("#'摘要データ'!A1","摘要データ")</f>
        <v>摘要データ</v>
      </c>
      <c r="W22" s="565"/>
      <c r="X22" s="565"/>
      <c r="Y22" s="565"/>
      <c r="Z22" s="565"/>
      <c r="AA22" s="565"/>
      <c r="AB22" s="565"/>
      <c r="AC22" s="565"/>
      <c r="AD22" s="565"/>
      <c r="AE22" s="565"/>
      <c r="AF22" s="565"/>
      <c r="AG22" s="565"/>
      <c r="AH22" s="565"/>
      <c r="AI22" s="565"/>
      <c r="AJ22" s="565"/>
      <c r="AK22" s="565"/>
      <c r="AL22" s="565"/>
      <c r="AM22" s="565"/>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65" t="str">
        <f>HYPERLINK("#'任意項目データ'!A1","任意項目データ")</f>
        <v>任意項目データ</v>
      </c>
      <c r="W23" s="565"/>
      <c r="X23" s="565"/>
      <c r="Y23" s="565"/>
      <c r="Z23" s="565"/>
      <c r="AA23" s="565"/>
      <c r="AB23" s="565"/>
      <c r="AC23" s="565"/>
      <c r="AD23" s="565"/>
      <c r="AE23" s="565"/>
      <c r="AF23" s="565"/>
      <c r="AG23" s="565"/>
      <c r="AH23" s="565"/>
      <c r="AI23" s="565"/>
      <c r="AJ23" s="565"/>
      <c r="AK23" s="565"/>
      <c r="AL23" s="565"/>
      <c r="AM23" s="565"/>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65" t="str">
        <f>HYPERLINK("#'法人口座データ'!A1","法人口座データ")</f>
        <v>法人口座データ</v>
      </c>
      <c r="W24" s="565"/>
      <c r="X24" s="565"/>
      <c r="Y24" s="565"/>
      <c r="Z24" s="565"/>
      <c r="AA24" s="565"/>
      <c r="AB24" s="565"/>
      <c r="AC24" s="565"/>
      <c r="AD24" s="565"/>
      <c r="AE24" s="565"/>
      <c r="AF24" s="565"/>
      <c r="AG24" s="565"/>
      <c r="AH24" s="565"/>
      <c r="AI24" s="565"/>
      <c r="AJ24" s="565"/>
      <c r="AK24" s="565"/>
      <c r="AL24" s="565"/>
      <c r="AM24" s="565"/>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65" t="str">
        <f>HYPERLINK("#'請求先データ'!A1","請求先データ")</f>
        <v>請求先データ</v>
      </c>
      <c r="W27" s="565"/>
      <c r="X27" s="565"/>
      <c r="Y27" s="565"/>
      <c r="Z27" s="565"/>
      <c r="AA27" s="565"/>
      <c r="AB27" s="565"/>
      <c r="AC27" s="565"/>
      <c r="AD27" s="565"/>
      <c r="AE27" s="565"/>
      <c r="AF27" s="565"/>
      <c r="AG27" s="565"/>
      <c r="AH27" s="565"/>
      <c r="AI27" s="565"/>
      <c r="AJ27" s="565"/>
      <c r="AK27" s="565"/>
      <c r="AL27" s="565"/>
      <c r="AM27" s="565"/>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65" t="str">
        <f>HYPERLINK("#'請求先区分データ'!A1","請求先区分データ")</f>
        <v>請求先区分データ</v>
      </c>
      <c r="W28" s="565"/>
      <c r="X28" s="565"/>
      <c r="Y28" s="565"/>
      <c r="Z28" s="565"/>
      <c r="AA28" s="565"/>
      <c r="AB28" s="565"/>
      <c r="AC28" s="565"/>
      <c r="AD28" s="565"/>
      <c r="AE28" s="565"/>
      <c r="AF28" s="565"/>
      <c r="AG28" s="565"/>
      <c r="AH28" s="565"/>
      <c r="AI28" s="565"/>
      <c r="AJ28" s="565"/>
      <c r="AK28" s="565"/>
      <c r="AL28" s="565"/>
      <c r="AM28" s="565"/>
      <c r="AS28" s="59"/>
    </row>
    <row r="29" spans="4:47" ht="20.100000000000001" customHeight="1">
      <c r="D29" s="53"/>
      <c r="E29" s="61"/>
      <c r="F29" s="58"/>
      <c r="G29" s="58"/>
      <c r="H29" s="58"/>
      <c r="I29" s="58"/>
      <c r="J29" s="58"/>
      <c r="K29" s="58"/>
      <c r="L29" s="58"/>
      <c r="M29" s="58"/>
      <c r="N29" s="58"/>
      <c r="O29" s="58"/>
      <c r="P29" s="58"/>
      <c r="Q29" s="58"/>
      <c r="R29" s="58"/>
      <c r="S29" s="58"/>
      <c r="T29" s="58"/>
      <c r="U29" s="58"/>
      <c r="V29" s="565" t="str">
        <f>HYPERLINK("#'請求締日データ'!A1","請求締日データ")</f>
        <v>請求締日データ</v>
      </c>
      <c r="W29" s="565"/>
      <c r="X29" s="565"/>
      <c r="Y29" s="565"/>
      <c r="Z29" s="565"/>
      <c r="AA29" s="565"/>
      <c r="AB29" s="565"/>
      <c r="AC29" s="565"/>
      <c r="AD29" s="565"/>
      <c r="AE29" s="565"/>
      <c r="AF29" s="565"/>
      <c r="AG29" s="565"/>
      <c r="AH29" s="565"/>
      <c r="AI29" s="565"/>
      <c r="AJ29" s="565"/>
      <c r="AK29" s="565"/>
      <c r="AL29" s="565"/>
      <c r="AM29" s="565"/>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65" t="str">
        <f>HYPERLINK("#'取引先グループデータ'!A1","取引先グループデータ")</f>
        <v>取引先グループデータ</v>
      </c>
      <c r="W30" s="565"/>
      <c r="X30" s="565"/>
      <c r="Y30" s="565"/>
      <c r="Z30" s="565"/>
      <c r="AA30" s="565"/>
      <c r="AB30" s="565"/>
      <c r="AC30" s="565"/>
      <c r="AD30" s="565"/>
      <c r="AE30" s="565"/>
      <c r="AF30" s="565"/>
      <c r="AG30" s="565"/>
      <c r="AH30" s="565"/>
      <c r="AI30" s="565"/>
      <c r="AJ30" s="565"/>
      <c r="AK30" s="565"/>
      <c r="AL30" s="565"/>
      <c r="AM30" s="565"/>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65" t="str">
        <f>HYPERLINK("#'得意先データ'!A1","得意先データ")</f>
        <v>得意先データ</v>
      </c>
      <c r="W31" s="565"/>
      <c r="X31" s="565"/>
      <c r="Y31" s="565"/>
      <c r="Z31" s="565"/>
      <c r="AA31" s="565"/>
      <c r="AB31" s="565"/>
      <c r="AC31" s="565"/>
      <c r="AD31" s="565"/>
      <c r="AE31" s="565"/>
      <c r="AF31" s="565"/>
      <c r="AG31" s="565"/>
      <c r="AH31" s="565"/>
      <c r="AI31" s="565"/>
      <c r="AJ31" s="565"/>
      <c r="AK31" s="565"/>
      <c r="AL31" s="565"/>
      <c r="AM31" s="565"/>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65" t="str">
        <f>HYPERLINK("#'得意先区分データ'!A1","得意先区分データ")</f>
        <v>得意先区分データ</v>
      </c>
      <c r="W32" s="565"/>
      <c r="X32" s="565"/>
      <c r="Y32" s="565"/>
      <c r="Z32" s="565"/>
      <c r="AA32" s="565"/>
      <c r="AB32" s="565"/>
      <c r="AC32" s="565"/>
      <c r="AD32" s="565"/>
      <c r="AE32" s="565"/>
      <c r="AF32" s="565"/>
      <c r="AG32" s="565"/>
      <c r="AH32" s="565"/>
      <c r="AI32" s="565"/>
      <c r="AJ32" s="565"/>
      <c r="AK32" s="565"/>
      <c r="AL32" s="565"/>
      <c r="AM32" s="565"/>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65" t="str">
        <f>HYPERLINK("#'直送先データ'!A1","直送先データ")</f>
        <v>直送先データ</v>
      </c>
      <c r="W33" s="565"/>
      <c r="X33" s="565"/>
      <c r="Y33" s="565"/>
      <c r="Z33" s="565"/>
      <c r="AA33" s="565"/>
      <c r="AB33" s="565"/>
      <c r="AC33" s="565"/>
      <c r="AD33" s="565"/>
      <c r="AE33" s="565"/>
      <c r="AF33" s="565"/>
      <c r="AG33" s="565"/>
      <c r="AH33" s="565"/>
      <c r="AI33" s="565"/>
      <c r="AJ33" s="565"/>
      <c r="AK33" s="565"/>
      <c r="AL33" s="565"/>
      <c r="AM33" s="565"/>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5" t="str">
        <f>HYPERLINK("#'商品データ'!A1","商品データ")</f>
        <v>商品データ</v>
      </c>
      <c r="W36" s="565"/>
      <c r="X36" s="565"/>
      <c r="Y36" s="565"/>
      <c r="Z36" s="565"/>
      <c r="AA36" s="565"/>
      <c r="AB36" s="565"/>
      <c r="AC36" s="565"/>
      <c r="AD36" s="565"/>
      <c r="AE36" s="565"/>
      <c r="AF36" s="565"/>
      <c r="AG36" s="565"/>
      <c r="AH36" s="565"/>
      <c r="AI36" s="565"/>
      <c r="AJ36" s="565"/>
      <c r="AK36" s="565"/>
      <c r="AL36" s="565"/>
      <c r="AM36" s="565"/>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5" t="str">
        <f>HYPERLINK("#'発行コードデータ'!A1","発行コードデータ")</f>
        <v>発行コードデータ</v>
      </c>
      <c r="W37" s="565"/>
      <c r="X37" s="565"/>
      <c r="Y37" s="565"/>
      <c r="Z37" s="565"/>
      <c r="AA37" s="565"/>
      <c r="AB37" s="565"/>
      <c r="AC37" s="565"/>
      <c r="AD37" s="565"/>
      <c r="AE37" s="565"/>
      <c r="AF37" s="565"/>
      <c r="AG37" s="565"/>
      <c r="AH37" s="565"/>
      <c r="AI37" s="565"/>
      <c r="AJ37" s="565"/>
      <c r="AK37" s="565"/>
      <c r="AL37" s="565"/>
      <c r="AM37" s="565"/>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65" t="str">
        <f>HYPERLINK("#'債権連携データ'!A1","債権連携データ")</f>
        <v>債権連携データ</v>
      </c>
      <c r="W38" s="565"/>
      <c r="X38" s="565"/>
      <c r="Y38" s="565"/>
      <c r="Z38" s="565"/>
      <c r="AA38" s="565"/>
      <c r="AB38" s="565"/>
      <c r="AC38" s="565"/>
      <c r="AD38" s="565"/>
      <c r="AE38" s="565"/>
      <c r="AF38" s="565"/>
      <c r="AG38" s="565"/>
      <c r="AH38" s="565"/>
      <c r="AI38" s="565"/>
      <c r="AJ38" s="565"/>
      <c r="AK38" s="565"/>
      <c r="AL38" s="565"/>
      <c r="AM38" s="565"/>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65" t="str">
        <f>HYPERLINK("#'単価データ'!A1","単価データ")</f>
        <v>単価データ</v>
      </c>
      <c r="W39" s="565"/>
      <c r="X39" s="565"/>
      <c r="Y39" s="565"/>
      <c r="Z39" s="565"/>
      <c r="AA39" s="565"/>
      <c r="AB39" s="565"/>
      <c r="AC39" s="565"/>
      <c r="AD39" s="565"/>
      <c r="AE39" s="565"/>
      <c r="AF39" s="565"/>
      <c r="AG39" s="565"/>
      <c r="AH39" s="565"/>
      <c r="AI39" s="565"/>
      <c r="AJ39" s="565"/>
      <c r="AK39" s="565"/>
      <c r="AL39" s="565"/>
      <c r="AM39" s="565"/>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65" t="str">
        <f>HYPERLINK("#'仕切り率データ'!A1","仕切り率データ")</f>
        <v>仕切り率データ</v>
      </c>
      <c r="W40" s="565"/>
      <c r="X40" s="565"/>
      <c r="Y40" s="565"/>
      <c r="Z40" s="565"/>
      <c r="AA40" s="565"/>
      <c r="AB40" s="565"/>
      <c r="AC40" s="565"/>
      <c r="AD40" s="565"/>
      <c r="AE40" s="565"/>
      <c r="AF40" s="565"/>
      <c r="AG40" s="565"/>
      <c r="AH40" s="565"/>
      <c r="AI40" s="565"/>
      <c r="AJ40" s="565"/>
      <c r="AK40" s="565"/>
      <c r="AL40" s="565"/>
      <c r="AM40" s="565"/>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65" t="str">
        <f>HYPERLINK("#'価格データ'!A1","価格データ")</f>
        <v>価格データ</v>
      </c>
      <c r="W41" s="565"/>
      <c r="X41" s="565"/>
      <c r="Y41" s="565"/>
      <c r="Z41" s="565"/>
      <c r="AA41" s="565"/>
      <c r="AB41" s="565"/>
      <c r="AC41" s="565"/>
      <c r="AD41" s="565"/>
      <c r="AE41" s="565"/>
      <c r="AF41" s="565"/>
      <c r="AG41" s="565"/>
      <c r="AH41" s="565"/>
      <c r="AI41" s="565"/>
      <c r="AJ41" s="565"/>
      <c r="AK41" s="565"/>
      <c r="AL41" s="565"/>
      <c r="AM41" s="565"/>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65" t="str">
        <f>HYPERLINK("#'統一伝票価格表データ'!A1","統一伝票価格表データ")</f>
        <v>統一伝票価格表データ</v>
      </c>
      <c r="W42" s="565"/>
      <c r="X42" s="565"/>
      <c r="Y42" s="565"/>
      <c r="Z42" s="565"/>
      <c r="AA42" s="565"/>
      <c r="AB42" s="565"/>
      <c r="AC42" s="565"/>
      <c r="AD42" s="565"/>
      <c r="AE42" s="565"/>
      <c r="AF42" s="565"/>
      <c r="AG42" s="565"/>
      <c r="AH42" s="565"/>
      <c r="AI42" s="565"/>
      <c r="AJ42" s="565"/>
      <c r="AK42" s="565"/>
      <c r="AL42" s="565"/>
      <c r="AM42" s="565"/>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65" t="str">
        <f>HYPERLINK("#'統一伝票規格データ'!A1","統一伝票規格データ")</f>
        <v>統一伝票規格データ</v>
      </c>
      <c r="W43" s="565"/>
      <c r="X43" s="565"/>
      <c r="Y43" s="565"/>
      <c r="Z43" s="565"/>
      <c r="AA43" s="565"/>
      <c r="AB43" s="565"/>
      <c r="AC43" s="565"/>
      <c r="AD43" s="565"/>
      <c r="AE43" s="565"/>
      <c r="AF43" s="565"/>
      <c r="AG43" s="565"/>
      <c r="AH43" s="565"/>
      <c r="AI43" s="565"/>
      <c r="AJ43" s="565"/>
      <c r="AK43" s="565"/>
      <c r="AL43" s="565"/>
      <c r="AM43" s="565"/>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14</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65" t="str">
        <f>HYPERLINK("#'売上伝票データ'!A1","売上伝票データ")</f>
        <v>売上伝票データ</v>
      </c>
      <c r="W46" s="565"/>
      <c r="X46" s="565"/>
      <c r="Y46" s="565"/>
      <c r="Z46" s="565"/>
      <c r="AA46" s="565"/>
      <c r="AB46" s="565"/>
      <c r="AC46" s="565"/>
      <c r="AD46" s="565"/>
      <c r="AE46" s="565"/>
      <c r="AF46" s="565"/>
      <c r="AG46" s="565"/>
      <c r="AH46" s="565"/>
      <c r="AI46" s="565"/>
      <c r="AJ46" s="565"/>
      <c r="AK46" s="565"/>
      <c r="AL46" s="565"/>
      <c r="AM46" s="565"/>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17</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65" t="str">
        <f>HYPERLINK("#'債権伝票データ'!A1","債権伝票データ")</f>
        <v>債権伝票データ</v>
      </c>
      <c r="W49" s="565"/>
      <c r="X49" s="565"/>
      <c r="Y49" s="565"/>
      <c r="Z49" s="565"/>
      <c r="AA49" s="565"/>
      <c r="AB49" s="565"/>
      <c r="AC49" s="565"/>
      <c r="AD49" s="565"/>
      <c r="AE49" s="565"/>
      <c r="AF49" s="565"/>
      <c r="AG49" s="565"/>
      <c r="AH49" s="565"/>
      <c r="AI49" s="565"/>
      <c r="AJ49" s="565"/>
      <c r="AK49" s="565"/>
      <c r="AL49" s="565"/>
      <c r="AM49" s="565"/>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5" t="str">
        <f>HYPERLINK("#'請求伝票データ'!A1","請求伝票データ")</f>
        <v>請求伝票データ</v>
      </c>
      <c r="W50" s="565"/>
      <c r="X50" s="565"/>
      <c r="Y50" s="565"/>
      <c r="Z50" s="565"/>
      <c r="AA50" s="565"/>
      <c r="AB50" s="565"/>
      <c r="AC50" s="565"/>
      <c r="AD50" s="565"/>
      <c r="AE50" s="565"/>
      <c r="AF50" s="565"/>
      <c r="AG50" s="565"/>
      <c r="AH50" s="565"/>
      <c r="AI50" s="565"/>
      <c r="AJ50" s="565"/>
      <c r="AK50" s="565"/>
      <c r="AL50" s="565"/>
      <c r="AM50" s="565"/>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5" t="str">
        <f>HYPERLINK("#'相殺伝票データ'!A1","相殺伝票データ")</f>
        <v>相殺伝票データ</v>
      </c>
      <c r="W51" s="565"/>
      <c r="X51" s="565"/>
      <c r="Y51" s="565"/>
      <c r="Z51" s="565"/>
      <c r="AA51" s="565"/>
      <c r="AB51" s="565"/>
      <c r="AC51" s="565"/>
      <c r="AD51" s="565"/>
      <c r="AE51" s="565"/>
      <c r="AF51" s="565"/>
      <c r="AG51" s="565"/>
      <c r="AH51" s="565"/>
      <c r="AI51" s="565"/>
      <c r="AJ51" s="565"/>
      <c r="AK51" s="565"/>
      <c r="AL51" s="565"/>
      <c r="AM51" s="565"/>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5" t="str">
        <f>HYPERLINK("#'電子記録債権データ'!A1","電子記録債権データ")</f>
        <v>電子記録債権データ</v>
      </c>
      <c r="W52" s="565"/>
      <c r="X52" s="565"/>
      <c r="Y52" s="565"/>
      <c r="Z52" s="565"/>
      <c r="AA52" s="565"/>
      <c r="AB52" s="565"/>
      <c r="AC52" s="565"/>
      <c r="AD52" s="565"/>
      <c r="AE52" s="565"/>
      <c r="AF52" s="565"/>
      <c r="AG52" s="565"/>
      <c r="AH52" s="565"/>
      <c r="AI52" s="565"/>
      <c r="AJ52" s="565"/>
      <c r="AK52" s="565"/>
      <c r="AL52" s="565"/>
      <c r="AM52" s="565"/>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5" t="str">
        <f>HYPERLINK("#'ファクタリング債権データ'!A1","ファクタリング債権データ")</f>
        <v>ファクタリング債権データ</v>
      </c>
      <c r="W53" s="565"/>
      <c r="X53" s="565"/>
      <c r="Y53" s="565"/>
      <c r="Z53" s="565"/>
      <c r="AA53" s="565"/>
      <c r="AB53" s="565"/>
      <c r="AC53" s="565"/>
      <c r="AD53" s="565"/>
      <c r="AE53" s="565"/>
      <c r="AF53" s="565"/>
      <c r="AG53" s="565"/>
      <c r="AH53" s="565"/>
      <c r="AI53" s="565"/>
      <c r="AJ53" s="565"/>
      <c r="AK53" s="565"/>
      <c r="AL53" s="565"/>
      <c r="AM53" s="565"/>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5" t="str">
        <f>HYPERLINK("#'受取手形データ'!A1","受取手形データ")</f>
        <v>受取手形データ</v>
      </c>
      <c r="W54" s="565"/>
      <c r="X54" s="565"/>
      <c r="Y54" s="565"/>
      <c r="Z54" s="565"/>
      <c r="AA54" s="565"/>
      <c r="AB54" s="565"/>
      <c r="AC54" s="565"/>
      <c r="AD54" s="565"/>
      <c r="AE54" s="565"/>
      <c r="AF54" s="565"/>
      <c r="AG54" s="565"/>
      <c r="AH54" s="565"/>
      <c r="AI54" s="565"/>
      <c r="AJ54" s="565"/>
      <c r="AK54" s="565"/>
      <c r="AL54" s="565"/>
      <c r="AM54" s="565"/>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5" t="str">
        <f>HYPERLINK("#'期日入金データ'!A1","期日入金データ")</f>
        <v>期日入金データ</v>
      </c>
      <c r="W55" s="565"/>
      <c r="X55" s="565"/>
      <c r="Y55" s="565"/>
      <c r="Z55" s="565"/>
      <c r="AA55" s="565"/>
      <c r="AB55" s="565"/>
      <c r="AC55" s="565"/>
      <c r="AD55" s="565"/>
      <c r="AE55" s="565"/>
      <c r="AF55" s="565"/>
      <c r="AG55" s="565"/>
      <c r="AH55" s="565"/>
      <c r="AI55" s="565"/>
      <c r="AJ55" s="565"/>
      <c r="AK55" s="565"/>
      <c r="AL55" s="565"/>
      <c r="AM55" s="565"/>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5" t="str">
        <f>HYPERLINK("#'入金情報データ'!A1","入金情報データ")</f>
        <v>入金情報データ</v>
      </c>
      <c r="W56" s="565"/>
      <c r="X56" s="565"/>
      <c r="Y56" s="565"/>
      <c r="Z56" s="565"/>
      <c r="AA56" s="565"/>
      <c r="AB56" s="565"/>
      <c r="AC56" s="565"/>
      <c r="AD56" s="565"/>
      <c r="AE56" s="565"/>
      <c r="AF56" s="565"/>
      <c r="AG56" s="565"/>
      <c r="AH56" s="565"/>
      <c r="AI56" s="565"/>
      <c r="AJ56" s="565"/>
      <c r="AK56" s="565"/>
      <c r="AL56" s="565"/>
      <c r="AM56" s="565"/>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5" t="str">
        <f>HYPERLINK("#'入金伝票データ'!A1","入金伝票データ")</f>
        <v>入金伝票データ</v>
      </c>
      <c r="W57" s="565"/>
      <c r="X57" s="565"/>
      <c r="Y57" s="565"/>
      <c r="Z57" s="565"/>
      <c r="AA57" s="565"/>
      <c r="AB57" s="565"/>
      <c r="AC57" s="565"/>
      <c r="AD57" s="565"/>
      <c r="AE57" s="565"/>
      <c r="AF57" s="565"/>
      <c r="AG57" s="565"/>
      <c r="AH57" s="565"/>
      <c r="AI57" s="565"/>
      <c r="AJ57" s="565"/>
      <c r="AK57" s="565"/>
      <c r="AL57" s="565"/>
      <c r="AM57" s="565"/>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5" t="str">
        <f>HYPERLINK("#'債権残高データ'!A1","債権残高データ")</f>
        <v>債権残高データ</v>
      </c>
      <c r="W58" s="565"/>
      <c r="X58" s="565"/>
      <c r="Y58" s="565"/>
      <c r="Z58" s="565"/>
      <c r="AA58" s="565"/>
      <c r="AB58" s="565"/>
      <c r="AC58" s="565"/>
      <c r="AD58" s="565"/>
      <c r="AE58" s="565"/>
      <c r="AF58" s="565"/>
      <c r="AG58" s="565"/>
      <c r="AH58" s="565"/>
      <c r="AI58" s="565"/>
      <c r="AJ58" s="565"/>
      <c r="AK58" s="565"/>
      <c r="AL58" s="565"/>
      <c r="AM58" s="565"/>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5" t="str">
        <f>HYPERLINK("#'電子記録債権残高データ'!A1","電子記録債権残高データ")</f>
        <v>電子記録債権残高データ</v>
      </c>
      <c r="W59" s="565"/>
      <c r="X59" s="565"/>
      <c r="Y59" s="565"/>
      <c r="Z59" s="565"/>
      <c r="AA59" s="565"/>
      <c r="AB59" s="565"/>
      <c r="AC59" s="565"/>
      <c r="AD59" s="565"/>
      <c r="AE59" s="565"/>
      <c r="AF59" s="565"/>
      <c r="AG59" s="565"/>
      <c r="AH59" s="565"/>
      <c r="AI59" s="565"/>
      <c r="AJ59" s="565"/>
      <c r="AK59" s="565"/>
      <c r="AL59" s="565"/>
      <c r="AM59" s="565"/>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5" t="str">
        <f>HYPERLINK("#'ファクタリング債権残高データ'!A1","ファクタリング債権残高データ")</f>
        <v>ファクタリング債権残高データ</v>
      </c>
      <c r="W60" s="565"/>
      <c r="X60" s="565"/>
      <c r="Y60" s="565"/>
      <c r="Z60" s="565"/>
      <c r="AA60" s="565"/>
      <c r="AB60" s="565"/>
      <c r="AC60" s="565"/>
      <c r="AD60" s="565"/>
      <c r="AE60" s="565"/>
      <c r="AF60" s="565"/>
      <c r="AG60" s="565"/>
      <c r="AH60" s="565"/>
      <c r="AI60" s="565"/>
      <c r="AJ60" s="565"/>
      <c r="AK60" s="565"/>
      <c r="AL60" s="565"/>
      <c r="AM60" s="565"/>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5" t="str">
        <f>HYPERLINK("#'受取手形残高データ'!A1","受取手形残高データ")</f>
        <v>受取手形残高データ</v>
      </c>
      <c r="W61" s="565"/>
      <c r="X61" s="565"/>
      <c r="Y61" s="565"/>
      <c r="Z61" s="565"/>
      <c r="AA61" s="565"/>
      <c r="AB61" s="565"/>
      <c r="AC61" s="565"/>
      <c r="AD61" s="565"/>
      <c r="AE61" s="565"/>
      <c r="AF61" s="565"/>
      <c r="AG61" s="565"/>
      <c r="AH61" s="565"/>
      <c r="AI61" s="565"/>
      <c r="AJ61" s="565"/>
      <c r="AK61" s="565"/>
      <c r="AL61" s="565"/>
      <c r="AM61" s="565"/>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5" t="str">
        <f>HYPERLINK("#'期日入金残高データ'!A1","期日入金残高データ")</f>
        <v>期日入金残高データ</v>
      </c>
      <c r="W62" s="565"/>
      <c r="X62" s="565"/>
      <c r="Y62" s="565"/>
      <c r="Z62" s="565"/>
      <c r="AA62" s="565"/>
      <c r="AB62" s="565"/>
      <c r="AC62" s="565"/>
      <c r="AD62" s="565"/>
      <c r="AE62" s="565"/>
      <c r="AF62" s="565"/>
      <c r="AG62" s="565"/>
      <c r="AH62" s="565"/>
      <c r="AI62" s="565"/>
      <c r="AJ62" s="565"/>
      <c r="AK62" s="565"/>
      <c r="AL62" s="565"/>
      <c r="AM62" s="565"/>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5" t="str">
        <f>HYPERLINK("#'前受金残高データ'!A1","前受金残高データ")</f>
        <v>前受金残高データ</v>
      </c>
      <c r="W63" s="565"/>
      <c r="X63" s="565"/>
      <c r="Y63" s="565"/>
      <c r="Z63" s="565"/>
      <c r="AA63" s="565"/>
      <c r="AB63" s="565"/>
      <c r="AC63" s="565"/>
      <c r="AD63" s="565"/>
      <c r="AE63" s="565"/>
      <c r="AF63" s="565"/>
      <c r="AG63" s="565"/>
      <c r="AH63" s="565"/>
      <c r="AI63" s="565"/>
      <c r="AJ63" s="565"/>
      <c r="AK63" s="565"/>
      <c r="AL63" s="565"/>
      <c r="AM63" s="565"/>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5" t="str">
        <f>HYPERLINK("#'仮受金残高データ'!A1","仮受金残高データ")</f>
        <v>仮受金残高データ</v>
      </c>
      <c r="W64" s="565"/>
      <c r="X64" s="565"/>
      <c r="Y64" s="565"/>
      <c r="Z64" s="565"/>
      <c r="AA64" s="565"/>
      <c r="AB64" s="565"/>
      <c r="AC64" s="565"/>
      <c r="AD64" s="565"/>
      <c r="AE64" s="565"/>
      <c r="AF64" s="565"/>
      <c r="AG64" s="565"/>
      <c r="AH64" s="565"/>
      <c r="AI64" s="565"/>
      <c r="AJ64" s="565"/>
      <c r="AK64" s="565"/>
      <c r="AL64" s="565"/>
      <c r="AM64" s="565"/>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61:AM61"/>
    <mergeCell ref="V62:AM62"/>
    <mergeCell ref="V63:AM63"/>
    <mergeCell ref="V64:AM64"/>
    <mergeCell ref="V55:AM55"/>
    <mergeCell ref="V56:AM56"/>
    <mergeCell ref="V57:AM57"/>
    <mergeCell ref="V58:AM58"/>
    <mergeCell ref="V59:AM59"/>
    <mergeCell ref="V60:AM60"/>
    <mergeCell ref="V51:AM51"/>
    <mergeCell ref="V52:AM52"/>
    <mergeCell ref="V53:AM53"/>
    <mergeCell ref="V54:AM54"/>
    <mergeCell ref="V42:AM42"/>
    <mergeCell ref="V43:AM43"/>
    <mergeCell ref="V46:AM46"/>
    <mergeCell ref="V49:AM49"/>
    <mergeCell ref="V50:AM50"/>
    <mergeCell ref="V37:AM37"/>
    <mergeCell ref="V38:AM38"/>
    <mergeCell ref="V39:AM39"/>
    <mergeCell ref="V40:AM40"/>
    <mergeCell ref="V41:AM41"/>
    <mergeCell ref="V32:AM32"/>
    <mergeCell ref="V33:AM33"/>
    <mergeCell ref="V36:AM36"/>
    <mergeCell ref="V29:AM29"/>
    <mergeCell ref="V30:AM30"/>
    <mergeCell ref="V31:AM31"/>
    <mergeCell ref="V22:AM22"/>
    <mergeCell ref="V23:AM23"/>
    <mergeCell ref="V24:AM24"/>
    <mergeCell ref="V27:AM27"/>
    <mergeCell ref="V28:AM28"/>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7244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7246</v>
      </c>
      <c r="C5" s="247"/>
      <c r="D5" s="248"/>
      <c r="E5" s="249"/>
      <c r="F5" s="249"/>
      <c r="G5" s="250"/>
      <c r="H5" s="25"/>
    </row>
    <row r="6" spans="2:8">
      <c r="B6" s="26" t="s">
        <v>7247</v>
      </c>
      <c r="C6" s="27" t="s">
        <v>7248</v>
      </c>
      <c r="D6" s="28" t="s">
        <v>5276</v>
      </c>
      <c r="E6" s="29" t="s">
        <v>4081</v>
      </c>
      <c r="F6" s="30" t="s">
        <v>4082</v>
      </c>
      <c r="G6" s="32"/>
      <c r="H6" s="25"/>
    </row>
    <row r="7" spans="2:8" ht="17.25" thickBot="1">
      <c r="B7" s="33" t="s">
        <v>7249</v>
      </c>
      <c r="C7" s="34" t="s">
        <v>7250</v>
      </c>
      <c r="D7" s="35" t="s">
        <v>4851</v>
      </c>
      <c r="E7" s="4" t="s">
        <v>7251</v>
      </c>
      <c r="F7" s="36"/>
      <c r="G7" s="37"/>
      <c r="H7" s="25"/>
    </row>
    <row r="8" spans="2:8" ht="20.100000000000001" customHeight="1" thickBot="1">
      <c r="B8" s="22" t="s">
        <v>7245</v>
      </c>
      <c r="C8" s="247"/>
      <c r="D8" s="248"/>
      <c r="E8" s="249"/>
      <c r="F8" s="249"/>
      <c r="G8" s="250"/>
      <c r="H8" s="25"/>
    </row>
    <row r="9" spans="2:8">
      <c r="B9" s="26" t="s">
        <v>7252</v>
      </c>
      <c r="C9" s="27" t="s">
        <v>7253</v>
      </c>
      <c r="D9" s="28" t="s">
        <v>4167</v>
      </c>
      <c r="E9" s="29" t="s">
        <v>7176</v>
      </c>
      <c r="F9" s="30" t="s">
        <v>4082</v>
      </c>
      <c r="G9" s="32"/>
      <c r="H9" s="25"/>
    </row>
    <row r="10" spans="2:8">
      <c r="B10" s="33" t="s">
        <v>5277</v>
      </c>
      <c r="C10" s="34" t="s">
        <v>7254</v>
      </c>
      <c r="D10" s="35" t="s">
        <v>5276</v>
      </c>
      <c r="E10" s="4" t="s">
        <v>5520</v>
      </c>
      <c r="F10" s="36" t="s">
        <v>4082</v>
      </c>
      <c r="G10" s="37"/>
      <c r="H10" s="25"/>
    </row>
    <row r="11" spans="2:8">
      <c r="B11" s="33" t="s">
        <v>7255</v>
      </c>
      <c r="C11" s="34" t="s">
        <v>7256</v>
      </c>
      <c r="D11" s="35" t="s">
        <v>5189</v>
      </c>
      <c r="E11" s="4" t="s">
        <v>5598</v>
      </c>
      <c r="F11" s="36"/>
      <c r="G11" s="37"/>
      <c r="H11" s="25"/>
    </row>
    <row r="12" spans="2:8">
      <c r="B12" s="33" t="s">
        <v>7257</v>
      </c>
      <c r="C12" s="34" t="s">
        <v>7258</v>
      </c>
      <c r="D12" s="35" t="s">
        <v>4097</v>
      </c>
      <c r="E12" s="4" t="s">
        <v>7176</v>
      </c>
      <c r="F12" s="36" t="s">
        <v>4082</v>
      </c>
      <c r="G12" s="37" t="s">
        <v>7259</v>
      </c>
      <c r="H12" s="25"/>
    </row>
    <row r="13" spans="2:8">
      <c r="B13" s="33" t="s">
        <v>7260</v>
      </c>
      <c r="C13" s="34" t="s">
        <v>7261</v>
      </c>
      <c r="D13" s="35" t="s">
        <v>5519</v>
      </c>
      <c r="E13" s="4" t="s">
        <v>7262</v>
      </c>
      <c r="F13" s="36" t="s">
        <v>4082</v>
      </c>
      <c r="G13" s="37"/>
      <c r="H13" s="25"/>
    </row>
    <row r="14" spans="2:8">
      <c r="B14" s="33" t="s">
        <v>7263</v>
      </c>
      <c r="C14" s="34" t="s">
        <v>7264</v>
      </c>
      <c r="D14" s="35" t="s">
        <v>4086</v>
      </c>
      <c r="E14" s="4" t="s">
        <v>5484</v>
      </c>
      <c r="F14" s="36"/>
      <c r="G14" s="37"/>
      <c r="H14" s="25"/>
    </row>
    <row r="15" spans="2:8">
      <c r="B15" s="33" t="s">
        <v>7265</v>
      </c>
      <c r="C15" s="34" t="s">
        <v>7266</v>
      </c>
      <c r="D15" s="35" t="s">
        <v>4086</v>
      </c>
      <c r="E15" s="4" t="s">
        <v>4081</v>
      </c>
      <c r="F15" s="36"/>
      <c r="G15" s="37"/>
      <c r="H15" s="25"/>
    </row>
    <row r="16" spans="2:8" ht="17.25" thickBot="1">
      <c r="B16" s="33" t="s">
        <v>7267</v>
      </c>
      <c r="C16" s="34" t="s">
        <v>7268</v>
      </c>
      <c r="D16" s="35" t="s">
        <v>4851</v>
      </c>
      <c r="E16" s="4" t="s">
        <v>4886</v>
      </c>
      <c r="F16" s="36"/>
      <c r="G16" s="37"/>
      <c r="H16" s="25"/>
    </row>
    <row r="17" spans="2:8" ht="18">
      <c r="B17" s="304" t="s">
        <v>7270</v>
      </c>
      <c r="C17" s="382"/>
      <c r="D17" s="306"/>
      <c r="E17" s="307"/>
      <c r="F17" s="307"/>
      <c r="G17" s="308"/>
      <c r="H17" s="25"/>
    </row>
    <row r="18" spans="2:8" ht="18.75" thickBot="1">
      <c r="B18" s="376" t="s">
        <v>7271</v>
      </c>
      <c r="C18" s="309"/>
      <c r="D18" s="310"/>
      <c r="E18" s="311"/>
      <c r="F18" s="311"/>
      <c r="G18" s="312"/>
      <c r="H18" s="25"/>
    </row>
    <row r="19" spans="2:8" ht="30">
      <c r="B19" s="26" t="s">
        <v>7272</v>
      </c>
      <c r="C19" s="27" t="s">
        <v>7273</v>
      </c>
      <c r="D19" s="28" t="s">
        <v>4097</v>
      </c>
      <c r="E19" s="29" t="s">
        <v>4098</v>
      </c>
      <c r="F19" s="30"/>
      <c r="G19" s="32" t="s">
        <v>7269</v>
      </c>
      <c r="H19" s="25"/>
    </row>
    <row r="20" spans="2:8" ht="30">
      <c r="B20" s="33" t="s">
        <v>7274</v>
      </c>
      <c r="C20" s="34" t="s">
        <v>7275</v>
      </c>
      <c r="D20" s="35" t="s">
        <v>4097</v>
      </c>
      <c r="E20" s="4" t="s">
        <v>4098</v>
      </c>
      <c r="F20" s="36"/>
      <c r="G20" s="37" t="s">
        <v>7269</v>
      </c>
      <c r="H20" s="25"/>
    </row>
    <row r="21" spans="2:8" ht="60">
      <c r="B21" s="33" t="s">
        <v>7276</v>
      </c>
      <c r="C21" s="34" t="s">
        <v>7277</v>
      </c>
      <c r="D21" s="35" t="s">
        <v>4090</v>
      </c>
      <c r="E21" s="4" t="s">
        <v>4098</v>
      </c>
      <c r="F21" s="36" t="s">
        <v>7278</v>
      </c>
      <c r="G21" s="37" t="s">
        <v>7279</v>
      </c>
      <c r="H21" s="25"/>
    </row>
    <row r="22" spans="2:8" ht="75">
      <c r="B22" s="33" t="s">
        <v>7280</v>
      </c>
      <c r="C22" s="34" t="s">
        <v>7281</v>
      </c>
      <c r="D22" s="35" t="s">
        <v>5276</v>
      </c>
      <c r="E22" s="4" t="s">
        <v>4098</v>
      </c>
      <c r="F22" s="36"/>
      <c r="G22" s="37" t="s">
        <v>7282</v>
      </c>
      <c r="H22" s="25"/>
    </row>
    <row r="23" spans="2:8" ht="75">
      <c r="B23" s="33" t="s">
        <v>7283</v>
      </c>
      <c r="C23" s="34" t="s">
        <v>7284</v>
      </c>
      <c r="D23" s="35" t="s">
        <v>4097</v>
      </c>
      <c r="E23" s="4" t="s">
        <v>7176</v>
      </c>
      <c r="F23" s="36"/>
      <c r="G23" s="37" t="s">
        <v>7285</v>
      </c>
      <c r="H23" s="25"/>
    </row>
    <row r="24" spans="2:8" ht="75.75" thickBot="1">
      <c r="B24" s="33" t="s">
        <v>7286</v>
      </c>
      <c r="C24" s="34" t="s">
        <v>7287</v>
      </c>
      <c r="D24" s="35" t="s">
        <v>4097</v>
      </c>
      <c r="E24" s="4" t="s">
        <v>7176</v>
      </c>
      <c r="F24" s="36"/>
      <c r="G24" s="37" t="s">
        <v>7285</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663</v>
      </c>
      <c r="C2" s="14"/>
      <c r="D2" s="14"/>
      <c r="E2" s="14"/>
      <c r="F2" s="14"/>
      <c r="G2" s="15"/>
      <c r="H2" s="16"/>
    </row>
    <row r="3" spans="2:8" ht="13.5" customHeight="1">
      <c r="B3" s="289"/>
      <c r="C3" s="289"/>
      <c r="D3" s="289"/>
      <c r="E3" s="289"/>
      <c r="F3" s="289"/>
      <c r="G3" s="289"/>
    </row>
    <row r="4" spans="2:8">
      <c r="B4" s="7" t="s">
        <v>4807</v>
      </c>
      <c r="D4" s="7"/>
      <c r="E4" s="7"/>
      <c r="F4" s="7"/>
    </row>
    <row r="5" spans="2:8">
      <c r="B5" s="7" t="s">
        <v>4808</v>
      </c>
      <c r="D5" s="7"/>
      <c r="E5" s="7"/>
      <c r="F5" s="7"/>
    </row>
    <row r="6" spans="2:8" ht="13.5"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ht="20.100000000000001" customHeight="1" thickBot="1">
      <c r="B8" s="22" t="s">
        <v>4809</v>
      </c>
      <c r="C8" s="247"/>
      <c r="D8" s="248"/>
      <c r="E8" s="249"/>
      <c r="F8" s="249"/>
      <c r="G8" s="250"/>
      <c r="H8" s="25"/>
    </row>
    <row r="9" spans="2:8" ht="30">
      <c r="B9" s="26" t="s">
        <v>4810</v>
      </c>
      <c r="C9" s="27" t="s">
        <v>4811</v>
      </c>
      <c r="D9" s="28" t="s">
        <v>4261</v>
      </c>
      <c r="E9" s="29" t="s">
        <v>4081</v>
      </c>
      <c r="F9" s="30" t="s">
        <v>4082</v>
      </c>
      <c r="G9" s="32" t="s">
        <v>4812</v>
      </c>
      <c r="H9" s="25"/>
    </row>
    <row r="10" spans="2:8" ht="30">
      <c r="B10" s="33" t="s">
        <v>4813</v>
      </c>
      <c r="C10" s="34" t="s">
        <v>4814</v>
      </c>
      <c r="D10" s="35" t="s">
        <v>4815</v>
      </c>
      <c r="E10" s="4" t="s">
        <v>4617</v>
      </c>
      <c r="F10" s="36"/>
      <c r="G10" s="37" t="s">
        <v>4816</v>
      </c>
      <c r="H10" s="25"/>
    </row>
    <row r="11" spans="2:8">
      <c r="B11" s="33" t="s">
        <v>4817</v>
      </c>
      <c r="C11" s="34" t="s">
        <v>4818</v>
      </c>
      <c r="D11" s="35" t="s">
        <v>4203</v>
      </c>
      <c r="E11" s="4" t="s">
        <v>4774</v>
      </c>
      <c r="F11" s="36"/>
      <c r="G11" s="37"/>
      <c r="H11" s="25"/>
    </row>
    <row r="12" spans="2:8">
      <c r="B12" s="33" t="s">
        <v>4819</v>
      </c>
      <c r="C12" s="34" t="s">
        <v>4820</v>
      </c>
      <c r="D12" s="35" t="s">
        <v>4203</v>
      </c>
      <c r="E12" s="4" t="s">
        <v>4602</v>
      </c>
      <c r="F12" s="36"/>
      <c r="G12" s="37"/>
      <c r="H12" s="25"/>
    </row>
    <row r="13" spans="2:8">
      <c r="B13" s="33" t="s">
        <v>4821</v>
      </c>
      <c r="C13" s="34" t="s">
        <v>4822</v>
      </c>
      <c r="D13" s="35" t="s">
        <v>4086</v>
      </c>
      <c r="E13" s="4" t="s">
        <v>4774</v>
      </c>
      <c r="F13" s="36"/>
      <c r="G13" s="37"/>
      <c r="H13" s="25"/>
    </row>
    <row r="14" spans="2:8">
      <c r="B14" s="33" t="s">
        <v>4823</v>
      </c>
      <c r="C14" s="34" t="s">
        <v>4824</v>
      </c>
      <c r="D14" s="35" t="s">
        <v>4086</v>
      </c>
      <c r="E14" s="4" t="s">
        <v>4602</v>
      </c>
      <c r="F14" s="36"/>
      <c r="G14" s="37"/>
      <c r="H14" s="25"/>
    </row>
    <row r="15" spans="2:8">
      <c r="B15" s="33" t="s">
        <v>4825</v>
      </c>
      <c r="C15" s="34" t="s">
        <v>4826</v>
      </c>
      <c r="D15" s="35" t="s">
        <v>4203</v>
      </c>
      <c r="E15" s="4" t="s">
        <v>4774</v>
      </c>
      <c r="F15" s="36"/>
      <c r="G15" s="37"/>
      <c r="H15" s="25"/>
    </row>
    <row r="16" spans="2:8">
      <c r="B16" s="33" t="s">
        <v>4088</v>
      </c>
      <c r="C16" s="34" t="s">
        <v>4827</v>
      </c>
      <c r="D16" s="35" t="s">
        <v>4090</v>
      </c>
      <c r="E16" s="4" t="s">
        <v>4081</v>
      </c>
      <c r="F16" s="36"/>
      <c r="G16" s="37"/>
      <c r="H16" s="25"/>
    </row>
    <row r="17" spans="2:8" ht="30">
      <c r="B17" s="251" t="s">
        <v>4828</v>
      </c>
      <c r="C17" s="252" t="s">
        <v>4829</v>
      </c>
      <c r="D17" s="253" t="s">
        <v>4097</v>
      </c>
      <c r="E17" s="254" t="s">
        <v>4103</v>
      </c>
      <c r="F17" s="255"/>
      <c r="G17" s="256" t="s">
        <v>4830</v>
      </c>
      <c r="H17" s="25"/>
    </row>
    <row r="18" spans="2:8">
      <c r="B18" s="33" t="s">
        <v>4035</v>
      </c>
      <c r="C18" s="34" t="s">
        <v>4036</v>
      </c>
      <c r="D18" s="281" t="s">
        <v>4097</v>
      </c>
      <c r="E18" s="5" t="s">
        <v>4617</v>
      </c>
      <c r="F18" s="36"/>
      <c r="G18" s="37" t="s">
        <v>4831</v>
      </c>
      <c r="H18" s="25"/>
    </row>
    <row r="19" spans="2:8">
      <c r="B19" s="251" t="s">
        <v>4832</v>
      </c>
      <c r="C19" s="252" t="s">
        <v>4037</v>
      </c>
      <c r="D19" s="253" t="s">
        <v>4833</v>
      </c>
      <c r="E19" s="254" t="s">
        <v>4834</v>
      </c>
      <c r="F19" s="255"/>
      <c r="G19" s="256" t="s">
        <v>4835</v>
      </c>
      <c r="H19" s="25"/>
    </row>
    <row r="20" spans="2:8">
      <c r="B20" s="33" t="s">
        <v>4836</v>
      </c>
      <c r="C20" s="34" t="s">
        <v>4837</v>
      </c>
      <c r="D20" s="35" t="s">
        <v>4090</v>
      </c>
      <c r="E20" s="4" t="s">
        <v>4617</v>
      </c>
      <c r="F20" s="36"/>
      <c r="G20" s="37"/>
      <c r="H20" s="25"/>
    </row>
    <row r="21" spans="2:8">
      <c r="B21" s="33" t="s">
        <v>4838</v>
      </c>
      <c r="C21" s="34" t="s">
        <v>4839</v>
      </c>
      <c r="D21" s="35" t="s">
        <v>4840</v>
      </c>
      <c r="E21" s="4" t="s">
        <v>4774</v>
      </c>
      <c r="F21" s="36"/>
      <c r="G21" s="37"/>
      <c r="H21" s="25"/>
    </row>
    <row r="22" spans="2:8">
      <c r="B22" s="33" t="s">
        <v>4841</v>
      </c>
      <c r="C22" s="34" t="s">
        <v>4842</v>
      </c>
      <c r="D22" s="35" t="s">
        <v>4843</v>
      </c>
      <c r="E22" s="4" t="s">
        <v>4774</v>
      </c>
      <c r="F22" s="36"/>
      <c r="G22" s="37"/>
      <c r="H22" s="25"/>
    </row>
    <row r="23" spans="2:8">
      <c r="B23" s="33" t="s">
        <v>4844</v>
      </c>
      <c r="C23" s="34" t="s">
        <v>4845</v>
      </c>
      <c r="D23" s="35" t="s">
        <v>4234</v>
      </c>
      <c r="E23" s="4" t="s">
        <v>4774</v>
      </c>
      <c r="F23" s="36"/>
      <c r="G23" s="37"/>
      <c r="H23" s="25"/>
    </row>
    <row r="24" spans="2:8">
      <c r="B24" s="33" t="s">
        <v>4846</v>
      </c>
      <c r="C24" s="34" t="s">
        <v>4847</v>
      </c>
      <c r="D24" s="35" t="s">
        <v>4848</v>
      </c>
      <c r="E24" s="4" t="s">
        <v>4774</v>
      </c>
      <c r="F24" s="36"/>
      <c r="G24" s="37"/>
      <c r="H24" s="25"/>
    </row>
    <row r="25" spans="2:8">
      <c r="B25" s="33" t="s">
        <v>4849</v>
      </c>
      <c r="C25" s="34" t="s">
        <v>4850</v>
      </c>
      <c r="D25" s="35" t="s">
        <v>4851</v>
      </c>
      <c r="E25" s="4" t="s">
        <v>4774</v>
      </c>
      <c r="F25" s="36"/>
      <c r="G25" s="37"/>
      <c r="H25" s="25"/>
    </row>
    <row r="26" spans="2:8">
      <c r="B26" s="33" t="s">
        <v>4852</v>
      </c>
      <c r="C26" s="34" t="s">
        <v>4853</v>
      </c>
      <c r="D26" s="35" t="s">
        <v>4851</v>
      </c>
      <c r="E26" s="4" t="s">
        <v>4774</v>
      </c>
      <c r="F26" s="36"/>
      <c r="G26" s="37"/>
      <c r="H26" s="25"/>
    </row>
    <row r="27" spans="2:8">
      <c r="B27" s="33" t="s">
        <v>4854</v>
      </c>
      <c r="C27" s="34" t="s">
        <v>4855</v>
      </c>
      <c r="D27" s="35" t="s">
        <v>4856</v>
      </c>
      <c r="E27" s="4" t="s">
        <v>4774</v>
      </c>
      <c r="F27" s="36"/>
      <c r="G27" s="37"/>
      <c r="H27" s="25"/>
    </row>
    <row r="28" spans="2:8">
      <c r="B28" s="33" t="s">
        <v>4589</v>
      </c>
      <c r="C28" s="34" t="s">
        <v>4857</v>
      </c>
      <c r="D28" s="35" t="s">
        <v>4086</v>
      </c>
      <c r="E28" s="4" t="s">
        <v>4774</v>
      </c>
      <c r="F28" s="36"/>
      <c r="G28" s="37"/>
      <c r="H28" s="25"/>
    </row>
    <row r="29" spans="2:8">
      <c r="B29" s="33" t="s">
        <v>4591</v>
      </c>
      <c r="C29" s="34" t="s">
        <v>4858</v>
      </c>
      <c r="D29" s="35" t="s">
        <v>4086</v>
      </c>
      <c r="E29" s="4" t="s">
        <v>4774</v>
      </c>
      <c r="F29" s="36"/>
      <c r="G29" s="37"/>
      <c r="H29" s="25"/>
    </row>
    <row r="30" spans="2:8">
      <c r="B30" s="33" t="s">
        <v>4593</v>
      </c>
      <c r="C30" s="34" t="s">
        <v>4859</v>
      </c>
      <c r="D30" s="35" t="s">
        <v>4086</v>
      </c>
      <c r="E30" s="4" t="s">
        <v>4087</v>
      </c>
      <c r="F30" s="36"/>
      <c r="G30" s="37"/>
      <c r="H30" s="25"/>
    </row>
    <row r="31" spans="2:8" ht="30">
      <c r="B31" s="33" t="s">
        <v>4860</v>
      </c>
      <c r="C31" s="34" t="s">
        <v>4861</v>
      </c>
      <c r="D31" s="35" t="s">
        <v>4261</v>
      </c>
      <c r="E31" s="4" t="s">
        <v>4081</v>
      </c>
      <c r="F31" s="36"/>
      <c r="G31" s="37" t="s">
        <v>4862</v>
      </c>
      <c r="H31" s="25"/>
    </row>
    <row r="32" spans="2:8">
      <c r="B32" s="33" t="s">
        <v>4863</v>
      </c>
      <c r="C32" s="34" t="s">
        <v>4864</v>
      </c>
      <c r="D32" s="35" t="s">
        <v>4203</v>
      </c>
      <c r="E32" s="4" t="s">
        <v>4774</v>
      </c>
      <c r="F32" s="36"/>
      <c r="G32" s="37"/>
      <c r="H32" s="25"/>
    </row>
    <row r="33" spans="2:8">
      <c r="B33" s="33" t="s">
        <v>4865</v>
      </c>
      <c r="C33" s="34" t="s">
        <v>4866</v>
      </c>
      <c r="D33" s="35" t="s">
        <v>4086</v>
      </c>
      <c r="E33" s="4" t="s">
        <v>4774</v>
      </c>
      <c r="F33" s="36"/>
      <c r="G33" s="37"/>
      <c r="H33" s="25"/>
    </row>
    <row r="34" spans="2:8" ht="30">
      <c r="B34" s="33" t="s">
        <v>1527</v>
      </c>
      <c r="C34" s="34" t="s">
        <v>953</v>
      </c>
      <c r="D34" s="35" t="s">
        <v>4646</v>
      </c>
      <c r="E34" s="4" t="s">
        <v>4617</v>
      </c>
      <c r="F34" s="36"/>
      <c r="G34" s="37" t="s">
        <v>4867</v>
      </c>
      <c r="H34" s="25"/>
    </row>
    <row r="35" spans="2:8" ht="45.75" thickBot="1">
      <c r="B35" s="33" t="s">
        <v>162</v>
      </c>
      <c r="C35" s="34" t="s">
        <v>4868</v>
      </c>
      <c r="D35" s="35" t="s">
        <v>4869</v>
      </c>
      <c r="E35" s="4" t="s">
        <v>4505</v>
      </c>
      <c r="F35" s="36"/>
      <c r="G35" s="37" t="s">
        <v>4870</v>
      </c>
      <c r="H35" s="25"/>
    </row>
    <row r="36" spans="2:8" ht="20.100000000000001" customHeight="1" thickBot="1">
      <c r="B36" s="22" t="s">
        <v>4871</v>
      </c>
      <c r="C36" s="247"/>
      <c r="D36" s="248"/>
      <c r="E36" s="249"/>
      <c r="F36" s="249"/>
      <c r="G36" s="250"/>
      <c r="H36" s="25"/>
    </row>
    <row r="37" spans="2:8">
      <c r="B37" s="26" t="s">
        <v>4872</v>
      </c>
      <c r="C37" s="27" t="s">
        <v>4873</v>
      </c>
      <c r="D37" s="28" t="s">
        <v>4086</v>
      </c>
      <c r="E37" s="29" t="s">
        <v>4774</v>
      </c>
      <c r="F37" s="30"/>
      <c r="G37" s="32"/>
      <c r="H37" s="25"/>
    </row>
    <row r="38" spans="2:8">
      <c r="B38" s="33" t="s">
        <v>4874</v>
      </c>
      <c r="C38" s="34" t="s">
        <v>4875</v>
      </c>
      <c r="D38" s="35" t="s">
        <v>4851</v>
      </c>
      <c r="E38" s="4" t="s">
        <v>4774</v>
      </c>
      <c r="F38" s="36"/>
      <c r="G38" s="37"/>
      <c r="H38" s="25"/>
    </row>
    <row r="39" spans="2:8">
      <c r="B39" s="33" t="s">
        <v>4876</v>
      </c>
      <c r="C39" s="34" t="s">
        <v>4877</v>
      </c>
      <c r="D39" s="35" t="s">
        <v>4851</v>
      </c>
      <c r="E39" s="4" t="s">
        <v>4774</v>
      </c>
      <c r="F39" s="36"/>
      <c r="G39" s="37"/>
      <c r="H39" s="25"/>
    </row>
    <row r="40" spans="2:8">
      <c r="B40" s="33" t="s">
        <v>4878</v>
      </c>
      <c r="C40" s="34" t="s">
        <v>4879</v>
      </c>
      <c r="D40" s="35" t="s">
        <v>4234</v>
      </c>
      <c r="E40" s="4" t="s">
        <v>4774</v>
      </c>
      <c r="F40" s="36"/>
      <c r="G40" s="37"/>
      <c r="H40" s="25"/>
    </row>
    <row r="41" spans="2:8">
      <c r="B41" s="33" t="s">
        <v>4880</v>
      </c>
      <c r="C41" s="34" t="s">
        <v>4881</v>
      </c>
      <c r="D41" s="35" t="s">
        <v>4234</v>
      </c>
      <c r="E41" s="4" t="s">
        <v>4774</v>
      </c>
      <c r="F41" s="36"/>
      <c r="G41" s="37"/>
      <c r="H41" s="25"/>
    </row>
    <row r="42" spans="2:8">
      <c r="B42" s="33" t="s">
        <v>4882</v>
      </c>
      <c r="C42" s="34" t="s">
        <v>4883</v>
      </c>
      <c r="D42" s="35" t="s">
        <v>4851</v>
      </c>
      <c r="E42" s="4" t="s">
        <v>4774</v>
      </c>
      <c r="F42" s="36"/>
      <c r="G42" s="37"/>
      <c r="H42" s="25"/>
    </row>
    <row r="43" spans="2:8" ht="17.25" thickBot="1">
      <c r="B43" s="33" t="s">
        <v>4884</v>
      </c>
      <c r="C43" s="34" t="s">
        <v>4885</v>
      </c>
      <c r="D43" s="35" t="s">
        <v>4856</v>
      </c>
      <c r="E43" s="4" t="s">
        <v>4886</v>
      </c>
      <c r="F43" s="36"/>
      <c r="G43" s="37"/>
      <c r="H43" s="25"/>
    </row>
    <row r="44" spans="2:8" ht="17.25" thickBot="1">
      <c r="B44" s="340" t="s">
        <v>4887</v>
      </c>
      <c r="C44" s="341"/>
      <c r="D44" s="341"/>
      <c r="E44" s="341"/>
      <c r="F44" s="341"/>
      <c r="G44" s="342"/>
      <c r="H44" s="25"/>
    </row>
    <row r="45" spans="2:8" ht="30">
      <c r="B45" s="343" t="s">
        <v>4888</v>
      </c>
      <c r="C45" s="344" t="s">
        <v>4889</v>
      </c>
      <c r="D45" s="345" t="s">
        <v>4761</v>
      </c>
      <c r="E45" s="346" t="s">
        <v>4890</v>
      </c>
      <c r="F45" s="347"/>
      <c r="G45" s="348" t="s">
        <v>4891</v>
      </c>
      <c r="H45" s="25"/>
    </row>
    <row r="46" spans="2:8">
      <c r="B46" s="282" t="s">
        <v>4892</v>
      </c>
      <c r="C46" s="349" t="s">
        <v>4893</v>
      </c>
      <c r="D46" s="283" t="s">
        <v>4200</v>
      </c>
      <c r="E46" s="293" t="s">
        <v>4890</v>
      </c>
      <c r="F46" s="285"/>
      <c r="G46" s="350"/>
      <c r="H46" s="25"/>
    </row>
    <row r="47" spans="2:8">
      <c r="B47" s="282" t="s">
        <v>4894</v>
      </c>
      <c r="C47" s="349" t="s">
        <v>4895</v>
      </c>
      <c r="D47" s="283" t="s">
        <v>4200</v>
      </c>
      <c r="E47" s="293" t="s">
        <v>4890</v>
      </c>
      <c r="F47" s="285"/>
      <c r="G47" s="350"/>
      <c r="H47" s="25"/>
    </row>
    <row r="48" spans="2:8">
      <c r="B48" s="282" t="s">
        <v>4896</v>
      </c>
      <c r="C48" s="349" t="s">
        <v>4897</v>
      </c>
      <c r="D48" s="283" t="s">
        <v>4200</v>
      </c>
      <c r="E48" s="293" t="s">
        <v>4890</v>
      </c>
      <c r="F48" s="285"/>
      <c r="G48" s="350"/>
      <c r="H48" s="25"/>
    </row>
    <row r="49" spans="2:8" ht="17.25" thickBot="1">
      <c r="B49" s="282" t="s">
        <v>4898</v>
      </c>
      <c r="C49" s="349" t="s">
        <v>4899</v>
      </c>
      <c r="D49" s="283" t="s">
        <v>4200</v>
      </c>
      <c r="E49" s="293" t="s">
        <v>4890</v>
      </c>
      <c r="F49" s="285"/>
      <c r="G49" s="351"/>
      <c r="H49" s="25"/>
    </row>
    <row r="50" spans="2:8" ht="20.100000000000001" customHeight="1" thickBot="1">
      <c r="B50" s="22" t="s">
        <v>4900</v>
      </c>
      <c r="C50" s="247"/>
      <c r="D50" s="248"/>
      <c r="E50" s="249"/>
      <c r="F50" s="249"/>
      <c r="G50" s="250"/>
      <c r="H50" s="25"/>
    </row>
    <row r="51" spans="2:8">
      <c r="B51" s="26" t="s">
        <v>4901</v>
      </c>
      <c r="C51" s="27" t="s">
        <v>4902</v>
      </c>
      <c r="D51" s="28" t="s">
        <v>4097</v>
      </c>
      <c r="E51" s="29" t="s">
        <v>4617</v>
      </c>
      <c r="F51" s="30"/>
      <c r="G51" s="32" t="s">
        <v>4903</v>
      </c>
      <c r="H51" s="25"/>
    </row>
    <row r="52" spans="2:8" ht="60">
      <c r="B52" s="33" t="s">
        <v>2330</v>
      </c>
      <c r="C52" s="34" t="s">
        <v>1528</v>
      </c>
      <c r="D52" s="35" t="s">
        <v>4242</v>
      </c>
      <c r="E52" s="4" t="s">
        <v>4904</v>
      </c>
      <c r="F52" s="36"/>
      <c r="G52" s="37" t="s">
        <v>4905</v>
      </c>
      <c r="H52" s="25"/>
    </row>
    <row r="53" spans="2:8" ht="60">
      <c r="B53" s="33" t="s">
        <v>4038</v>
      </c>
      <c r="C53" s="34" t="s">
        <v>1529</v>
      </c>
      <c r="D53" s="35" t="s">
        <v>4185</v>
      </c>
      <c r="E53" s="4" t="s">
        <v>4906</v>
      </c>
      <c r="F53" s="36"/>
      <c r="G53" s="37" t="s">
        <v>4907</v>
      </c>
      <c r="H53" s="25"/>
    </row>
    <row r="54" spans="2:8">
      <c r="B54" s="33" t="s">
        <v>4908</v>
      </c>
      <c r="C54" s="34" t="s">
        <v>4909</v>
      </c>
      <c r="D54" s="35" t="s">
        <v>4254</v>
      </c>
      <c r="E54" s="4" t="s">
        <v>4602</v>
      </c>
      <c r="F54" s="36"/>
      <c r="G54" s="37" t="s">
        <v>4083</v>
      </c>
      <c r="H54" s="25"/>
    </row>
    <row r="55" spans="2:8">
      <c r="B55" s="33" t="s">
        <v>4910</v>
      </c>
      <c r="C55" s="34" t="s">
        <v>4911</v>
      </c>
      <c r="D55" s="35" t="s">
        <v>4200</v>
      </c>
      <c r="E55" s="4" t="s">
        <v>4602</v>
      </c>
      <c r="F55" s="36"/>
      <c r="G55" s="37" t="s">
        <v>4912</v>
      </c>
      <c r="H55" s="25"/>
    </row>
    <row r="56" spans="2:8" ht="45">
      <c r="B56" s="33" t="s">
        <v>4913</v>
      </c>
      <c r="C56" s="34" t="s">
        <v>4914</v>
      </c>
      <c r="D56" s="35" t="s">
        <v>4584</v>
      </c>
      <c r="E56" s="4" t="s">
        <v>4602</v>
      </c>
      <c r="F56" s="36"/>
      <c r="G56" s="37" t="s">
        <v>4915</v>
      </c>
      <c r="H56" s="25"/>
    </row>
    <row r="57" spans="2:8" ht="45">
      <c r="B57" s="33" t="s">
        <v>4916</v>
      </c>
      <c r="C57" s="34" t="s">
        <v>4917</v>
      </c>
      <c r="D57" s="35" t="s">
        <v>4261</v>
      </c>
      <c r="E57" s="4" t="s">
        <v>4602</v>
      </c>
      <c r="F57" s="36"/>
      <c r="G57" s="37" t="s">
        <v>4918</v>
      </c>
      <c r="H57" s="25"/>
    </row>
    <row r="58" spans="2:8">
      <c r="B58" s="33" t="s">
        <v>4919</v>
      </c>
      <c r="C58" s="34" t="s">
        <v>4920</v>
      </c>
      <c r="D58" s="35" t="s">
        <v>4097</v>
      </c>
      <c r="E58" s="4" t="s">
        <v>4617</v>
      </c>
      <c r="F58" s="36"/>
      <c r="G58" s="37" t="s">
        <v>4921</v>
      </c>
      <c r="H58" s="25"/>
    </row>
    <row r="59" spans="2:8">
      <c r="B59" s="33" t="s">
        <v>4922</v>
      </c>
      <c r="C59" s="34" t="s">
        <v>1014</v>
      </c>
      <c r="D59" s="35" t="s">
        <v>4097</v>
      </c>
      <c r="E59" s="4" t="s">
        <v>4617</v>
      </c>
      <c r="F59" s="36"/>
      <c r="G59" s="37" t="s">
        <v>4923</v>
      </c>
      <c r="H59" s="25"/>
    </row>
    <row r="60" spans="2:8">
      <c r="B60" s="33" t="s">
        <v>4924</v>
      </c>
      <c r="C60" s="34" t="s">
        <v>4047</v>
      </c>
      <c r="D60" s="35" t="s">
        <v>4254</v>
      </c>
      <c r="E60" s="4" t="s">
        <v>4602</v>
      </c>
      <c r="F60" s="36"/>
      <c r="G60" s="37" t="s">
        <v>4083</v>
      </c>
      <c r="H60" s="25"/>
    </row>
    <row r="61" spans="2:8" ht="45">
      <c r="B61" s="33" t="s">
        <v>4056</v>
      </c>
      <c r="C61" s="34" t="s">
        <v>4925</v>
      </c>
      <c r="D61" s="35" t="s">
        <v>4097</v>
      </c>
      <c r="E61" s="4" t="s">
        <v>4617</v>
      </c>
      <c r="F61" s="36"/>
      <c r="G61" s="37" t="s">
        <v>4926</v>
      </c>
      <c r="H61" s="25"/>
    </row>
    <row r="62" spans="2:8" ht="45">
      <c r="B62" s="33" t="s">
        <v>4927</v>
      </c>
      <c r="C62" s="34" t="s">
        <v>4928</v>
      </c>
      <c r="D62" s="35" t="s">
        <v>4584</v>
      </c>
      <c r="E62" s="4" t="s">
        <v>4602</v>
      </c>
      <c r="F62" s="36"/>
      <c r="G62" s="37" t="s">
        <v>4915</v>
      </c>
      <c r="H62" s="25"/>
    </row>
    <row r="63" spans="2:8" ht="45">
      <c r="B63" s="33" t="s">
        <v>4057</v>
      </c>
      <c r="C63" s="34" t="s">
        <v>4929</v>
      </c>
      <c r="D63" s="35" t="s">
        <v>4097</v>
      </c>
      <c r="E63" s="4" t="s">
        <v>4617</v>
      </c>
      <c r="F63" s="36"/>
      <c r="G63" s="37" t="s">
        <v>4926</v>
      </c>
      <c r="H63" s="25"/>
    </row>
    <row r="64" spans="2:8" ht="45">
      <c r="B64" s="33" t="s">
        <v>4930</v>
      </c>
      <c r="C64" s="34" t="s">
        <v>4931</v>
      </c>
      <c r="D64" s="35" t="s">
        <v>4261</v>
      </c>
      <c r="E64" s="4" t="s">
        <v>4602</v>
      </c>
      <c r="F64" s="36"/>
      <c r="G64" s="37" t="s">
        <v>4918</v>
      </c>
      <c r="H64" s="25"/>
    </row>
    <row r="65" spans="2:8" ht="30">
      <c r="B65" s="33" t="s">
        <v>4932</v>
      </c>
      <c r="C65" s="34" t="s">
        <v>942</v>
      </c>
      <c r="D65" s="35" t="s">
        <v>4200</v>
      </c>
      <c r="E65" s="4" t="s">
        <v>4602</v>
      </c>
      <c r="F65" s="36"/>
      <c r="G65" s="37" t="s">
        <v>4933</v>
      </c>
      <c r="H65" s="25"/>
    </row>
    <row r="66" spans="2:8" ht="30">
      <c r="B66" s="33" t="s">
        <v>4934</v>
      </c>
      <c r="C66" s="34" t="s">
        <v>943</v>
      </c>
      <c r="D66" s="35" t="s">
        <v>4200</v>
      </c>
      <c r="E66" s="4" t="s">
        <v>4602</v>
      </c>
      <c r="F66" s="36"/>
      <c r="G66" s="37" t="s">
        <v>4935</v>
      </c>
      <c r="H66" s="25"/>
    </row>
    <row r="67" spans="2:8" ht="30">
      <c r="B67" s="33" t="s">
        <v>4936</v>
      </c>
      <c r="C67" s="34" t="s">
        <v>944</v>
      </c>
      <c r="D67" s="35" t="s">
        <v>4200</v>
      </c>
      <c r="E67" s="4" t="s">
        <v>4602</v>
      </c>
      <c r="F67" s="36"/>
      <c r="G67" s="37" t="s">
        <v>4937</v>
      </c>
      <c r="H67" s="25"/>
    </row>
    <row r="68" spans="2:8" ht="30">
      <c r="B68" s="33" t="s">
        <v>4938</v>
      </c>
      <c r="C68" s="34" t="s">
        <v>945</v>
      </c>
      <c r="D68" s="35" t="s">
        <v>4200</v>
      </c>
      <c r="E68" s="4" t="s">
        <v>4602</v>
      </c>
      <c r="F68" s="36"/>
      <c r="G68" s="37" t="s">
        <v>4939</v>
      </c>
      <c r="H68" s="25"/>
    </row>
    <row r="69" spans="2:8" ht="30">
      <c r="B69" s="33" t="s">
        <v>4940</v>
      </c>
      <c r="C69" s="34" t="s">
        <v>946</v>
      </c>
      <c r="D69" s="35" t="s">
        <v>4200</v>
      </c>
      <c r="E69" s="4" t="s">
        <v>4602</v>
      </c>
      <c r="F69" s="36"/>
      <c r="G69" s="37" t="s">
        <v>4935</v>
      </c>
      <c r="H69" s="25"/>
    </row>
    <row r="70" spans="2:8" ht="30">
      <c r="B70" s="33" t="s">
        <v>4941</v>
      </c>
      <c r="C70" s="34" t="s">
        <v>947</v>
      </c>
      <c r="D70" s="35" t="s">
        <v>4200</v>
      </c>
      <c r="E70" s="4" t="s">
        <v>4602</v>
      </c>
      <c r="F70" s="36"/>
      <c r="G70" s="37" t="s">
        <v>4937</v>
      </c>
      <c r="H70" s="25"/>
    </row>
    <row r="71" spans="2:8">
      <c r="B71" s="33" t="s">
        <v>4048</v>
      </c>
      <c r="C71" s="34" t="s">
        <v>4049</v>
      </c>
      <c r="D71" s="35" t="s">
        <v>4097</v>
      </c>
      <c r="E71" s="4" t="s">
        <v>4617</v>
      </c>
      <c r="F71" s="36"/>
      <c r="G71" s="37" t="s">
        <v>4942</v>
      </c>
      <c r="H71" s="25"/>
    </row>
    <row r="72" spans="2:8" ht="30.75" thickBot="1">
      <c r="B72" s="33" t="s">
        <v>4943</v>
      </c>
      <c r="C72" s="34" t="s">
        <v>4051</v>
      </c>
      <c r="D72" s="35" t="s">
        <v>4185</v>
      </c>
      <c r="E72" s="4" t="s">
        <v>4602</v>
      </c>
      <c r="F72" s="36"/>
      <c r="G72" s="37" t="s">
        <v>4944</v>
      </c>
      <c r="H72" s="25"/>
    </row>
    <row r="73" spans="2:8" ht="20.100000000000001" customHeight="1" thickBot="1">
      <c r="B73" s="22" t="s">
        <v>4507</v>
      </c>
      <c r="C73" s="247"/>
      <c r="D73" s="248"/>
      <c r="E73" s="249"/>
      <c r="F73" s="249"/>
      <c r="G73" s="250"/>
      <c r="H73" s="25"/>
    </row>
    <row r="74" spans="2:8">
      <c r="B74" s="33" t="s">
        <v>4945</v>
      </c>
      <c r="C74" s="34" t="s">
        <v>4946</v>
      </c>
      <c r="D74" s="281" t="s">
        <v>4097</v>
      </c>
      <c r="E74" s="5" t="s">
        <v>4617</v>
      </c>
      <c r="F74" s="36"/>
      <c r="G74" s="37" t="s">
        <v>4947</v>
      </c>
      <c r="H74" s="25"/>
    </row>
    <row r="75" spans="2:8" ht="30">
      <c r="B75" s="33" t="s">
        <v>181</v>
      </c>
      <c r="C75" s="34" t="s">
        <v>4948</v>
      </c>
      <c r="D75" s="35" t="s">
        <v>4097</v>
      </c>
      <c r="E75" s="4" t="s">
        <v>4617</v>
      </c>
      <c r="F75" s="36"/>
      <c r="G75" s="37" t="s">
        <v>4949</v>
      </c>
      <c r="H75" s="25"/>
    </row>
    <row r="76" spans="2:8">
      <c r="B76" s="33" t="s">
        <v>4950</v>
      </c>
      <c r="C76" s="34" t="s">
        <v>4951</v>
      </c>
      <c r="D76" s="35" t="s">
        <v>4097</v>
      </c>
      <c r="E76" s="4" t="s">
        <v>4617</v>
      </c>
      <c r="F76" s="36"/>
      <c r="G76" s="37" t="s">
        <v>4618</v>
      </c>
      <c r="H76" s="25"/>
    </row>
    <row r="77" spans="2:8">
      <c r="B77" s="33" t="s">
        <v>4952</v>
      </c>
      <c r="C77" s="34" t="s">
        <v>1510</v>
      </c>
      <c r="D77" s="35" t="s">
        <v>4097</v>
      </c>
      <c r="E77" s="4" t="s">
        <v>4617</v>
      </c>
      <c r="F77" s="36"/>
      <c r="G77" s="37" t="s">
        <v>4953</v>
      </c>
      <c r="H77" s="25"/>
    </row>
    <row r="78" spans="2:8">
      <c r="B78" s="33" t="s">
        <v>4223</v>
      </c>
      <c r="C78" s="34" t="s">
        <v>1511</v>
      </c>
      <c r="D78" s="35" t="s">
        <v>4097</v>
      </c>
      <c r="E78" s="4" t="s">
        <v>4617</v>
      </c>
      <c r="F78" s="36"/>
      <c r="G78" s="37" t="s">
        <v>4954</v>
      </c>
      <c r="H78" s="25"/>
    </row>
    <row r="79" spans="2:8" ht="17.25" thickBot="1">
      <c r="B79" s="33" t="s">
        <v>4955</v>
      </c>
      <c r="C79" s="34" t="s">
        <v>1512</v>
      </c>
      <c r="D79" s="35" t="s">
        <v>4097</v>
      </c>
      <c r="E79" s="4" t="s">
        <v>4617</v>
      </c>
      <c r="F79" s="36"/>
      <c r="G79" s="37" t="s">
        <v>4956</v>
      </c>
      <c r="H79" s="25"/>
    </row>
    <row r="80" spans="2:8" ht="20.100000000000001" customHeight="1" thickBot="1">
      <c r="B80" s="22" t="s">
        <v>4957</v>
      </c>
      <c r="C80" s="247"/>
      <c r="D80" s="248"/>
      <c r="E80" s="249"/>
      <c r="F80" s="249"/>
      <c r="G80" s="250"/>
      <c r="H80" s="25"/>
    </row>
    <row r="81" spans="2:8" ht="20.100000000000001" customHeight="1" thickBot="1">
      <c r="B81" s="314" t="s">
        <v>4958</v>
      </c>
      <c r="C81" s="315"/>
      <c r="D81" s="316"/>
      <c r="E81" s="317"/>
      <c r="F81" s="317"/>
      <c r="G81" s="318"/>
      <c r="H81" s="25"/>
    </row>
    <row r="82" spans="2:8" ht="60">
      <c r="B82" s="26" t="s">
        <v>2333</v>
      </c>
      <c r="C82" s="27" t="s">
        <v>1530</v>
      </c>
      <c r="D82" s="270" t="s">
        <v>4959</v>
      </c>
      <c r="E82" s="31" t="s">
        <v>4960</v>
      </c>
      <c r="F82" s="30"/>
      <c r="G82" s="32" t="s">
        <v>4905</v>
      </c>
      <c r="H82" s="25"/>
    </row>
    <row r="83" spans="2:8">
      <c r="B83" s="271" t="s">
        <v>724</v>
      </c>
      <c r="C83" s="272" t="s">
        <v>4961</v>
      </c>
      <c r="D83" s="352" t="s">
        <v>4097</v>
      </c>
      <c r="E83" s="353" t="s">
        <v>4103</v>
      </c>
      <c r="F83" s="275"/>
      <c r="G83" s="276" t="s">
        <v>4618</v>
      </c>
      <c r="H83" s="25"/>
    </row>
    <row r="84" spans="2:8">
      <c r="B84" s="33" t="s">
        <v>1562</v>
      </c>
      <c r="C84" s="34" t="s">
        <v>4962</v>
      </c>
      <c r="D84" s="35" t="s">
        <v>4621</v>
      </c>
      <c r="E84" s="4" t="s">
        <v>4600</v>
      </c>
      <c r="F84" s="36"/>
      <c r="G84" s="37"/>
      <c r="H84" s="25"/>
    </row>
    <row r="85" spans="2:8">
      <c r="B85" s="33" t="s">
        <v>728</v>
      </c>
      <c r="C85" s="34" t="s">
        <v>4963</v>
      </c>
      <c r="D85" s="35" t="s">
        <v>4097</v>
      </c>
      <c r="E85" s="4" t="s">
        <v>4103</v>
      </c>
      <c r="F85" s="36"/>
      <c r="G85" s="37" t="s">
        <v>4964</v>
      </c>
      <c r="H85" s="25"/>
    </row>
    <row r="86" spans="2:8">
      <c r="B86" s="33" t="s">
        <v>1565</v>
      </c>
      <c r="C86" s="34" t="s">
        <v>4965</v>
      </c>
      <c r="D86" s="35" t="s">
        <v>4097</v>
      </c>
      <c r="E86" s="4" t="s">
        <v>4103</v>
      </c>
      <c r="F86" s="36"/>
      <c r="G86" s="37" t="s">
        <v>4964</v>
      </c>
      <c r="H86" s="25"/>
    </row>
    <row r="87" spans="2:8">
      <c r="B87" s="33" t="s">
        <v>4966</v>
      </c>
      <c r="C87" s="34" t="s">
        <v>4967</v>
      </c>
      <c r="D87" s="35" t="s">
        <v>4621</v>
      </c>
      <c r="E87" s="4" t="s">
        <v>4600</v>
      </c>
      <c r="F87" s="36"/>
      <c r="G87" s="37" t="s">
        <v>4968</v>
      </c>
      <c r="H87" s="25"/>
    </row>
    <row r="88" spans="2:8" ht="30">
      <c r="B88" s="33" t="s">
        <v>734</v>
      </c>
      <c r="C88" s="34" t="s">
        <v>4969</v>
      </c>
      <c r="D88" s="35" t="s">
        <v>4097</v>
      </c>
      <c r="E88" s="4" t="s">
        <v>4103</v>
      </c>
      <c r="F88" s="36"/>
      <c r="G88" s="37" t="s">
        <v>4970</v>
      </c>
      <c r="H88" s="25"/>
    </row>
    <row r="89" spans="2:8" ht="30.75" thickBot="1">
      <c r="B89" s="33" t="s">
        <v>1568</v>
      </c>
      <c r="C89" s="34" t="s">
        <v>4971</v>
      </c>
      <c r="D89" s="35" t="s">
        <v>4097</v>
      </c>
      <c r="E89" s="4" t="s">
        <v>4103</v>
      </c>
      <c r="F89" s="36"/>
      <c r="G89" s="37" t="s">
        <v>4972</v>
      </c>
      <c r="H89" s="25"/>
    </row>
    <row r="90" spans="2:8" ht="20.100000000000001" customHeight="1" thickBot="1">
      <c r="B90" s="314" t="s">
        <v>4973</v>
      </c>
      <c r="C90" s="315"/>
      <c r="D90" s="316"/>
      <c r="E90" s="317"/>
      <c r="F90" s="317"/>
      <c r="G90" s="318"/>
      <c r="H90" s="25"/>
    </row>
    <row r="91" spans="2:8" ht="20.100000000000001" customHeight="1" thickBot="1">
      <c r="B91" s="314" t="s">
        <v>4633</v>
      </c>
      <c r="C91" s="315"/>
      <c r="D91" s="316"/>
      <c r="E91" s="317"/>
      <c r="F91" s="317"/>
      <c r="G91" s="318"/>
      <c r="H91" s="25"/>
    </row>
    <row r="92" spans="2:8">
      <c r="B92" s="33" t="s">
        <v>1036</v>
      </c>
      <c r="C92" s="34" t="s">
        <v>4974</v>
      </c>
      <c r="D92" s="35" t="s">
        <v>4097</v>
      </c>
      <c r="E92" s="4" t="s">
        <v>4103</v>
      </c>
      <c r="F92" s="36"/>
      <c r="G92" s="37" t="s">
        <v>4975</v>
      </c>
      <c r="H92" s="25"/>
    </row>
    <row r="93" spans="2:8" ht="30">
      <c r="B93" s="33" t="s">
        <v>1038</v>
      </c>
      <c r="C93" s="34" t="s">
        <v>1531</v>
      </c>
      <c r="D93" s="35" t="s">
        <v>4635</v>
      </c>
      <c r="E93" s="4" t="s">
        <v>4103</v>
      </c>
      <c r="F93" s="36"/>
      <c r="G93" s="37" t="s">
        <v>4703</v>
      </c>
      <c r="H93" s="25"/>
    </row>
    <row r="94" spans="2:8" ht="30">
      <c r="B94" s="33" t="s">
        <v>1040</v>
      </c>
      <c r="C94" s="34" t="s">
        <v>4976</v>
      </c>
      <c r="D94" s="35" t="s">
        <v>4097</v>
      </c>
      <c r="E94" s="4" t="s">
        <v>4103</v>
      </c>
      <c r="F94" s="36"/>
      <c r="G94" s="37" t="s">
        <v>4977</v>
      </c>
      <c r="H94" s="25"/>
    </row>
    <row r="95" spans="2:8" ht="33">
      <c r="B95" s="33" t="s">
        <v>1042</v>
      </c>
      <c r="C95" s="34" t="s">
        <v>4978</v>
      </c>
      <c r="D95" s="35" t="s">
        <v>4200</v>
      </c>
      <c r="E95" s="4" t="s">
        <v>4600</v>
      </c>
      <c r="F95" s="36"/>
      <c r="G95" s="37" t="s">
        <v>4639</v>
      </c>
      <c r="H95" s="25"/>
    </row>
    <row r="96" spans="2:8">
      <c r="B96" s="33" t="s">
        <v>1573</v>
      </c>
      <c r="C96" s="34" t="s">
        <v>4979</v>
      </c>
      <c r="D96" s="35" t="s">
        <v>4097</v>
      </c>
      <c r="E96" s="4" t="s">
        <v>4103</v>
      </c>
      <c r="F96" s="36"/>
      <c r="G96" s="37" t="s">
        <v>4980</v>
      </c>
      <c r="H96" s="25"/>
    </row>
    <row r="97" spans="2:8" ht="33">
      <c r="B97" s="33" t="s">
        <v>1045</v>
      </c>
      <c r="C97" s="34" t="s">
        <v>4981</v>
      </c>
      <c r="D97" s="35" t="s">
        <v>4242</v>
      </c>
      <c r="E97" s="4" t="s">
        <v>4103</v>
      </c>
      <c r="F97" s="36"/>
      <c r="G97" s="37" t="s">
        <v>4982</v>
      </c>
      <c r="H97" s="25"/>
    </row>
    <row r="98" spans="2:8" ht="33">
      <c r="B98" s="33" t="s">
        <v>1576</v>
      </c>
      <c r="C98" s="34" t="s">
        <v>4983</v>
      </c>
      <c r="D98" s="35" t="s">
        <v>4097</v>
      </c>
      <c r="E98" s="4" t="s">
        <v>4103</v>
      </c>
      <c r="F98" s="36"/>
      <c r="G98" s="37" t="s">
        <v>4984</v>
      </c>
      <c r="H98" s="25"/>
    </row>
    <row r="99" spans="2:8" ht="60">
      <c r="B99" s="33" t="s">
        <v>1578</v>
      </c>
      <c r="C99" s="34" t="s">
        <v>4985</v>
      </c>
      <c r="D99" s="35" t="s">
        <v>4621</v>
      </c>
      <c r="E99" s="4" t="s">
        <v>4103</v>
      </c>
      <c r="F99" s="36"/>
      <c r="G99" s="37" t="s">
        <v>4986</v>
      </c>
      <c r="H99" s="25"/>
    </row>
    <row r="100" spans="2:8" ht="60">
      <c r="B100" s="33" t="s">
        <v>1580</v>
      </c>
      <c r="C100" s="34" t="s">
        <v>4987</v>
      </c>
      <c r="D100" s="35" t="s">
        <v>4242</v>
      </c>
      <c r="E100" s="4" t="s">
        <v>4103</v>
      </c>
      <c r="F100" s="36"/>
      <c r="G100" s="37" t="s">
        <v>4988</v>
      </c>
      <c r="H100" s="25"/>
    </row>
    <row r="101" spans="2:8" ht="33">
      <c r="B101" s="33" t="s">
        <v>1050</v>
      </c>
      <c r="C101" s="34" t="s">
        <v>4989</v>
      </c>
      <c r="D101" s="35" t="s">
        <v>4097</v>
      </c>
      <c r="E101" s="4" t="s">
        <v>4103</v>
      </c>
      <c r="F101" s="36"/>
      <c r="G101" s="37" t="s">
        <v>4990</v>
      </c>
      <c r="H101" s="25"/>
    </row>
    <row r="102" spans="2:8" ht="120">
      <c r="B102" s="33" t="s">
        <v>1532</v>
      </c>
      <c r="C102" s="34" t="s">
        <v>1533</v>
      </c>
      <c r="D102" s="35" t="s">
        <v>4647</v>
      </c>
      <c r="E102" s="4" t="s">
        <v>4103</v>
      </c>
      <c r="F102" s="36"/>
      <c r="G102" s="37" t="s">
        <v>4991</v>
      </c>
      <c r="H102" s="25"/>
    </row>
    <row r="103" spans="2:8" ht="33">
      <c r="B103" s="33" t="s">
        <v>1054</v>
      </c>
      <c r="C103" s="34" t="s">
        <v>4992</v>
      </c>
      <c r="D103" s="35" t="s">
        <v>4200</v>
      </c>
      <c r="E103" s="4" t="s">
        <v>4600</v>
      </c>
      <c r="F103" s="36"/>
      <c r="G103" s="256" t="s">
        <v>4993</v>
      </c>
      <c r="H103" s="25"/>
    </row>
    <row r="104" spans="2:8">
      <c r="B104" s="33" t="s">
        <v>1585</v>
      </c>
      <c r="C104" s="34" t="s">
        <v>4994</v>
      </c>
      <c r="D104" s="35" t="s">
        <v>4097</v>
      </c>
      <c r="E104" s="4" t="s">
        <v>4103</v>
      </c>
      <c r="F104" s="36"/>
      <c r="G104" s="277"/>
      <c r="H104" s="25"/>
    </row>
    <row r="105" spans="2:8" ht="33">
      <c r="B105" s="33" t="s">
        <v>1057</v>
      </c>
      <c r="C105" s="34" t="s">
        <v>4995</v>
      </c>
      <c r="D105" s="35" t="s">
        <v>4242</v>
      </c>
      <c r="E105" s="4" t="s">
        <v>4103</v>
      </c>
      <c r="F105" s="36"/>
      <c r="G105" s="277"/>
      <c r="H105" s="25"/>
    </row>
    <row r="106" spans="2:8" ht="33">
      <c r="B106" s="33" t="s">
        <v>1588</v>
      </c>
      <c r="C106" s="34" t="s">
        <v>4996</v>
      </c>
      <c r="D106" s="35" t="s">
        <v>4097</v>
      </c>
      <c r="E106" s="4" t="s">
        <v>4103</v>
      </c>
      <c r="F106" s="36"/>
      <c r="G106" s="277"/>
      <c r="H106" s="25"/>
    </row>
    <row r="107" spans="2:8" ht="33">
      <c r="B107" s="33" t="s">
        <v>1590</v>
      </c>
      <c r="C107" s="34" t="s">
        <v>4997</v>
      </c>
      <c r="D107" s="35" t="s">
        <v>4621</v>
      </c>
      <c r="E107" s="4" t="s">
        <v>4103</v>
      </c>
      <c r="F107" s="36"/>
      <c r="G107" s="277"/>
      <c r="H107" s="25"/>
    </row>
    <row r="108" spans="2:8" ht="33">
      <c r="B108" s="33" t="s">
        <v>1592</v>
      </c>
      <c r="C108" s="34" t="s">
        <v>4998</v>
      </c>
      <c r="D108" s="35" t="s">
        <v>4242</v>
      </c>
      <c r="E108" s="4" t="s">
        <v>4103</v>
      </c>
      <c r="F108" s="36"/>
      <c r="G108" s="277"/>
      <c r="H108" s="25"/>
    </row>
    <row r="109" spans="2:8" ht="33">
      <c r="B109" s="33" t="s">
        <v>1062</v>
      </c>
      <c r="C109" s="34" t="s">
        <v>4999</v>
      </c>
      <c r="D109" s="35" t="s">
        <v>4097</v>
      </c>
      <c r="E109" s="4" t="s">
        <v>4103</v>
      </c>
      <c r="F109" s="36"/>
      <c r="G109" s="277"/>
      <c r="H109" s="25"/>
    </row>
    <row r="110" spans="2:8">
      <c r="B110" s="33" t="s">
        <v>1534</v>
      </c>
      <c r="C110" s="34" t="s">
        <v>1535</v>
      </c>
      <c r="D110" s="35" t="s">
        <v>4647</v>
      </c>
      <c r="E110" s="4" t="s">
        <v>4103</v>
      </c>
      <c r="F110" s="36"/>
      <c r="G110" s="277"/>
      <c r="H110" s="25"/>
    </row>
    <row r="111" spans="2:8" ht="33">
      <c r="B111" s="33" t="s">
        <v>1066</v>
      </c>
      <c r="C111" s="34" t="s">
        <v>5000</v>
      </c>
      <c r="D111" s="35" t="s">
        <v>4200</v>
      </c>
      <c r="E111" s="4" t="s">
        <v>4600</v>
      </c>
      <c r="F111" s="36"/>
      <c r="G111" s="256" t="s">
        <v>5001</v>
      </c>
      <c r="H111" s="25"/>
    </row>
    <row r="112" spans="2:8">
      <c r="B112" s="33" t="s">
        <v>1597</v>
      </c>
      <c r="C112" s="34" t="s">
        <v>5002</v>
      </c>
      <c r="D112" s="35" t="s">
        <v>4097</v>
      </c>
      <c r="E112" s="4" t="s">
        <v>4103</v>
      </c>
      <c r="F112" s="36"/>
      <c r="G112" s="277"/>
      <c r="H112" s="25"/>
    </row>
    <row r="113" spans="2:8" ht="33">
      <c r="B113" s="33" t="s">
        <v>1069</v>
      </c>
      <c r="C113" s="34" t="s">
        <v>5003</v>
      </c>
      <c r="D113" s="35" t="s">
        <v>4242</v>
      </c>
      <c r="E113" s="4" t="s">
        <v>4103</v>
      </c>
      <c r="F113" s="36"/>
      <c r="G113" s="277"/>
      <c r="H113" s="25"/>
    </row>
    <row r="114" spans="2:8" ht="33">
      <c r="B114" s="33" t="s">
        <v>1600</v>
      </c>
      <c r="C114" s="34" t="s">
        <v>5004</v>
      </c>
      <c r="D114" s="35" t="s">
        <v>4097</v>
      </c>
      <c r="E114" s="4" t="s">
        <v>4103</v>
      </c>
      <c r="F114" s="36"/>
      <c r="G114" s="277"/>
      <c r="H114" s="25"/>
    </row>
    <row r="115" spans="2:8" ht="33">
      <c r="B115" s="33" t="s">
        <v>1602</v>
      </c>
      <c r="C115" s="34" t="s">
        <v>5005</v>
      </c>
      <c r="D115" s="35" t="s">
        <v>4621</v>
      </c>
      <c r="E115" s="4" t="s">
        <v>4103</v>
      </c>
      <c r="F115" s="36"/>
      <c r="G115" s="277"/>
      <c r="H115" s="25"/>
    </row>
    <row r="116" spans="2:8" ht="33">
      <c r="B116" s="33" t="s">
        <v>1604</v>
      </c>
      <c r="C116" s="34" t="s">
        <v>5006</v>
      </c>
      <c r="D116" s="35" t="s">
        <v>4242</v>
      </c>
      <c r="E116" s="4" t="s">
        <v>4103</v>
      </c>
      <c r="F116" s="36"/>
      <c r="G116" s="277"/>
      <c r="H116" s="25"/>
    </row>
    <row r="117" spans="2:8" ht="33">
      <c r="B117" s="33" t="s">
        <v>1074</v>
      </c>
      <c r="C117" s="34" t="s">
        <v>5007</v>
      </c>
      <c r="D117" s="35" t="s">
        <v>4097</v>
      </c>
      <c r="E117" s="4" t="s">
        <v>4103</v>
      </c>
      <c r="F117" s="36"/>
      <c r="G117" s="277"/>
      <c r="H117" s="25"/>
    </row>
    <row r="118" spans="2:8" ht="17.25" thickBot="1">
      <c r="B118" s="33" t="s">
        <v>1536</v>
      </c>
      <c r="C118" s="34" t="s">
        <v>1537</v>
      </c>
      <c r="D118" s="35" t="s">
        <v>4647</v>
      </c>
      <c r="E118" s="4" t="s">
        <v>4103</v>
      </c>
      <c r="F118" s="36"/>
      <c r="G118" s="277"/>
      <c r="H118" s="25"/>
    </row>
    <row r="119" spans="2:8" ht="20.100000000000001" customHeight="1" thickBot="1">
      <c r="B119" s="314" t="s">
        <v>4651</v>
      </c>
      <c r="C119" s="315"/>
      <c r="D119" s="316"/>
      <c r="E119" s="317"/>
      <c r="F119" s="317"/>
      <c r="G119" s="318"/>
      <c r="H119" s="25"/>
    </row>
    <row r="120" spans="2:8" ht="90">
      <c r="B120" s="271" t="s">
        <v>1538</v>
      </c>
      <c r="C120" s="272" t="s">
        <v>4039</v>
      </c>
      <c r="D120" s="352" t="s">
        <v>4647</v>
      </c>
      <c r="E120" s="353" t="s">
        <v>4103</v>
      </c>
      <c r="F120" s="275"/>
      <c r="G120" s="354" t="s">
        <v>5008</v>
      </c>
      <c r="H120" s="25"/>
    </row>
    <row r="121" spans="2:8" ht="30" customHeight="1">
      <c r="B121" s="33" t="s">
        <v>1080</v>
      </c>
      <c r="C121" s="34" t="s">
        <v>5009</v>
      </c>
      <c r="D121" s="35" t="s">
        <v>4097</v>
      </c>
      <c r="E121" s="4" t="s">
        <v>4103</v>
      </c>
      <c r="F121" s="36"/>
      <c r="G121" s="256" t="s">
        <v>5010</v>
      </c>
      <c r="H121" s="25"/>
    </row>
    <row r="122" spans="2:8">
      <c r="B122" s="33" t="s">
        <v>1082</v>
      </c>
      <c r="C122" s="34" t="s">
        <v>5011</v>
      </c>
      <c r="D122" s="35" t="s">
        <v>4635</v>
      </c>
      <c r="E122" s="4" t="s">
        <v>4103</v>
      </c>
      <c r="F122" s="36"/>
      <c r="G122" s="277"/>
      <c r="H122" s="25"/>
    </row>
    <row r="123" spans="2:8">
      <c r="B123" s="33" t="s">
        <v>1084</v>
      </c>
      <c r="C123" s="34" t="s">
        <v>5012</v>
      </c>
      <c r="D123" s="35" t="s">
        <v>4097</v>
      </c>
      <c r="E123" s="4" t="s">
        <v>4103</v>
      </c>
      <c r="F123" s="36"/>
      <c r="G123" s="277"/>
      <c r="H123" s="25"/>
    </row>
    <row r="124" spans="2:8" ht="33">
      <c r="B124" s="33" t="s">
        <v>1086</v>
      </c>
      <c r="C124" s="34" t="s">
        <v>5013</v>
      </c>
      <c r="D124" s="35" t="s">
        <v>4200</v>
      </c>
      <c r="E124" s="4" t="s">
        <v>4600</v>
      </c>
      <c r="F124" s="36"/>
      <c r="G124" s="277"/>
      <c r="H124" s="25"/>
    </row>
    <row r="125" spans="2:8">
      <c r="B125" s="33" t="s">
        <v>1613</v>
      </c>
      <c r="C125" s="34" t="s">
        <v>5014</v>
      </c>
      <c r="D125" s="35" t="s">
        <v>4097</v>
      </c>
      <c r="E125" s="4" t="s">
        <v>4103</v>
      </c>
      <c r="F125" s="36"/>
      <c r="G125" s="277"/>
      <c r="H125" s="25"/>
    </row>
    <row r="126" spans="2:8" ht="33">
      <c r="B126" s="33" t="s">
        <v>1089</v>
      </c>
      <c r="C126" s="34" t="s">
        <v>5015</v>
      </c>
      <c r="D126" s="35" t="s">
        <v>4242</v>
      </c>
      <c r="E126" s="4" t="s">
        <v>4103</v>
      </c>
      <c r="F126" s="36"/>
      <c r="G126" s="277"/>
      <c r="H126" s="25"/>
    </row>
    <row r="127" spans="2:8" ht="33">
      <c r="B127" s="33" t="s">
        <v>1616</v>
      </c>
      <c r="C127" s="34" t="s">
        <v>5016</v>
      </c>
      <c r="D127" s="35" t="s">
        <v>4097</v>
      </c>
      <c r="E127" s="4" t="s">
        <v>4103</v>
      </c>
      <c r="F127" s="36"/>
      <c r="G127" s="277"/>
      <c r="H127" s="25"/>
    </row>
    <row r="128" spans="2:8" ht="33">
      <c r="B128" s="33" t="s">
        <v>1618</v>
      </c>
      <c r="C128" s="34" t="s">
        <v>5017</v>
      </c>
      <c r="D128" s="35" t="s">
        <v>4621</v>
      </c>
      <c r="E128" s="4" t="s">
        <v>4103</v>
      </c>
      <c r="F128" s="36"/>
      <c r="G128" s="277"/>
      <c r="H128" s="25"/>
    </row>
    <row r="129" spans="2:8" ht="33">
      <c r="B129" s="33" t="s">
        <v>1620</v>
      </c>
      <c r="C129" s="34" t="s">
        <v>5018</v>
      </c>
      <c r="D129" s="35" t="s">
        <v>4242</v>
      </c>
      <c r="E129" s="4" t="s">
        <v>4103</v>
      </c>
      <c r="F129" s="36"/>
      <c r="G129" s="277"/>
      <c r="H129" s="25"/>
    </row>
    <row r="130" spans="2:8" ht="33">
      <c r="B130" s="33" t="s">
        <v>1094</v>
      </c>
      <c r="C130" s="34" t="s">
        <v>5019</v>
      </c>
      <c r="D130" s="35" t="s">
        <v>4097</v>
      </c>
      <c r="E130" s="4" t="s">
        <v>4103</v>
      </c>
      <c r="F130" s="36"/>
      <c r="G130" s="277"/>
      <c r="H130" s="25"/>
    </row>
    <row r="131" spans="2:8">
      <c r="B131" s="33" t="s">
        <v>1539</v>
      </c>
      <c r="C131" s="34" t="s">
        <v>1540</v>
      </c>
      <c r="D131" s="35" t="s">
        <v>4647</v>
      </c>
      <c r="E131" s="4" t="s">
        <v>4103</v>
      </c>
      <c r="F131" s="36"/>
      <c r="G131" s="277"/>
      <c r="H131" s="25"/>
    </row>
    <row r="132" spans="2:8" ht="33">
      <c r="B132" s="33" t="s">
        <v>1098</v>
      </c>
      <c r="C132" s="34" t="s">
        <v>5020</v>
      </c>
      <c r="D132" s="35" t="s">
        <v>4200</v>
      </c>
      <c r="E132" s="4" t="s">
        <v>4600</v>
      </c>
      <c r="F132" s="36"/>
      <c r="G132" s="277"/>
      <c r="H132" s="25"/>
    </row>
    <row r="133" spans="2:8">
      <c r="B133" s="33" t="s">
        <v>1625</v>
      </c>
      <c r="C133" s="34" t="s">
        <v>5021</v>
      </c>
      <c r="D133" s="35" t="s">
        <v>4097</v>
      </c>
      <c r="E133" s="4" t="s">
        <v>4103</v>
      </c>
      <c r="F133" s="36"/>
      <c r="G133" s="277"/>
      <c r="H133" s="25"/>
    </row>
    <row r="134" spans="2:8" ht="33">
      <c r="B134" s="33" t="s">
        <v>1101</v>
      </c>
      <c r="C134" s="34" t="s">
        <v>5022</v>
      </c>
      <c r="D134" s="35" t="s">
        <v>4242</v>
      </c>
      <c r="E134" s="4" t="s">
        <v>4103</v>
      </c>
      <c r="F134" s="36"/>
      <c r="G134" s="277"/>
      <c r="H134" s="25"/>
    </row>
    <row r="135" spans="2:8" ht="33">
      <c r="B135" s="33" t="s">
        <v>1628</v>
      </c>
      <c r="C135" s="34" t="s">
        <v>5023</v>
      </c>
      <c r="D135" s="35" t="s">
        <v>4097</v>
      </c>
      <c r="E135" s="4" t="s">
        <v>4103</v>
      </c>
      <c r="F135" s="36"/>
      <c r="G135" s="277"/>
      <c r="H135" s="25"/>
    </row>
    <row r="136" spans="2:8" ht="33">
      <c r="B136" s="33" t="s">
        <v>1630</v>
      </c>
      <c r="C136" s="34" t="s">
        <v>5024</v>
      </c>
      <c r="D136" s="35" t="s">
        <v>4621</v>
      </c>
      <c r="E136" s="4" t="s">
        <v>4103</v>
      </c>
      <c r="F136" s="36"/>
      <c r="G136" s="277"/>
      <c r="H136" s="25"/>
    </row>
    <row r="137" spans="2:8" ht="33">
      <c r="B137" s="33" t="s">
        <v>1632</v>
      </c>
      <c r="C137" s="34" t="s">
        <v>5025</v>
      </c>
      <c r="D137" s="35" t="s">
        <v>4242</v>
      </c>
      <c r="E137" s="4" t="s">
        <v>4103</v>
      </c>
      <c r="F137" s="36"/>
      <c r="G137" s="277"/>
      <c r="H137" s="25"/>
    </row>
    <row r="138" spans="2:8" ht="33">
      <c r="B138" s="33" t="s">
        <v>1106</v>
      </c>
      <c r="C138" s="34" t="s">
        <v>5026</v>
      </c>
      <c r="D138" s="35" t="s">
        <v>4097</v>
      </c>
      <c r="E138" s="4" t="s">
        <v>4103</v>
      </c>
      <c r="F138" s="36"/>
      <c r="G138" s="277"/>
      <c r="H138" s="25"/>
    </row>
    <row r="139" spans="2:8">
      <c r="B139" s="33" t="s">
        <v>1541</v>
      </c>
      <c r="C139" s="34" t="s">
        <v>1542</v>
      </c>
      <c r="D139" s="35" t="s">
        <v>4647</v>
      </c>
      <c r="E139" s="4" t="s">
        <v>4103</v>
      </c>
      <c r="F139" s="36"/>
      <c r="G139" s="277"/>
      <c r="H139" s="25"/>
    </row>
    <row r="140" spans="2:8" ht="33">
      <c r="B140" s="33" t="s">
        <v>1110</v>
      </c>
      <c r="C140" s="34" t="s">
        <v>5027</v>
      </c>
      <c r="D140" s="35" t="s">
        <v>4200</v>
      </c>
      <c r="E140" s="4" t="s">
        <v>4600</v>
      </c>
      <c r="F140" s="36"/>
      <c r="G140" s="277"/>
      <c r="H140" s="25"/>
    </row>
    <row r="141" spans="2:8">
      <c r="B141" s="33" t="s">
        <v>1637</v>
      </c>
      <c r="C141" s="34" t="s">
        <v>5028</v>
      </c>
      <c r="D141" s="35" t="s">
        <v>4097</v>
      </c>
      <c r="E141" s="4" t="s">
        <v>4103</v>
      </c>
      <c r="F141" s="36"/>
      <c r="G141" s="277"/>
      <c r="H141" s="25"/>
    </row>
    <row r="142" spans="2:8" ht="33">
      <c r="B142" s="33" t="s">
        <v>1113</v>
      </c>
      <c r="C142" s="34" t="s">
        <v>5029</v>
      </c>
      <c r="D142" s="35" t="s">
        <v>4242</v>
      </c>
      <c r="E142" s="4" t="s">
        <v>4103</v>
      </c>
      <c r="F142" s="36"/>
      <c r="G142" s="277"/>
      <c r="H142" s="25"/>
    </row>
    <row r="143" spans="2:8" ht="33">
      <c r="B143" s="33" t="s">
        <v>1640</v>
      </c>
      <c r="C143" s="34" t="s">
        <v>5030</v>
      </c>
      <c r="D143" s="35" t="s">
        <v>4097</v>
      </c>
      <c r="E143" s="4" t="s">
        <v>4103</v>
      </c>
      <c r="F143" s="36"/>
      <c r="G143" s="277"/>
      <c r="H143" s="25"/>
    </row>
    <row r="144" spans="2:8" ht="33">
      <c r="B144" s="33" t="s">
        <v>1642</v>
      </c>
      <c r="C144" s="34" t="s">
        <v>5031</v>
      </c>
      <c r="D144" s="35" t="s">
        <v>4621</v>
      </c>
      <c r="E144" s="4" t="s">
        <v>4103</v>
      </c>
      <c r="F144" s="36"/>
      <c r="G144" s="277"/>
      <c r="H144" s="25"/>
    </row>
    <row r="145" spans="2:8" ht="33">
      <c r="B145" s="33" t="s">
        <v>1644</v>
      </c>
      <c r="C145" s="34" t="s">
        <v>5032</v>
      </c>
      <c r="D145" s="35" t="s">
        <v>4242</v>
      </c>
      <c r="E145" s="4" t="s">
        <v>4103</v>
      </c>
      <c r="F145" s="36"/>
      <c r="G145" s="277"/>
      <c r="H145" s="25"/>
    </row>
    <row r="146" spans="2:8" ht="33">
      <c r="B146" s="33" t="s">
        <v>1118</v>
      </c>
      <c r="C146" s="34" t="s">
        <v>5033</v>
      </c>
      <c r="D146" s="35" t="s">
        <v>4097</v>
      </c>
      <c r="E146" s="4" t="s">
        <v>4103</v>
      </c>
      <c r="F146" s="36"/>
      <c r="G146" s="277"/>
      <c r="H146" s="25"/>
    </row>
    <row r="147" spans="2:8" ht="17.25" thickBot="1">
      <c r="B147" s="33" t="s">
        <v>1543</v>
      </c>
      <c r="C147" s="34" t="s">
        <v>1544</v>
      </c>
      <c r="D147" s="35" t="s">
        <v>4647</v>
      </c>
      <c r="E147" s="4" t="s">
        <v>4103</v>
      </c>
      <c r="F147" s="36"/>
      <c r="G147" s="277"/>
      <c r="H147" s="25"/>
    </row>
    <row r="148" spans="2:8" ht="20.100000000000001" customHeight="1" thickBot="1">
      <c r="B148" s="314" t="s">
        <v>4660</v>
      </c>
      <c r="C148" s="315"/>
      <c r="D148" s="316"/>
      <c r="E148" s="317"/>
      <c r="F148" s="317"/>
      <c r="G148" s="318"/>
      <c r="H148" s="25"/>
    </row>
    <row r="149" spans="2:8">
      <c r="B149" s="33" t="s">
        <v>1648</v>
      </c>
      <c r="C149" s="27" t="s">
        <v>5034</v>
      </c>
      <c r="D149" s="35" t="s">
        <v>4647</v>
      </c>
      <c r="E149" s="4" t="s">
        <v>4103</v>
      </c>
      <c r="F149" s="36"/>
      <c r="G149" s="313" t="s">
        <v>5035</v>
      </c>
      <c r="H149" s="25"/>
    </row>
    <row r="150" spans="2:8">
      <c r="B150" s="33" t="s">
        <v>1124</v>
      </c>
      <c r="C150" s="34" t="s">
        <v>5036</v>
      </c>
      <c r="D150" s="35" t="s">
        <v>4097</v>
      </c>
      <c r="E150" s="4" t="s">
        <v>4103</v>
      </c>
      <c r="F150" s="36"/>
      <c r="G150" s="277"/>
      <c r="H150" s="25"/>
    </row>
    <row r="151" spans="2:8">
      <c r="B151" s="33" t="s">
        <v>1126</v>
      </c>
      <c r="C151" s="34" t="s">
        <v>5037</v>
      </c>
      <c r="D151" s="35" t="s">
        <v>4635</v>
      </c>
      <c r="E151" s="4" t="s">
        <v>4103</v>
      </c>
      <c r="F151" s="36"/>
      <c r="G151" s="277"/>
      <c r="H151" s="25"/>
    </row>
    <row r="152" spans="2:8">
      <c r="B152" s="33" t="s">
        <v>1128</v>
      </c>
      <c r="C152" s="34" t="s">
        <v>5038</v>
      </c>
      <c r="D152" s="35" t="s">
        <v>4097</v>
      </c>
      <c r="E152" s="4" t="s">
        <v>4103</v>
      </c>
      <c r="F152" s="36"/>
      <c r="G152" s="277"/>
      <c r="H152" s="25"/>
    </row>
    <row r="153" spans="2:8" ht="33">
      <c r="B153" s="33" t="s">
        <v>1130</v>
      </c>
      <c r="C153" s="34" t="s">
        <v>5039</v>
      </c>
      <c r="D153" s="35" t="s">
        <v>4200</v>
      </c>
      <c r="E153" s="4" t="s">
        <v>4600</v>
      </c>
      <c r="F153" s="36"/>
      <c r="G153" s="277"/>
      <c r="H153" s="25"/>
    </row>
    <row r="154" spans="2:8">
      <c r="B154" s="33" t="s">
        <v>1654</v>
      </c>
      <c r="C154" s="34" t="s">
        <v>5040</v>
      </c>
      <c r="D154" s="35" t="s">
        <v>4097</v>
      </c>
      <c r="E154" s="4" t="s">
        <v>4103</v>
      </c>
      <c r="F154" s="36"/>
      <c r="G154" s="277"/>
      <c r="H154" s="25"/>
    </row>
    <row r="155" spans="2:8" ht="33">
      <c r="B155" s="33" t="s">
        <v>1133</v>
      </c>
      <c r="C155" s="34" t="s">
        <v>5041</v>
      </c>
      <c r="D155" s="35" t="s">
        <v>4242</v>
      </c>
      <c r="E155" s="4" t="s">
        <v>4103</v>
      </c>
      <c r="F155" s="36"/>
      <c r="G155" s="277"/>
      <c r="H155" s="25"/>
    </row>
    <row r="156" spans="2:8" ht="33">
      <c r="B156" s="33" t="s">
        <v>1657</v>
      </c>
      <c r="C156" s="34" t="s">
        <v>5042</v>
      </c>
      <c r="D156" s="35" t="s">
        <v>4097</v>
      </c>
      <c r="E156" s="4" t="s">
        <v>4103</v>
      </c>
      <c r="F156" s="36"/>
      <c r="G156" s="277"/>
      <c r="H156" s="25"/>
    </row>
    <row r="157" spans="2:8" ht="33">
      <c r="B157" s="33" t="s">
        <v>1659</v>
      </c>
      <c r="C157" s="34" t="s">
        <v>5043</v>
      </c>
      <c r="D157" s="35" t="s">
        <v>4621</v>
      </c>
      <c r="E157" s="4" t="s">
        <v>4103</v>
      </c>
      <c r="F157" s="36"/>
      <c r="G157" s="277"/>
      <c r="H157" s="25"/>
    </row>
    <row r="158" spans="2:8" ht="33">
      <c r="B158" s="33" t="s">
        <v>1661</v>
      </c>
      <c r="C158" s="34" t="s">
        <v>5044</v>
      </c>
      <c r="D158" s="35" t="s">
        <v>4242</v>
      </c>
      <c r="E158" s="4" t="s">
        <v>4103</v>
      </c>
      <c r="F158" s="36"/>
      <c r="G158" s="277"/>
      <c r="H158" s="25"/>
    </row>
    <row r="159" spans="2:8" ht="33">
      <c r="B159" s="33" t="s">
        <v>1138</v>
      </c>
      <c r="C159" s="34" t="s">
        <v>5045</v>
      </c>
      <c r="D159" s="35" t="s">
        <v>4097</v>
      </c>
      <c r="E159" s="4" t="s">
        <v>4103</v>
      </c>
      <c r="F159" s="36"/>
      <c r="G159" s="277"/>
      <c r="H159" s="25"/>
    </row>
    <row r="160" spans="2:8">
      <c r="B160" s="33" t="s">
        <v>1545</v>
      </c>
      <c r="C160" s="34" t="s">
        <v>1546</v>
      </c>
      <c r="D160" s="35" t="s">
        <v>4647</v>
      </c>
      <c r="E160" s="4" t="s">
        <v>4103</v>
      </c>
      <c r="F160" s="36"/>
      <c r="G160" s="277"/>
      <c r="H160" s="25"/>
    </row>
    <row r="161" spans="2:8" ht="33">
      <c r="B161" s="33" t="s">
        <v>1142</v>
      </c>
      <c r="C161" s="34" t="s">
        <v>5046</v>
      </c>
      <c r="D161" s="35" t="s">
        <v>4200</v>
      </c>
      <c r="E161" s="4" t="s">
        <v>4600</v>
      </c>
      <c r="F161" s="36"/>
      <c r="G161" s="277"/>
      <c r="H161" s="25"/>
    </row>
    <row r="162" spans="2:8">
      <c r="B162" s="33" t="s">
        <v>1666</v>
      </c>
      <c r="C162" s="34" t="s">
        <v>5047</v>
      </c>
      <c r="D162" s="35" t="s">
        <v>4097</v>
      </c>
      <c r="E162" s="4" t="s">
        <v>4103</v>
      </c>
      <c r="F162" s="36"/>
      <c r="G162" s="277"/>
      <c r="H162" s="25"/>
    </row>
    <row r="163" spans="2:8" ht="33">
      <c r="B163" s="33" t="s">
        <v>1145</v>
      </c>
      <c r="C163" s="34" t="s">
        <v>5048</v>
      </c>
      <c r="D163" s="35" t="s">
        <v>4242</v>
      </c>
      <c r="E163" s="4" t="s">
        <v>4103</v>
      </c>
      <c r="F163" s="36"/>
      <c r="G163" s="277"/>
      <c r="H163" s="25"/>
    </row>
    <row r="164" spans="2:8" ht="33">
      <c r="B164" s="33" t="s">
        <v>1669</v>
      </c>
      <c r="C164" s="34" t="s">
        <v>5049</v>
      </c>
      <c r="D164" s="35" t="s">
        <v>4097</v>
      </c>
      <c r="E164" s="4" t="s">
        <v>4103</v>
      </c>
      <c r="F164" s="36"/>
      <c r="G164" s="277"/>
      <c r="H164" s="25"/>
    </row>
    <row r="165" spans="2:8" ht="33">
      <c r="B165" s="33" t="s">
        <v>1671</v>
      </c>
      <c r="C165" s="34" t="s">
        <v>5050</v>
      </c>
      <c r="D165" s="35" t="s">
        <v>4621</v>
      </c>
      <c r="E165" s="4" t="s">
        <v>4103</v>
      </c>
      <c r="F165" s="36"/>
      <c r="G165" s="277"/>
      <c r="H165" s="25"/>
    </row>
    <row r="166" spans="2:8" ht="33">
      <c r="B166" s="33" t="s">
        <v>1673</v>
      </c>
      <c r="C166" s="34" t="s">
        <v>5051</v>
      </c>
      <c r="D166" s="35" t="s">
        <v>4242</v>
      </c>
      <c r="E166" s="4" t="s">
        <v>4103</v>
      </c>
      <c r="F166" s="36"/>
      <c r="G166" s="277"/>
      <c r="H166" s="25"/>
    </row>
    <row r="167" spans="2:8" ht="33">
      <c r="B167" s="33" t="s">
        <v>1150</v>
      </c>
      <c r="C167" s="34" t="s">
        <v>5052</v>
      </c>
      <c r="D167" s="35" t="s">
        <v>4097</v>
      </c>
      <c r="E167" s="4" t="s">
        <v>4103</v>
      </c>
      <c r="F167" s="36"/>
      <c r="G167" s="277"/>
      <c r="H167" s="25"/>
    </row>
    <row r="168" spans="2:8">
      <c r="B168" s="33" t="s">
        <v>1547</v>
      </c>
      <c r="C168" s="34" t="s">
        <v>1548</v>
      </c>
      <c r="D168" s="35" t="s">
        <v>4647</v>
      </c>
      <c r="E168" s="4" t="s">
        <v>4103</v>
      </c>
      <c r="F168" s="36"/>
      <c r="G168" s="277"/>
      <c r="H168" s="25"/>
    </row>
    <row r="169" spans="2:8" ht="33">
      <c r="B169" s="33" t="s">
        <v>1154</v>
      </c>
      <c r="C169" s="34" t="s">
        <v>5053</v>
      </c>
      <c r="D169" s="35" t="s">
        <v>4200</v>
      </c>
      <c r="E169" s="4" t="s">
        <v>4600</v>
      </c>
      <c r="F169" s="36"/>
      <c r="G169" s="277"/>
      <c r="H169" s="25"/>
    </row>
    <row r="170" spans="2:8">
      <c r="B170" s="33" t="s">
        <v>1678</v>
      </c>
      <c r="C170" s="34" t="s">
        <v>5054</v>
      </c>
      <c r="D170" s="35" t="s">
        <v>4097</v>
      </c>
      <c r="E170" s="4" t="s">
        <v>4103</v>
      </c>
      <c r="F170" s="36"/>
      <c r="G170" s="277"/>
      <c r="H170" s="25"/>
    </row>
    <row r="171" spans="2:8" ht="33">
      <c r="B171" s="33" t="s">
        <v>1157</v>
      </c>
      <c r="C171" s="34" t="s">
        <v>5055</v>
      </c>
      <c r="D171" s="35" t="s">
        <v>4242</v>
      </c>
      <c r="E171" s="4" t="s">
        <v>4103</v>
      </c>
      <c r="F171" s="36"/>
      <c r="G171" s="277"/>
      <c r="H171" s="25"/>
    </row>
    <row r="172" spans="2:8" ht="33">
      <c r="B172" s="33" t="s">
        <v>1681</v>
      </c>
      <c r="C172" s="34" t="s">
        <v>5056</v>
      </c>
      <c r="D172" s="35" t="s">
        <v>4097</v>
      </c>
      <c r="E172" s="4" t="s">
        <v>4103</v>
      </c>
      <c r="F172" s="36"/>
      <c r="G172" s="277"/>
      <c r="H172" s="25"/>
    </row>
    <row r="173" spans="2:8" ht="33">
      <c r="B173" s="33" t="s">
        <v>1683</v>
      </c>
      <c r="C173" s="34" t="s">
        <v>5057</v>
      </c>
      <c r="D173" s="35" t="s">
        <v>4621</v>
      </c>
      <c r="E173" s="4" t="s">
        <v>4103</v>
      </c>
      <c r="F173" s="36"/>
      <c r="G173" s="277"/>
      <c r="H173" s="25"/>
    </row>
    <row r="174" spans="2:8" ht="33">
      <c r="B174" s="33" t="s">
        <v>1685</v>
      </c>
      <c r="C174" s="34" t="s">
        <v>5058</v>
      </c>
      <c r="D174" s="35" t="s">
        <v>4242</v>
      </c>
      <c r="E174" s="4" t="s">
        <v>4103</v>
      </c>
      <c r="F174" s="36"/>
      <c r="G174" s="277"/>
      <c r="H174" s="25"/>
    </row>
    <row r="175" spans="2:8" ht="33">
      <c r="B175" s="33" t="s">
        <v>1162</v>
      </c>
      <c r="C175" s="34" t="s">
        <v>5059</v>
      </c>
      <c r="D175" s="35" t="s">
        <v>4097</v>
      </c>
      <c r="E175" s="4" t="s">
        <v>4103</v>
      </c>
      <c r="F175" s="36"/>
      <c r="G175" s="277"/>
      <c r="H175" s="25"/>
    </row>
    <row r="176" spans="2:8" ht="17.25" thickBot="1">
      <c r="B176" s="33" t="s">
        <v>1549</v>
      </c>
      <c r="C176" s="34" t="s">
        <v>1550</v>
      </c>
      <c r="D176" s="35" t="s">
        <v>4647</v>
      </c>
      <c r="E176" s="4" t="s">
        <v>4103</v>
      </c>
      <c r="F176" s="36"/>
      <c r="G176" s="277"/>
      <c r="H176" s="25"/>
    </row>
    <row r="177" spans="2:8" ht="17.25" thickBot="1">
      <c r="B177" s="355" t="s">
        <v>5060</v>
      </c>
      <c r="C177" s="356"/>
      <c r="D177" s="356"/>
      <c r="E177" s="356"/>
      <c r="F177" s="356"/>
      <c r="G177" s="357"/>
      <c r="H177" s="25"/>
    </row>
    <row r="178" spans="2:8" ht="17.25" thickBot="1">
      <c r="B178" s="355" t="s">
        <v>5061</v>
      </c>
      <c r="C178" s="356"/>
      <c r="D178" s="356"/>
      <c r="E178" s="356"/>
      <c r="F178" s="356"/>
      <c r="G178" s="357"/>
      <c r="H178" s="25"/>
    </row>
    <row r="179" spans="2:8">
      <c r="B179" s="358" t="s">
        <v>1036</v>
      </c>
      <c r="C179" s="359" t="s">
        <v>5062</v>
      </c>
      <c r="D179" s="360" t="s">
        <v>4097</v>
      </c>
      <c r="E179" s="361" t="s">
        <v>4505</v>
      </c>
      <c r="F179" s="362"/>
      <c r="G179" s="320" t="s">
        <v>5063</v>
      </c>
      <c r="H179" s="25"/>
    </row>
    <row r="180" spans="2:8">
      <c r="B180" s="363" t="s">
        <v>1038</v>
      </c>
      <c r="C180" s="359" t="s">
        <v>5064</v>
      </c>
      <c r="D180" s="360" t="s">
        <v>5065</v>
      </c>
      <c r="E180" s="361" t="s">
        <v>4505</v>
      </c>
      <c r="F180" s="362"/>
      <c r="G180" s="321"/>
      <c r="H180" s="25"/>
    </row>
    <row r="181" spans="2:8">
      <c r="B181" s="363" t="s">
        <v>1040</v>
      </c>
      <c r="C181" s="359" t="s">
        <v>5066</v>
      </c>
      <c r="D181" s="360" t="s">
        <v>4097</v>
      </c>
      <c r="E181" s="361" t="s">
        <v>4505</v>
      </c>
      <c r="F181" s="362"/>
      <c r="G181" s="321"/>
      <c r="H181" s="25"/>
    </row>
    <row r="182" spans="2:8" ht="33">
      <c r="B182" s="363" t="s">
        <v>1042</v>
      </c>
      <c r="C182" s="359" t="s">
        <v>5067</v>
      </c>
      <c r="D182" s="360" t="s">
        <v>4200</v>
      </c>
      <c r="E182" s="361" t="s">
        <v>5068</v>
      </c>
      <c r="F182" s="362"/>
      <c r="G182" s="321"/>
      <c r="H182" s="25"/>
    </row>
    <row r="183" spans="2:8">
      <c r="B183" s="363" t="s">
        <v>1573</v>
      </c>
      <c r="C183" s="359" t="s">
        <v>5069</v>
      </c>
      <c r="D183" s="360" t="s">
        <v>4097</v>
      </c>
      <c r="E183" s="361" t="s">
        <v>4505</v>
      </c>
      <c r="F183" s="362"/>
      <c r="G183" s="321"/>
      <c r="H183" s="25"/>
    </row>
    <row r="184" spans="2:8" ht="33">
      <c r="B184" s="363" t="s">
        <v>1045</v>
      </c>
      <c r="C184" s="359" t="s">
        <v>5070</v>
      </c>
      <c r="D184" s="360" t="s">
        <v>4959</v>
      </c>
      <c r="E184" s="361" t="s">
        <v>4505</v>
      </c>
      <c r="F184" s="362"/>
      <c r="G184" s="321"/>
      <c r="H184" s="25"/>
    </row>
    <row r="185" spans="2:8" ht="33">
      <c r="B185" s="363" t="s">
        <v>1695</v>
      </c>
      <c r="C185" s="359" t="s">
        <v>5071</v>
      </c>
      <c r="D185" s="360" t="s">
        <v>4097</v>
      </c>
      <c r="E185" s="361" t="s">
        <v>4505</v>
      </c>
      <c r="F185" s="362"/>
      <c r="G185" s="321"/>
      <c r="H185" s="25"/>
    </row>
    <row r="186" spans="2:8" ht="33">
      <c r="B186" s="363" t="s">
        <v>1697</v>
      </c>
      <c r="C186" s="359" t="s">
        <v>5072</v>
      </c>
      <c r="D186" s="360" t="s">
        <v>5073</v>
      </c>
      <c r="E186" s="361" t="s">
        <v>4505</v>
      </c>
      <c r="F186" s="362"/>
      <c r="G186" s="321"/>
      <c r="H186" s="25"/>
    </row>
    <row r="187" spans="2:8" ht="33">
      <c r="B187" s="363" t="s">
        <v>1699</v>
      </c>
      <c r="C187" s="359" t="s">
        <v>5074</v>
      </c>
      <c r="D187" s="360" t="s">
        <v>4959</v>
      </c>
      <c r="E187" s="361" t="s">
        <v>4505</v>
      </c>
      <c r="F187" s="362"/>
      <c r="G187" s="321"/>
      <c r="H187" s="25"/>
    </row>
    <row r="188" spans="2:8" ht="33">
      <c r="B188" s="363" t="s">
        <v>1050</v>
      </c>
      <c r="C188" s="359" t="s">
        <v>5075</v>
      </c>
      <c r="D188" s="360" t="s">
        <v>4097</v>
      </c>
      <c r="E188" s="361" t="s">
        <v>4505</v>
      </c>
      <c r="F188" s="362"/>
      <c r="G188" s="321"/>
      <c r="H188" s="25"/>
    </row>
    <row r="189" spans="2:8">
      <c r="B189" s="363" t="s">
        <v>1052</v>
      </c>
      <c r="C189" s="359" t="s">
        <v>1551</v>
      </c>
      <c r="D189" s="360" t="s">
        <v>4647</v>
      </c>
      <c r="E189" s="361" t="s">
        <v>4505</v>
      </c>
      <c r="F189" s="362"/>
      <c r="G189" s="321"/>
      <c r="H189" s="25"/>
    </row>
    <row r="190" spans="2:8" ht="33">
      <c r="B190" s="363" t="s">
        <v>1054</v>
      </c>
      <c r="C190" s="359" t="s">
        <v>5076</v>
      </c>
      <c r="D190" s="360" t="s">
        <v>4200</v>
      </c>
      <c r="E190" s="361" t="s">
        <v>5068</v>
      </c>
      <c r="F190" s="362"/>
      <c r="G190" s="321"/>
      <c r="H190" s="25"/>
    </row>
    <row r="191" spans="2:8">
      <c r="B191" s="363" t="s">
        <v>1585</v>
      </c>
      <c r="C191" s="359" t="s">
        <v>5077</v>
      </c>
      <c r="D191" s="360" t="s">
        <v>4097</v>
      </c>
      <c r="E191" s="361" t="s">
        <v>4505</v>
      </c>
      <c r="F191" s="362"/>
      <c r="G191" s="321"/>
      <c r="H191" s="25"/>
    </row>
    <row r="192" spans="2:8" ht="33">
      <c r="B192" s="363" t="s">
        <v>1057</v>
      </c>
      <c r="C192" s="359" t="s">
        <v>5078</v>
      </c>
      <c r="D192" s="360" t="s">
        <v>4959</v>
      </c>
      <c r="E192" s="361" t="s">
        <v>4505</v>
      </c>
      <c r="F192" s="362"/>
      <c r="G192" s="321"/>
      <c r="H192" s="25"/>
    </row>
    <row r="193" spans="2:8" ht="33">
      <c r="B193" s="363" t="s">
        <v>1706</v>
      </c>
      <c r="C193" s="359" t="s">
        <v>5079</v>
      </c>
      <c r="D193" s="360" t="s">
        <v>4097</v>
      </c>
      <c r="E193" s="361" t="s">
        <v>4505</v>
      </c>
      <c r="F193" s="362"/>
      <c r="G193" s="321"/>
      <c r="H193" s="25"/>
    </row>
    <row r="194" spans="2:8" ht="33">
      <c r="B194" s="363" t="s">
        <v>1708</v>
      </c>
      <c r="C194" s="359" t="s">
        <v>5080</v>
      </c>
      <c r="D194" s="360" t="s">
        <v>5073</v>
      </c>
      <c r="E194" s="361" t="s">
        <v>4505</v>
      </c>
      <c r="F194" s="362"/>
      <c r="G194" s="321"/>
      <c r="H194" s="25"/>
    </row>
    <row r="195" spans="2:8" ht="33">
      <c r="B195" s="363" t="s">
        <v>1710</v>
      </c>
      <c r="C195" s="359" t="s">
        <v>5081</v>
      </c>
      <c r="D195" s="360" t="s">
        <v>4959</v>
      </c>
      <c r="E195" s="361" t="s">
        <v>4505</v>
      </c>
      <c r="F195" s="362"/>
      <c r="G195" s="321"/>
      <c r="H195" s="25"/>
    </row>
    <row r="196" spans="2:8" ht="33">
      <c r="B196" s="363" t="s">
        <v>1062</v>
      </c>
      <c r="C196" s="359" t="s">
        <v>5082</v>
      </c>
      <c r="D196" s="360" t="s">
        <v>4097</v>
      </c>
      <c r="E196" s="361" t="s">
        <v>4505</v>
      </c>
      <c r="F196" s="362"/>
      <c r="G196" s="321"/>
      <c r="H196" s="25"/>
    </row>
    <row r="197" spans="2:8">
      <c r="B197" s="363" t="s">
        <v>1064</v>
      </c>
      <c r="C197" s="359" t="s">
        <v>1552</v>
      </c>
      <c r="D197" s="360" t="s">
        <v>4647</v>
      </c>
      <c r="E197" s="361" t="s">
        <v>4505</v>
      </c>
      <c r="F197" s="362"/>
      <c r="G197" s="321"/>
      <c r="H197" s="25"/>
    </row>
    <row r="198" spans="2:8" ht="33">
      <c r="B198" s="363" t="s">
        <v>1066</v>
      </c>
      <c r="C198" s="359" t="s">
        <v>5083</v>
      </c>
      <c r="D198" s="360" t="s">
        <v>4200</v>
      </c>
      <c r="E198" s="361" t="s">
        <v>5068</v>
      </c>
      <c r="F198" s="362"/>
      <c r="G198" s="321"/>
      <c r="H198" s="25"/>
    </row>
    <row r="199" spans="2:8">
      <c r="B199" s="363" t="s">
        <v>1597</v>
      </c>
      <c r="C199" s="359" t="s">
        <v>5084</v>
      </c>
      <c r="D199" s="360" t="s">
        <v>4097</v>
      </c>
      <c r="E199" s="361" t="s">
        <v>4505</v>
      </c>
      <c r="F199" s="362"/>
      <c r="G199" s="321"/>
      <c r="H199" s="25"/>
    </row>
    <row r="200" spans="2:8" ht="20.100000000000001" customHeight="1">
      <c r="B200" s="363" t="s">
        <v>1069</v>
      </c>
      <c r="C200" s="359" t="s">
        <v>5085</v>
      </c>
      <c r="D200" s="360" t="s">
        <v>4959</v>
      </c>
      <c r="E200" s="361" t="s">
        <v>4505</v>
      </c>
      <c r="F200" s="362"/>
      <c r="G200" s="321"/>
      <c r="H200" s="25"/>
    </row>
    <row r="201" spans="2:8" ht="33">
      <c r="B201" s="363" t="s">
        <v>1717</v>
      </c>
      <c r="C201" s="359" t="s">
        <v>5086</v>
      </c>
      <c r="D201" s="360" t="s">
        <v>4097</v>
      </c>
      <c r="E201" s="361" t="s">
        <v>4505</v>
      </c>
      <c r="F201" s="362"/>
      <c r="G201" s="321"/>
      <c r="H201" s="25"/>
    </row>
    <row r="202" spans="2:8" ht="30" customHeight="1">
      <c r="B202" s="363" t="s">
        <v>1719</v>
      </c>
      <c r="C202" s="359" t="s">
        <v>5087</v>
      </c>
      <c r="D202" s="360" t="s">
        <v>5073</v>
      </c>
      <c r="E202" s="361" t="s">
        <v>4505</v>
      </c>
      <c r="F202" s="362"/>
      <c r="G202" s="321"/>
      <c r="H202" s="25"/>
    </row>
    <row r="203" spans="2:8" ht="33">
      <c r="B203" s="363" t="s">
        <v>1721</v>
      </c>
      <c r="C203" s="359" t="s">
        <v>5088</v>
      </c>
      <c r="D203" s="360" t="s">
        <v>4959</v>
      </c>
      <c r="E203" s="361" t="s">
        <v>4505</v>
      </c>
      <c r="F203" s="362"/>
      <c r="G203" s="321"/>
      <c r="H203" s="25"/>
    </row>
    <row r="204" spans="2:8" ht="33">
      <c r="B204" s="363" t="s">
        <v>1074</v>
      </c>
      <c r="C204" s="359" t="s">
        <v>5089</v>
      </c>
      <c r="D204" s="360" t="s">
        <v>4097</v>
      </c>
      <c r="E204" s="361" t="s">
        <v>4505</v>
      </c>
      <c r="F204" s="362"/>
      <c r="G204" s="321"/>
      <c r="H204" s="25"/>
    </row>
    <row r="205" spans="2:8" ht="17.25" thickBot="1">
      <c r="B205" s="363" t="s">
        <v>1076</v>
      </c>
      <c r="C205" s="359" t="s">
        <v>1553</v>
      </c>
      <c r="D205" s="360" t="s">
        <v>4647</v>
      </c>
      <c r="E205" s="361" t="s">
        <v>4505</v>
      </c>
      <c r="F205" s="362"/>
      <c r="G205" s="321"/>
      <c r="H205" s="25"/>
    </row>
    <row r="206" spans="2:8" ht="17.25" thickBot="1">
      <c r="B206" s="355" t="s">
        <v>5090</v>
      </c>
      <c r="C206" s="356"/>
      <c r="D206" s="356"/>
      <c r="E206" s="356"/>
      <c r="F206" s="356"/>
      <c r="G206" s="357"/>
      <c r="H206" s="25"/>
    </row>
    <row r="207" spans="2:8">
      <c r="B207" s="358" t="s">
        <v>1078</v>
      </c>
      <c r="C207" s="359" t="s">
        <v>2334</v>
      </c>
      <c r="D207" s="360" t="s">
        <v>4647</v>
      </c>
      <c r="E207" s="361" t="s">
        <v>4505</v>
      </c>
      <c r="F207" s="362"/>
      <c r="G207" s="320" t="s">
        <v>5091</v>
      </c>
      <c r="H207" s="25"/>
    </row>
    <row r="208" spans="2:8">
      <c r="B208" s="358" t="s">
        <v>1080</v>
      </c>
      <c r="C208" s="359" t="s">
        <v>5092</v>
      </c>
      <c r="D208" s="360" t="s">
        <v>4097</v>
      </c>
      <c r="E208" s="361" t="s">
        <v>4505</v>
      </c>
      <c r="F208" s="362"/>
      <c r="G208" s="321"/>
      <c r="H208" s="25"/>
    </row>
    <row r="209" spans="2:8">
      <c r="B209" s="358" t="s">
        <v>1082</v>
      </c>
      <c r="C209" s="359" t="s">
        <v>5093</v>
      </c>
      <c r="D209" s="360" t="s">
        <v>5065</v>
      </c>
      <c r="E209" s="361" t="s">
        <v>4505</v>
      </c>
      <c r="F209" s="362"/>
      <c r="G209" s="321"/>
      <c r="H209" s="25"/>
    </row>
    <row r="210" spans="2:8">
      <c r="B210" s="363" t="s">
        <v>1084</v>
      </c>
      <c r="C210" s="359" t="s">
        <v>5094</v>
      </c>
      <c r="D210" s="360" t="s">
        <v>4097</v>
      </c>
      <c r="E210" s="361" t="s">
        <v>4505</v>
      </c>
      <c r="F210" s="362"/>
      <c r="G210" s="321"/>
      <c r="H210" s="25"/>
    </row>
    <row r="211" spans="2:8" ht="33">
      <c r="B211" s="363" t="s">
        <v>1086</v>
      </c>
      <c r="C211" s="359" t="s">
        <v>5095</v>
      </c>
      <c r="D211" s="360" t="s">
        <v>4200</v>
      </c>
      <c r="E211" s="361" t="s">
        <v>5068</v>
      </c>
      <c r="F211" s="362"/>
      <c r="G211" s="321"/>
      <c r="H211" s="25"/>
    </row>
    <row r="212" spans="2:8">
      <c r="B212" s="363" t="s">
        <v>1613</v>
      </c>
      <c r="C212" s="359" t="s">
        <v>5096</v>
      </c>
      <c r="D212" s="360" t="s">
        <v>4097</v>
      </c>
      <c r="E212" s="361" t="s">
        <v>4505</v>
      </c>
      <c r="F212" s="362"/>
      <c r="G212" s="321"/>
      <c r="H212" s="25"/>
    </row>
    <row r="213" spans="2:8" ht="33">
      <c r="B213" s="363" t="s">
        <v>1089</v>
      </c>
      <c r="C213" s="359" t="s">
        <v>5097</v>
      </c>
      <c r="D213" s="360" t="s">
        <v>4959</v>
      </c>
      <c r="E213" s="361" t="s">
        <v>4505</v>
      </c>
      <c r="F213" s="362"/>
      <c r="G213" s="321"/>
      <c r="H213" s="25"/>
    </row>
    <row r="214" spans="2:8" ht="33">
      <c r="B214" s="363" t="s">
        <v>1732</v>
      </c>
      <c r="C214" s="359" t="s">
        <v>5098</v>
      </c>
      <c r="D214" s="360" t="s">
        <v>4097</v>
      </c>
      <c r="E214" s="361" t="s">
        <v>4505</v>
      </c>
      <c r="F214" s="362"/>
      <c r="G214" s="321"/>
      <c r="H214" s="25"/>
    </row>
    <row r="215" spans="2:8" ht="33">
      <c r="B215" s="363" t="s">
        <v>1734</v>
      </c>
      <c r="C215" s="359" t="s">
        <v>5099</v>
      </c>
      <c r="D215" s="360" t="s">
        <v>5073</v>
      </c>
      <c r="E215" s="361" t="s">
        <v>4505</v>
      </c>
      <c r="F215" s="362"/>
      <c r="G215" s="321"/>
      <c r="H215" s="25"/>
    </row>
    <row r="216" spans="2:8" ht="33">
      <c r="B216" s="363" t="s">
        <v>1736</v>
      </c>
      <c r="C216" s="359" t="s">
        <v>5100</v>
      </c>
      <c r="D216" s="360" t="s">
        <v>4959</v>
      </c>
      <c r="E216" s="361" t="s">
        <v>4505</v>
      </c>
      <c r="F216" s="362"/>
      <c r="G216" s="321"/>
      <c r="H216" s="25"/>
    </row>
    <row r="217" spans="2:8" ht="33">
      <c r="B217" s="363" t="s">
        <v>1094</v>
      </c>
      <c r="C217" s="359" t="s">
        <v>5101</v>
      </c>
      <c r="D217" s="360" t="s">
        <v>4513</v>
      </c>
      <c r="E217" s="361" t="s">
        <v>4505</v>
      </c>
      <c r="F217" s="362"/>
      <c r="G217" s="321"/>
      <c r="H217" s="25"/>
    </row>
    <row r="218" spans="2:8">
      <c r="B218" s="363" t="s">
        <v>1096</v>
      </c>
      <c r="C218" s="359" t="s">
        <v>1554</v>
      </c>
      <c r="D218" s="360" t="s">
        <v>4647</v>
      </c>
      <c r="E218" s="361" t="s">
        <v>4505</v>
      </c>
      <c r="F218" s="362"/>
      <c r="G218" s="321"/>
      <c r="H218" s="25"/>
    </row>
    <row r="219" spans="2:8" ht="33">
      <c r="B219" s="363" t="s">
        <v>1098</v>
      </c>
      <c r="C219" s="359" t="s">
        <v>5102</v>
      </c>
      <c r="D219" s="360" t="s">
        <v>4200</v>
      </c>
      <c r="E219" s="361" t="s">
        <v>5068</v>
      </c>
      <c r="F219" s="362"/>
      <c r="G219" s="321"/>
      <c r="H219" s="25"/>
    </row>
    <row r="220" spans="2:8">
      <c r="B220" s="363" t="s">
        <v>1625</v>
      </c>
      <c r="C220" s="359" t="s">
        <v>5103</v>
      </c>
      <c r="D220" s="360" t="s">
        <v>4097</v>
      </c>
      <c r="E220" s="361" t="s">
        <v>4505</v>
      </c>
      <c r="F220" s="362"/>
      <c r="G220" s="321"/>
      <c r="H220" s="25"/>
    </row>
    <row r="221" spans="2:8" ht="33">
      <c r="B221" s="363" t="s">
        <v>1101</v>
      </c>
      <c r="C221" s="359" t="s">
        <v>5104</v>
      </c>
      <c r="D221" s="360" t="s">
        <v>4959</v>
      </c>
      <c r="E221" s="361" t="s">
        <v>4505</v>
      </c>
      <c r="F221" s="362"/>
      <c r="G221" s="321"/>
      <c r="H221" s="25"/>
    </row>
    <row r="222" spans="2:8" ht="33">
      <c r="B222" s="363" t="s">
        <v>1743</v>
      </c>
      <c r="C222" s="359" t="s">
        <v>5105</v>
      </c>
      <c r="D222" s="360" t="s">
        <v>4097</v>
      </c>
      <c r="E222" s="361" t="s">
        <v>4505</v>
      </c>
      <c r="F222" s="362"/>
      <c r="G222" s="321"/>
      <c r="H222" s="25"/>
    </row>
    <row r="223" spans="2:8" ht="33">
      <c r="B223" s="363" t="s">
        <v>1745</v>
      </c>
      <c r="C223" s="359" t="s">
        <v>5106</v>
      </c>
      <c r="D223" s="360" t="s">
        <v>5073</v>
      </c>
      <c r="E223" s="361" t="s">
        <v>4505</v>
      </c>
      <c r="F223" s="362"/>
      <c r="G223" s="321"/>
      <c r="H223" s="25"/>
    </row>
    <row r="224" spans="2:8" ht="33">
      <c r="B224" s="363" t="s">
        <v>1747</v>
      </c>
      <c r="C224" s="359" t="s">
        <v>5107</v>
      </c>
      <c r="D224" s="360" t="s">
        <v>4959</v>
      </c>
      <c r="E224" s="361" t="s">
        <v>4505</v>
      </c>
      <c r="F224" s="362"/>
      <c r="G224" s="321"/>
      <c r="H224" s="25"/>
    </row>
    <row r="225" spans="2:8" ht="33">
      <c r="B225" s="363" t="s">
        <v>1106</v>
      </c>
      <c r="C225" s="359" t="s">
        <v>5108</v>
      </c>
      <c r="D225" s="360" t="s">
        <v>4097</v>
      </c>
      <c r="E225" s="361" t="s">
        <v>4505</v>
      </c>
      <c r="F225" s="362"/>
      <c r="G225" s="321"/>
      <c r="H225" s="25"/>
    </row>
    <row r="226" spans="2:8">
      <c r="B226" s="363" t="s">
        <v>1108</v>
      </c>
      <c r="C226" s="359" t="s">
        <v>1555</v>
      </c>
      <c r="D226" s="360" t="s">
        <v>4647</v>
      </c>
      <c r="E226" s="361" t="s">
        <v>4505</v>
      </c>
      <c r="F226" s="362"/>
      <c r="G226" s="321"/>
      <c r="H226" s="25"/>
    </row>
    <row r="227" spans="2:8" ht="33">
      <c r="B227" s="363" t="s">
        <v>1110</v>
      </c>
      <c r="C227" s="359" t="s">
        <v>5109</v>
      </c>
      <c r="D227" s="360" t="s">
        <v>4200</v>
      </c>
      <c r="E227" s="361" t="s">
        <v>5068</v>
      </c>
      <c r="F227" s="362"/>
      <c r="G227" s="321"/>
      <c r="H227" s="25"/>
    </row>
    <row r="228" spans="2:8">
      <c r="B228" s="363" t="s">
        <v>1637</v>
      </c>
      <c r="C228" s="359" t="s">
        <v>5110</v>
      </c>
      <c r="D228" s="360" t="s">
        <v>4097</v>
      </c>
      <c r="E228" s="361" t="s">
        <v>4505</v>
      </c>
      <c r="F228" s="362"/>
      <c r="G228" s="321"/>
      <c r="H228" s="25"/>
    </row>
    <row r="229" spans="2:8" ht="20.100000000000001" customHeight="1">
      <c r="B229" s="363" t="s">
        <v>1113</v>
      </c>
      <c r="C229" s="359" t="s">
        <v>5111</v>
      </c>
      <c r="D229" s="360" t="s">
        <v>4959</v>
      </c>
      <c r="E229" s="361" t="s">
        <v>4505</v>
      </c>
      <c r="F229" s="362"/>
      <c r="G229" s="321"/>
      <c r="H229" s="25"/>
    </row>
    <row r="230" spans="2:8" ht="33">
      <c r="B230" s="363" t="s">
        <v>1754</v>
      </c>
      <c r="C230" s="359" t="s">
        <v>5112</v>
      </c>
      <c r="D230" s="360" t="s">
        <v>4097</v>
      </c>
      <c r="E230" s="361" t="s">
        <v>4505</v>
      </c>
      <c r="F230" s="362"/>
      <c r="G230" s="321"/>
      <c r="H230" s="25"/>
    </row>
    <row r="231" spans="2:8" ht="33">
      <c r="B231" s="363" t="s">
        <v>1756</v>
      </c>
      <c r="C231" s="359" t="s">
        <v>5113</v>
      </c>
      <c r="D231" s="360" t="s">
        <v>5073</v>
      </c>
      <c r="E231" s="361" t="s">
        <v>4505</v>
      </c>
      <c r="F231" s="362"/>
      <c r="G231" s="321"/>
      <c r="H231" s="25"/>
    </row>
    <row r="232" spans="2:8" ht="33">
      <c r="B232" s="363" t="s">
        <v>1758</v>
      </c>
      <c r="C232" s="359" t="s">
        <v>5114</v>
      </c>
      <c r="D232" s="360" t="s">
        <v>4959</v>
      </c>
      <c r="E232" s="361" t="s">
        <v>4505</v>
      </c>
      <c r="F232" s="362"/>
      <c r="G232" s="321"/>
      <c r="H232" s="25"/>
    </row>
    <row r="233" spans="2:8" ht="33">
      <c r="B233" s="363" t="s">
        <v>1118</v>
      </c>
      <c r="C233" s="359" t="s">
        <v>5115</v>
      </c>
      <c r="D233" s="360" t="s">
        <v>4097</v>
      </c>
      <c r="E233" s="361" t="s">
        <v>4505</v>
      </c>
      <c r="F233" s="362"/>
      <c r="G233" s="321"/>
      <c r="H233" s="25"/>
    </row>
    <row r="234" spans="2:8" ht="17.25" thickBot="1">
      <c r="B234" s="363" t="s">
        <v>1120</v>
      </c>
      <c r="C234" s="359" t="s">
        <v>1556</v>
      </c>
      <c r="D234" s="360" t="s">
        <v>4647</v>
      </c>
      <c r="E234" s="361" t="s">
        <v>4505</v>
      </c>
      <c r="F234" s="362"/>
      <c r="G234" s="322"/>
      <c r="H234" s="25"/>
    </row>
    <row r="235" spans="2:8" ht="17.25" thickBot="1">
      <c r="B235" s="355" t="s">
        <v>4655</v>
      </c>
      <c r="C235" s="356"/>
      <c r="D235" s="356"/>
      <c r="E235" s="356"/>
      <c r="F235" s="356"/>
      <c r="G235" s="357"/>
      <c r="H235" s="25"/>
    </row>
    <row r="236" spans="2:8">
      <c r="B236" s="358" t="s">
        <v>1122</v>
      </c>
      <c r="C236" s="359" t="s">
        <v>2335</v>
      </c>
      <c r="D236" s="360" t="s">
        <v>4647</v>
      </c>
      <c r="E236" s="361" t="s">
        <v>4505</v>
      </c>
      <c r="F236" s="362"/>
      <c r="G236" s="320" t="s">
        <v>5116</v>
      </c>
      <c r="H236" s="25"/>
    </row>
    <row r="237" spans="2:8">
      <c r="B237" s="358" t="s">
        <v>1124</v>
      </c>
      <c r="C237" s="359" t="s">
        <v>5117</v>
      </c>
      <c r="D237" s="360" t="s">
        <v>4097</v>
      </c>
      <c r="E237" s="361" t="s">
        <v>4505</v>
      </c>
      <c r="F237" s="362"/>
      <c r="G237" s="321"/>
      <c r="H237" s="25"/>
    </row>
    <row r="238" spans="2:8">
      <c r="B238" s="363" t="s">
        <v>1126</v>
      </c>
      <c r="C238" s="359" t="s">
        <v>5118</v>
      </c>
      <c r="D238" s="360" t="s">
        <v>5065</v>
      </c>
      <c r="E238" s="361" t="s">
        <v>4505</v>
      </c>
      <c r="F238" s="362"/>
      <c r="G238" s="321"/>
      <c r="H238" s="25"/>
    </row>
    <row r="239" spans="2:8">
      <c r="B239" s="363" t="s">
        <v>1128</v>
      </c>
      <c r="C239" s="359" t="s">
        <v>5119</v>
      </c>
      <c r="D239" s="360" t="s">
        <v>4097</v>
      </c>
      <c r="E239" s="361" t="s">
        <v>4505</v>
      </c>
      <c r="F239" s="362"/>
      <c r="G239" s="321"/>
      <c r="H239" s="25"/>
    </row>
    <row r="240" spans="2:8" ht="33">
      <c r="B240" s="363" t="s">
        <v>1130</v>
      </c>
      <c r="C240" s="359" t="s">
        <v>5120</v>
      </c>
      <c r="D240" s="360" t="s">
        <v>4200</v>
      </c>
      <c r="E240" s="361" t="s">
        <v>5068</v>
      </c>
      <c r="F240" s="362"/>
      <c r="G240" s="321"/>
      <c r="H240" s="25"/>
    </row>
    <row r="241" spans="2:8">
      <c r="B241" s="363" t="s">
        <v>1654</v>
      </c>
      <c r="C241" s="359" t="s">
        <v>5121</v>
      </c>
      <c r="D241" s="360" t="s">
        <v>4097</v>
      </c>
      <c r="E241" s="361" t="s">
        <v>4505</v>
      </c>
      <c r="F241" s="362"/>
      <c r="G241" s="321"/>
      <c r="H241" s="25"/>
    </row>
    <row r="242" spans="2:8" ht="33">
      <c r="B242" s="363" t="s">
        <v>1133</v>
      </c>
      <c r="C242" s="359" t="s">
        <v>5122</v>
      </c>
      <c r="D242" s="360" t="s">
        <v>4959</v>
      </c>
      <c r="E242" s="361" t="s">
        <v>4505</v>
      </c>
      <c r="F242" s="362"/>
      <c r="G242" s="321"/>
      <c r="H242" s="25"/>
    </row>
    <row r="243" spans="2:8" ht="33">
      <c r="B243" s="363" t="s">
        <v>1769</v>
      </c>
      <c r="C243" s="359" t="s">
        <v>5123</v>
      </c>
      <c r="D243" s="360" t="s">
        <v>4097</v>
      </c>
      <c r="E243" s="361" t="s">
        <v>4505</v>
      </c>
      <c r="F243" s="362"/>
      <c r="G243" s="321"/>
      <c r="H243" s="25"/>
    </row>
    <row r="244" spans="2:8" ht="33">
      <c r="B244" s="363" t="s">
        <v>1771</v>
      </c>
      <c r="C244" s="359" t="s">
        <v>5124</v>
      </c>
      <c r="D244" s="360" t="s">
        <v>5073</v>
      </c>
      <c r="E244" s="361" t="s">
        <v>4505</v>
      </c>
      <c r="F244" s="362"/>
      <c r="G244" s="321"/>
      <c r="H244" s="25"/>
    </row>
    <row r="245" spans="2:8" ht="33">
      <c r="B245" s="363" t="s">
        <v>1773</v>
      </c>
      <c r="C245" s="359" t="s">
        <v>5125</v>
      </c>
      <c r="D245" s="360" t="s">
        <v>4959</v>
      </c>
      <c r="E245" s="361" t="s">
        <v>4505</v>
      </c>
      <c r="F245" s="362"/>
      <c r="G245" s="321"/>
      <c r="H245" s="25"/>
    </row>
    <row r="246" spans="2:8" ht="33">
      <c r="B246" s="363" t="s">
        <v>1138</v>
      </c>
      <c r="C246" s="359" t="s">
        <v>5126</v>
      </c>
      <c r="D246" s="360" t="s">
        <v>4097</v>
      </c>
      <c r="E246" s="361" t="s">
        <v>4505</v>
      </c>
      <c r="F246" s="362"/>
      <c r="G246" s="321"/>
      <c r="H246" s="25"/>
    </row>
    <row r="247" spans="2:8">
      <c r="B247" s="363" t="s">
        <v>1140</v>
      </c>
      <c r="C247" s="359" t="s">
        <v>1557</v>
      </c>
      <c r="D247" s="360" t="s">
        <v>4647</v>
      </c>
      <c r="E247" s="361" t="s">
        <v>4505</v>
      </c>
      <c r="F247" s="362"/>
      <c r="G247" s="321"/>
      <c r="H247" s="25"/>
    </row>
    <row r="248" spans="2:8" ht="33">
      <c r="B248" s="363" t="s">
        <v>1142</v>
      </c>
      <c r="C248" s="359" t="s">
        <v>5127</v>
      </c>
      <c r="D248" s="360" t="s">
        <v>4200</v>
      </c>
      <c r="E248" s="361" t="s">
        <v>5068</v>
      </c>
      <c r="F248" s="362"/>
      <c r="G248" s="321"/>
      <c r="H248" s="25"/>
    </row>
    <row r="249" spans="2:8">
      <c r="B249" s="363" t="s">
        <v>1666</v>
      </c>
      <c r="C249" s="359" t="s">
        <v>5128</v>
      </c>
      <c r="D249" s="360" t="s">
        <v>4097</v>
      </c>
      <c r="E249" s="361" t="s">
        <v>4505</v>
      </c>
      <c r="F249" s="362"/>
      <c r="G249" s="321"/>
      <c r="H249" s="25"/>
    </row>
    <row r="250" spans="2:8" ht="33">
      <c r="B250" s="363" t="s">
        <v>1145</v>
      </c>
      <c r="C250" s="359" t="s">
        <v>5129</v>
      </c>
      <c r="D250" s="360" t="s">
        <v>4959</v>
      </c>
      <c r="E250" s="361" t="s">
        <v>4505</v>
      </c>
      <c r="F250" s="362"/>
      <c r="G250" s="321"/>
      <c r="H250" s="25"/>
    </row>
    <row r="251" spans="2:8" ht="33">
      <c r="B251" s="363" t="s">
        <v>1780</v>
      </c>
      <c r="C251" s="359" t="s">
        <v>5130</v>
      </c>
      <c r="D251" s="360" t="s">
        <v>4097</v>
      </c>
      <c r="E251" s="361" t="s">
        <v>4505</v>
      </c>
      <c r="F251" s="362"/>
      <c r="G251" s="321"/>
      <c r="H251" s="25"/>
    </row>
    <row r="252" spans="2:8" ht="33">
      <c r="B252" s="363" t="s">
        <v>1782</v>
      </c>
      <c r="C252" s="359" t="s">
        <v>5131</v>
      </c>
      <c r="D252" s="360" t="s">
        <v>5073</v>
      </c>
      <c r="E252" s="361" t="s">
        <v>4505</v>
      </c>
      <c r="F252" s="362"/>
      <c r="G252" s="321"/>
      <c r="H252" s="25"/>
    </row>
    <row r="253" spans="2:8" ht="33">
      <c r="B253" s="363" t="s">
        <v>1784</v>
      </c>
      <c r="C253" s="359" t="s">
        <v>5132</v>
      </c>
      <c r="D253" s="360" t="s">
        <v>4959</v>
      </c>
      <c r="E253" s="361" t="s">
        <v>4505</v>
      </c>
      <c r="F253" s="362"/>
      <c r="G253" s="321"/>
      <c r="H253" s="25"/>
    </row>
    <row r="254" spans="2:8" ht="33">
      <c r="B254" s="363" t="s">
        <v>1150</v>
      </c>
      <c r="C254" s="359" t="s">
        <v>5133</v>
      </c>
      <c r="D254" s="360" t="s">
        <v>4097</v>
      </c>
      <c r="E254" s="361" t="s">
        <v>4505</v>
      </c>
      <c r="F254" s="362"/>
      <c r="G254" s="321"/>
      <c r="H254" s="25"/>
    </row>
    <row r="255" spans="2:8">
      <c r="B255" s="363" t="s">
        <v>1152</v>
      </c>
      <c r="C255" s="359" t="s">
        <v>1558</v>
      </c>
      <c r="D255" s="360" t="s">
        <v>4647</v>
      </c>
      <c r="E255" s="361" t="s">
        <v>4505</v>
      </c>
      <c r="F255" s="362"/>
      <c r="G255" s="321"/>
      <c r="H255" s="25"/>
    </row>
    <row r="256" spans="2:8" ht="33">
      <c r="B256" s="363" t="s">
        <v>1154</v>
      </c>
      <c r="C256" s="359" t="s">
        <v>5134</v>
      </c>
      <c r="D256" s="360" t="s">
        <v>4200</v>
      </c>
      <c r="E256" s="361" t="s">
        <v>5068</v>
      </c>
      <c r="F256" s="362"/>
      <c r="G256" s="321"/>
      <c r="H256" s="25"/>
    </row>
    <row r="257" spans="2:8">
      <c r="B257" s="363" t="s">
        <v>1678</v>
      </c>
      <c r="C257" s="359" t="s">
        <v>5135</v>
      </c>
      <c r="D257" s="360" t="s">
        <v>4097</v>
      </c>
      <c r="E257" s="361" t="s">
        <v>4505</v>
      </c>
      <c r="F257" s="362"/>
      <c r="G257" s="321"/>
      <c r="H257" s="25"/>
    </row>
    <row r="258" spans="2:8" ht="33">
      <c r="B258" s="363" t="s">
        <v>1157</v>
      </c>
      <c r="C258" s="359" t="s">
        <v>5136</v>
      </c>
      <c r="D258" s="360" t="s">
        <v>4959</v>
      </c>
      <c r="E258" s="361" t="s">
        <v>4505</v>
      </c>
      <c r="F258" s="362"/>
      <c r="G258" s="321"/>
      <c r="H258" s="25"/>
    </row>
    <row r="259" spans="2:8" ht="33">
      <c r="B259" s="363" t="s">
        <v>1791</v>
      </c>
      <c r="C259" s="359" t="s">
        <v>5137</v>
      </c>
      <c r="D259" s="360" t="s">
        <v>4097</v>
      </c>
      <c r="E259" s="361" t="s">
        <v>4505</v>
      </c>
      <c r="F259" s="362"/>
      <c r="G259" s="321"/>
      <c r="H259" s="25"/>
    </row>
    <row r="260" spans="2:8" ht="48.75" customHeight="1">
      <c r="B260" s="363" t="s">
        <v>1793</v>
      </c>
      <c r="C260" s="359" t="s">
        <v>5138</v>
      </c>
      <c r="D260" s="360" t="s">
        <v>5073</v>
      </c>
      <c r="E260" s="361" t="s">
        <v>4505</v>
      </c>
      <c r="F260" s="362"/>
      <c r="G260" s="321"/>
      <c r="H260" s="25"/>
    </row>
    <row r="261" spans="2:8" ht="33">
      <c r="B261" s="363" t="s">
        <v>1795</v>
      </c>
      <c r="C261" s="359" t="s">
        <v>5139</v>
      </c>
      <c r="D261" s="360" t="s">
        <v>4959</v>
      </c>
      <c r="E261" s="361" t="s">
        <v>4505</v>
      </c>
      <c r="F261" s="362"/>
      <c r="G261" s="321"/>
      <c r="H261" s="25"/>
    </row>
    <row r="262" spans="2:8" ht="33">
      <c r="B262" s="363" t="s">
        <v>1162</v>
      </c>
      <c r="C262" s="359" t="s">
        <v>5140</v>
      </c>
      <c r="D262" s="360" t="s">
        <v>4097</v>
      </c>
      <c r="E262" s="361" t="s">
        <v>4505</v>
      </c>
      <c r="F262" s="362"/>
      <c r="G262" s="321"/>
      <c r="H262" s="25"/>
    </row>
    <row r="263" spans="2:8" ht="17.25" thickBot="1">
      <c r="B263" s="363" t="s">
        <v>1164</v>
      </c>
      <c r="C263" s="359" t="s">
        <v>1559</v>
      </c>
      <c r="D263" s="360" t="s">
        <v>4647</v>
      </c>
      <c r="E263" s="361" t="s">
        <v>4505</v>
      </c>
      <c r="F263" s="362"/>
      <c r="G263" s="354"/>
      <c r="H263" s="25"/>
    </row>
    <row r="264" spans="2:8" ht="17.25" thickBot="1">
      <c r="B264" s="364" t="s">
        <v>4661</v>
      </c>
      <c r="C264" s="315"/>
      <c r="D264" s="316"/>
      <c r="E264" s="317"/>
      <c r="F264" s="317"/>
      <c r="G264" s="318"/>
      <c r="H264" s="25"/>
    </row>
    <row r="265" spans="2:8">
      <c r="B265" s="33" t="s">
        <v>2333</v>
      </c>
      <c r="C265" s="365" t="s">
        <v>1560</v>
      </c>
      <c r="D265" s="35" t="s">
        <v>4242</v>
      </c>
      <c r="E265" s="4" t="s">
        <v>4960</v>
      </c>
      <c r="F265" s="36"/>
      <c r="G265" s="313" t="s">
        <v>5141</v>
      </c>
      <c r="H265" s="25"/>
    </row>
    <row r="266" spans="2:8">
      <c r="B266" s="33" t="s">
        <v>5142</v>
      </c>
      <c r="C266" s="366" t="s">
        <v>1561</v>
      </c>
      <c r="D266" s="35" t="s">
        <v>4097</v>
      </c>
      <c r="E266" s="4" t="s">
        <v>4103</v>
      </c>
      <c r="F266" s="36"/>
      <c r="G266" s="367"/>
      <c r="H266" s="25"/>
    </row>
    <row r="267" spans="2:8">
      <c r="B267" s="33" t="s">
        <v>2336</v>
      </c>
      <c r="C267" s="366" t="s">
        <v>1563</v>
      </c>
      <c r="D267" s="35" t="s">
        <v>4621</v>
      </c>
      <c r="E267" s="4" t="s">
        <v>4600</v>
      </c>
      <c r="F267" s="36"/>
      <c r="G267" s="367"/>
      <c r="H267" s="25"/>
    </row>
    <row r="268" spans="2:8">
      <c r="B268" s="33" t="s">
        <v>2337</v>
      </c>
      <c r="C268" s="366" t="s">
        <v>1564</v>
      </c>
      <c r="D268" s="35" t="s">
        <v>4097</v>
      </c>
      <c r="E268" s="4" t="s">
        <v>4103</v>
      </c>
      <c r="F268" s="36"/>
      <c r="G268" s="367"/>
      <c r="H268" s="25"/>
    </row>
    <row r="269" spans="2:8">
      <c r="B269" s="33" t="s">
        <v>2338</v>
      </c>
      <c r="C269" s="366" t="s">
        <v>1566</v>
      </c>
      <c r="D269" s="35" t="s">
        <v>4097</v>
      </c>
      <c r="E269" s="4" t="s">
        <v>4103</v>
      </c>
      <c r="F269" s="36"/>
      <c r="G269" s="367"/>
      <c r="H269" s="25"/>
    </row>
    <row r="270" spans="2:8">
      <c r="B270" s="251" t="s">
        <v>2339</v>
      </c>
      <c r="C270" s="366" t="s">
        <v>1567</v>
      </c>
      <c r="D270" s="253" t="s">
        <v>4621</v>
      </c>
      <c r="E270" s="254" t="s">
        <v>4600</v>
      </c>
      <c r="F270" s="255"/>
      <c r="G270" s="367"/>
      <c r="H270" s="25"/>
    </row>
    <row r="271" spans="2:8">
      <c r="B271" s="251" t="s">
        <v>2340</v>
      </c>
      <c r="C271" s="366" t="s">
        <v>5143</v>
      </c>
      <c r="D271" s="253" t="s">
        <v>4097</v>
      </c>
      <c r="E271" s="254" t="s">
        <v>4103</v>
      </c>
      <c r="F271" s="255"/>
      <c r="G271" s="367"/>
      <c r="H271" s="25"/>
    </row>
    <row r="272" spans="2:8" ht="17.25" thickBot="1">
      <c r="B272" s="251" t="s">
        <v>2341</v>
      </c>
      <c r="C272" s="366" t="s">
        <v>2329</v>
      </c>
      <c r="D272" s="253" t="s">
        <v>4097</v>
      </c>
      <c r="E272" s="254" t="s">
        <v>4103</v>
      </c>
      <c r="F272" s="255"/>
      <c r="G272" s="367"/>
      <c r="H272" s="25"/>
    </row>
    <row r="273" spans="2:8" ht="20.100000000000001" customHeight="1" thickBot="1">
      <c r="B273" s="314" t="s">
        <v>5144</v>
      </c>
      <c r="C273" s="315"/>
      <c r="D273" s="316"/>
      <c r="E273" s="317"/>
      <c r="F273" s="317"/>
      <c r="G273" s="318"/>
      <c r="H273" s="25"/>
    </row>
    <row r="274" spans="2:8" ht="20.100000000000001" customHeight="1" thickBot="1">
      <c r="B274" s="314" t="s">
        <v>4633</v>
      </c>
      <c r="C274" s="315"/>
      <c r="D274" s="316"/>
      <c r="E274" s="317"/>
      <c r="F274" s="317"/>
      <c r="G274" s="318"/>
      <c r="H274" s="25"/>
    </row>
    <row r="275" spans="2:8" ht="30">
      <c r="B275" s="26" t="s">
        <v>2342</v>
      </c>
      <c r="C275" s="368" t="s">
        <v>1569</v>
      </c>
      <c r="D275" s="28" t="s">
        <v>4097</v>
      </c>
      <c r="E275" s="29" t="s">
        <v>4103</v>
      </c>
      <c r="F275" s="30"/>
      <c r="G275" s="313" t="s">
        <v>5145</v>
      </c>
      <c r="H275" s="25"/>
    </row>
    <row r="276" spans="2:8">
      <c r="B276" s="33" t="s">
        <v>1038</v>
      </c>
      <c r="C276" s="368" t="s">
        <v>1570</v>
      </c>
      <c r="D276" s="35" t="s">
        <v>5146</v>
      </c>
      <c r="E276" s="4" t="s">
        <v>4103</v>
      </c>
      <c r="F276" s="36"/>
      <c r="G276" s="367"/>
      <c r="H276" s="25"/>
    </row>
    <row r="277" spans="2:8">
      <c r="B277" s="33" t="s">
        <v>1040</v>
      </c>
      <c r="C277" s="368" t="s">
        <v>1571</v>
      </c>
      <c r="D277" s="35" t="s">
        <v>4097</v>
      </c>
      <c r="E277" s="4" t="s">
        <v>4103</v>
      </c>
      <c r="F277" s="36"/>
      <c r="G277" s="367"/>
      <c r="H277" s="25"/>
    </row>
    <row r="278" spans="2:8" ht="33">
      <c r="B278" s="33" t="s">
        <v>5147</v>
      </c>
      <c r="C278" s="368" t="s">
        <v>1572</v>
      </c>
      <c r="D278" s="35" t="s">
        <v>4200</v>
      </c>
      <c r="E278" s="4" t="s">
        <v>4600</v>
      </c>
      <c r="F278" s="36"/>
      <c r="G278" s="367"/>
      <c r="H278" s="25"/>
    </row>
    <row r="279" spans="2:8">
      <c r="B279" s="33" t="s">
        <v>1573</v>
      </c>
      <c r="C279" s="368" t="s">
        <v>1574</v>
      </c>
      <c r="D279" s="35" t="s">
        <v>4097</v>
      </c>
      <c r="E279" s="4" t="s">
        <v>4103</v>
      </c>
      <c r="F279" s="36"/>
      <c r="G279" s="367"/>
      <c r="H279" s="25"/>
    </row>
    <row r="280" spans="2:8" ht="33">
      <c r="B280" s="33" t="s">
        <v>1045</v>
      </c>
      <c r="C280" s="368" t="s">
        <v>1575</v>
      </c>
      <c r="D280" s="35">
        <v>3</v>
      </c>
      <c r="E280" s="4" t="s">
        <v>4103</v>
      </c>
      <c r="F280" s="36"/>
      <c r="G280" s="367"/>
      <c r="H280" s="25"/>
    </row>
    <row r="281" spans="2:8" ht="33">
      <c r="B281" s="33" t="s">
        <v>1576</v>
      </c>
      <c r="C281" s="368" t="s">
        <v>1577</v>
      </c>
      <c r="D281" s="35" t="s">
        <v>4097</v>
      </c>
      <c r="E281" s="4" t="s">
        <v>4103</v>
      </c>
      <c r="F281" s="36"/>
      <c r="G281" s="367"/>
      <c r="H281" s="25"/>
    </row>
    <row r="282" spans="2:8" ht="33">
      <c r="B282" s="33" t="s">
        <v>1578</v>
      </c>
      <c r="C282" s="368" t="s">
        <v>1579</v>
      </c>
      <c r="D282" s="35" t="s">
        <v>4621</v>
      </c>
      <c r="E282" s="4" t="s">
        <v>4103</v>
      </c>
      <c r="F282" s="36"/>
      <c r="G282" s="367"/>
      <c r="H282" s="25"/>
    </row>
    <row r="283" spans="2:8" ht="33">
      <c r="B283" s="33" t="s">
        <v>1580</v>
      </c>
      <c r="C283" s="368" t="s">
        <v>1581</v>
      </c>
      <c r="D283" s="35">
        <v>3</v>
      </c>
      <c r="E283" s="4" t="s">
        <v>4103</v>
      </c>
      <c r="F283" s="36"/>
      <c r="G283" s="367"/>
      <c r="H283" s="25"/>
    </row>
    <row r="284" spans="2:8" ht="33">
      <c r="B284" s="33" t="s">
        <v>1050</v>
      </c>
      <c r="C284" s="368" t="s">
        <v>1582</v>
      </c>
      <c r="D284" s="35">
        <v>1</v>
      </c>
      <c r="E284" s="4" t="s">
        <v>4103</v>
      </c>
      <c r="F284" s="36"/>
      <c r="G284" s="367"/>
      <c r="H284" s="25"/>
    </row>
    <row r="285" spans="2:8">
      <c r="B285" s="33" t="s">
        <v>1532</v>
      </c>
      <c r="C285" s="368" t="s">
        <v>1583</v>
      </c>
      <c r="D285" s="35" t="s">
        <v>4647</v>
      </c>
      <c r="E285" s="4" t="s">
        <v>4103</v>
      </c>
      <c r="F285" s="36"/>
      <c r="G285" s="367"/>
      <c r="H285" s="25"/>
    </row>
    <row r="286" spans="2:8" ht="33">
      <c r="B286" s="33" t="s">
        <v>1054</v>
      </c>
      <c r="C286" s="368" t="s">
        <v>1584</v>
      </c>
      <c r="D286" s="35" t="s">
        <v>4200</v>
      </c>
      <c r="E286" s="4" t="s">
        <v>4600</v>
      </c>
      <c r="F286" s="36"/>
      <c r="G286" s="367"/>
      <c r="H286" s="25"/>
    </row>
    <row r="287" spans="2:8">
      <c r="B287" s="33" t="s">
        <v>1585</v>
      </c>
      <c r="C287" s="368" t="s">
        <v>1586</v>
      </c>
      <c r="D287" s="35" t="s">
        <v>4097</v>
      </c>
      <c r="E287" s="4" t="s">
        <v>4103</v>
      </c>
      <c r="F287" s="36"/>
      <c r="G287" s="367"/>
      <c r="H287" s="25"/>
    </row>
    <row r="288" spans="2:8" ht="33">
      <c r="B288" s="33" t="s">
        <v>1057</v>
      </c>
      <c r="C288" s="368" t="s">
        <v>1587</v>
      </c>
      <c r="D288" s="35">
        <v>3</v>
      </c>
      <c r="E288" s="4" t="s">
        <v>4103</v>
      </c>
      <c r="F288" s="36"/>
      <c r="G288" s="367"/>
      <c r="H288" s="25"/>
    </row>
    <row r="289" spans="2:8" ht="33">
      <c r="B289" s="33" t="s">
        <v>1588</v>
      </c>
      <c r="C289" s="368" t="s">
        <v>1589</v>
      </c>
      <c r="D289" s="35" t="s">
        <v>4097</v>
      </c>
      <c r="E289" s="4" t="s">
        <v>4103</v>
      </c>
      <c r="F289" s="36"/>
      <c r="G289" s="367"/>
      <c r="H289" s="25"/>
    </row>
    <row r="290" spans="2:8" ht="33">
      <c r="B290" s="33" t="s">
        <v>1590</v>
      </c>
      <c r="C290" s="368" t="s">
        <v>1591</v>
      </c>
      <c r="D290" s="35" t="s">
        <v>4621</v>
      </c>
      <c r="E290" s="4" t="s">
        <v>4103</v>
      </c>
      <c r="F290" s="36"/>
      <c r="G290" s="367"/>
      <c r="H290" s="25"/>
    </row>
    <row r="291" spans="2:8" ht="33">
      <c r="B291" s="33" t="s">
        <v>1592</v>
      </c>
      <c r="C291" s="368" t="s">
        <v>1593</v>
      </c>
      <c r="D291" s="35">
        <v>3</v>
      </c>
      <c r="E291" s="4" t="s">
        <v>4103</v>
      </c>
      <c r="F291" s="36"/>
      <c r="G291" s="367"/>
      <c r="H291" s="25"/>
    </row>
    <row r="292" spans="2:8" ht="33">
      <c r="B292" s="33" t="s">
        <v>1062</v>
      </c>
      <c r="C292" s="368" t="s">
        <v>1594</v>
      </c>
      <c r="D292" s="35">
        <v>1</v>
      </c>
      <c r="E292" s="4" t="s">
        <v>4103</v>
      </c>
      <c r="F292" s="36"/>
      <c r="G292" s="367"/>
      <c r="H292" s="25"/>
    </row>
    <row r="293" spans="2:8">
      <c r="B293" s="33" t="s">
        <v>1534</v>
      </c>
      <c r="C293" s="368" t="s">
        <v>1595</v>
      </c>
      <c r="D293" s="35" t="s">
        <v>4647</v>
      </c>
      <c r="E293" s="4" t="s">
        <v>4103</v>
      </c>
      <c r="F293" s="36"/>
      <c r="G293" s="367"/>
      <c r="H293" s="25"/>
    </row>
    <row r="294" spans="2:8" ht="33">
      <c r="B294" s="33" t="s">
        <v>1066</v>
      </c>
      <c r="C294" s="368" t="s">
        <v>1596</v>
      </c>
      <c r="D294" s="35" t="s">
        <v>4200</v>
      </c>
      <c r="E294" s="4" t="s">
        <v>4600</v>
      </c>
      <c r="F294" s="36"/>
      <c r="G294" s="367"/>
      <c r="H294" s="25"/>
    </row>
    <row r="295" spans="2:8">
      <c r="B295" s="33" t="s">
        <v>1597</v>
      </c>
      <c r="C295" s="368" t="s">
        <v>1598</v>
      </c>
      <c r="D295" s="35" t="s">
        <v>4097</v>
      </c>
      <c r="E295" s="4" t="s">
        <v>4103</v>
      </c>
      <c r="F295" s="36"/>
      <c r="G295" s="367"/>
      <c r="H295" s="25"/>
    </row>
    <row r="296" spans="2:8" ht="33">
      <c r="B296" s="33" t="s">
        <v>1069</v>
      </c>
      <c r="C296" s="368" t="s">
        <v>1599</v>
      </c>
      <c r="D296" s="35">
        <v>3</v>
      </c>
      <c r="E296" s="4" t="s">
        <v>4103</v>
      </c>
      <c r="F296" s="36"/>
      <c r="G296" s="367"/>
      <c r="H296" s="25"/>
    </row>
    <row r="297" spans="2:8" ht="33">
      <c r="B297" s="33" t="s">
        <v>1600</v>
      </c>
      <c r="C297" s="368" t="s">
        <v>1601</v>
      </c>
      <c r="D297" s="35" t="s">
        <v>4097</v>
      </c>
      <c r="E297" s="4" t="s">
        <v>4103</v>
      </c>
      <c r="F297" s="36"/>
      <c r="G297" s="367"/>
      <c r="H297" s="25"/>
    </row>
    <row r="298" spans="2:8" ht="33">
      <c r="B298" s="33" t="s">
        <v>1602</v>
      </c>
      <c r="C298" s="368" t="s">
        <v>1603</v>
      </c>
      <c r="D298" s="35" t="s">
        <v>4621</v>
      </c>
      <c r="E298" s="4" t="s">
        <v>4103</v>
      </c>
      <c r="F298" s="36"/>
      <c r="G298" s="367"/>
      <c r="H298" s="25"/>
    </row>
    <row r="299" spans="2:8" ht="33">
      <c r="B299" s="33" t="s">
        <v>1604</v>
      </c>
      <c r="C299" s="368" t="s">
        <v>1605</v>
      </c>
      <c r="D299" s="35">
        <v>3</v>
      </c>
      <c r="E299" s="4" t="s">
        <v>4103</v>
      </c>
      <c r="F299" s="36"/>
      <c r="G299" s="367"/>
      <c r="H299" s="25"/>
    </row>
    <row r="300" spans="2:8" ht="33">
      <c r="B300" s="33" t="s">
        <v>1074</v>
      </c>
      <c r="C300" s="368" t="s">
        <v>1606</v>
      </c>
      <c r="D300" s="35">
        <v>1</v>
      </c>
      <c r="E300" s="4" t="s">
        <v>4103</v>
      </c>
      <c r="F300" s="36"/>
      <c r="G300" s="367"/>
      <c r="H300" s="25"/>
    </row>
    <row r="301" spans="2:8" ht="17.25" thickBot="1">
      <c r="B301" s="33" t="s">
        <v>1536</v>
      </c>
      <c r="C301" s="368" t="s">
        <v>1607</v>
      </c>
      <c r="D301" s="35" t="s">
        <v>4647</v>
      </c>
      <c r="E301" s="4" t="s">
        <v>4103</v>
      </c>
      <c r="F301" s="36"/>
      <c r="G301" s="369"/>
      <c r="H301" s="25"/>
    </row>
    <row r="302" spans="2:8" ht="20.100000000000001" customHeight="1" thickBot="1">
      <c r="B302" s="314" t="s">
        <v>4651</v>
      </c>
      <c r="C302" s="315"/>
      <c r="D302" s="316"/>
      <c r="E302" s="317"/>
      <c r="F302" s="317"/>
      <c r="G302" s="318"/>
      <c r="H302" s="25"/>
    </row>
    <row r="303" spans="2:8" ht="30">
      <c r="B303" s="26" t="s">
        <v>1538</v>
      </c>
      <c r="C303" s="370" t="s">
        <v>1608</v>
      </c>
      <c r="D303" s="28" t="s">
        <v>4647</v>
      </c>
      <c r="E303" s="29" t="s">
        <v>4103</v>
      </c>
      <c r="F303" s="30"/>
      <c r="G303" s="313" t="s">
        <v>5145</v>
      </c>
      <c r="H303" s="25"/>
    </row>
    <row r="304" spans="2:8" ht="30" customHeight="1">
      <c r="B304" s="33" t="s">
        <v>2343</v>
      </c>
      <c r="C304" s="370" t="s">
        <v>1609</v>
      </c>
      <c r="D304" s="35" t="s">
        <v>4097</v>
      </c>
      <c r="E304" s="4" t="s">
        <v>4103</v>
      </c>
      <c r="F304" s="36"/>
      <c r="G304" s="367"/>
      <c r="H304" s="25"/>
    </row>
    <row r="305" spans="2:8">
      <c r="B305" s="33" t="s">
        <v>1082</v>
      </c>
      <c r="C305" s="370" t="s">
        <v>1610</v>
      </c>
      <c r="D305" s="35" t="s">
        <v>5146</v>
      </c>
      <c r="E305" s="4" t="s">
        <v>4103</v>
      </c>
      <c r="F305" s="36"/>
      <c r="G305" s="367"/>
      <c r="H305" s="25"/>
    </row>
    <row r="306" spans="2:8">
      <c r="B306" s="33" t="s">
        <v>1084</v>
      </c>
      <c r="C306" s="370" t="s">
        <v>1611</v>
      </c>
      <c r="D306" s="35" t="s">
        <v>4097</v>
      </c>
      <c r="E306" s="4" t="s">
        <v>4103</v>
      </c>
      <c r="F306" s="36"/>
      <c r="G306" s="367"/>
      <c r="H306" s="25"/>
    </row>
    <row r="307" spans="2:8" ht="33">
      <c r="B307" s="33" t="s">
        <v>1086</v>
      </c>
      <c r="C307" s="370" t="s">
        <v>1612</v>
      </c>
      <c r="D307" s="35" t="s">
        <v>4200</v>
      </c>
      <c r="E307" s="4" t="s">
        <v>4600</v>
      </c>
      <c r="F307" s="36"/>
      <c r="G307" s="367"/>
      <c r="H307" s="25"/>
    </row>
    <row r="308" spans="2:8">
      <c r="B308" s="33" t="s">
        <v>1613</v>
      </c>
      <c r="C308" s="370" t="s">
        <v>1614</v>
      </c>
      <c r="D308" s="35" t="s">
        <v>4097</v>
      </c>
      <c r="E308" s="4" t="s">
        <v>4103</v>
      </c>
      <c r="F308" s="36"/>
      <c r="G308" s="367"/>
      <c r="H308" s="25"/>
    </row>
    <row r="309" spans="2:8" ht="33">
      <c r="B309" s="33" t="s">
        <v>1089</v>
      </c>
      <c r="C309" s="370" t="s">
        <v>1615</v>
      </c>
      <c r="D309" s="35">
        <v>3</v>
      </c>
      <c r="E309" s="4" t="s">
        <v>4103</v>
      </c>
      <c r="F309" s="36"/>
      <c r="G309" s="367"/>
      <c r="H309" s="25"/>
    </row>
    <row r="310" spans="2:8" ht="33">
      <c r="B310" s="33" t="s">
        <v>1616</v>
      </c>
      <c r="C310" s="370" t="s">
        <v>1617</v>
      </c>
      <c r="D310" s="35" t="s">
        <v>4097</v>
      </c>
      <c r="E310" s="4" t="s">
        <v>4103</v>
      </c>
      <c r="F310" s="36"/>
      <c r="G310" s="367"/>
      <c r="H310" s="25"/>
    </row>
    <row r="311" spans="2:8" ht="33">
      <c r="B311" s="33" t="s">
        <v>1618</v>
      </c>
      <c r="C311" s="370" t="s">
        <v>1619</v>
      </c>
      <c r="D311" s="35" t="s">
        <v>4621</v>
      </c>
      <c r="E311" s="4" t="s">
        <v>4103</v>
      </c>
      <c r="F311" s="36"/>
      <c r="G311" s="367"/>
      <c r="H311" s="25"/>
    </row>
    <row r="312" spans="2:8" ht="33">
      <c r="B312" s="33" t="s">
        <v>1620</v>
      </c>
      <c r="C312" s="370" t="s">
        <v>1621</v>
      </c>
      <c r="D312" s="35">
        <v>3</v>
      </c>
      <c r="E312" s="4" t="s">
        <v>4103</v>
      </c>
      <c r="F312" s="36"/>
      <c r="G312" s="367"/>
      <c r="H312" s="25"/>
    </row>
    <row r="313" spans="2:8" ht="33">
      <c r="B313" s="33" t="s">
        <v>1094</v>
      </c>
      <c r="C313" s="370" t="s">
        <v>1622</v>
      </c>
      <c r="D313" s="35">
        <v>1</v>
      </c>
      <c r="E313" s="4" t="s">
        <v>4103</v>
      </c>
      <c r="F313" s="36"/>
      <c r="G313" s="367"/>
      <c r="H313" s="25"/>
    </row>
    <row r="314" spans="2:8">
      <c r="B314" s="33" t="s">
        <v>1539</v>
      </c>
      <c r="C314" s="370" t="s">
        <v>1623</v>
      </c>
      <c r="D314" s="35" t="s">
        <v>4647</v>
      </c>
      <c r="E314" s="4" t="s">
        <v>4103</v>
      </c>
      <c r="F314" s="36"/>
      <c r="G314" s="367"/>
      <c r="H314" s="25"/>
    </row>
    <row r="315" spans="2:8" ht="33">
      <c r="B315" s="33" t="s">
        <v>1098</v>
      </c>
      <c r="C315" s="370" t="s">
        <v>1624</v>
      </c>
      <c r="D315" s="35" t="s">
        <v>4200</v>
      </c>
      <c r="E315" s="4" t="s">
        <v>4600</v>
      </c>
      <c r="F315" s="36"/>
      <c r="G315" s="367"/>
      <c r="H315" s="25"/>
    </row>
    <row r="316" spans="2:8">
      <c r="B316" s="33" t="s">
        <v>1625</v>
      </c>
      <c r="C316" s="370" t="s">
        <v>1626</v>
      </c>
      <c r="D316" s="35" t="s">
        <v>4097</v>
      </c>
      <c r="E316" s="4" t="s">
        <v>4103</v>
      </c>
      <c r="F316" s="36"/>
      <c r="G316" s="367"/>
      <c r="H316" s="25"/>
    </row>
    <row r="317" spans="2:8" ht="33">
      <c r="B317" s="33" t="s">
        <v>1101</v>
      </c>
      <c r="C317" s="370" t="s">
        <v>1627</v>
      </c>
      <c r="D317" s="35">
        <v>3</v>
      </c>
      <c r="E317" s="4" t="s">
        <v>4103</v>
      </c>
      <c r="F317" s="36"/>
      <c r="G317" s="367"/>
      <c r="H317" s="25"/>
    </row>
    <row r="318" spans="2:8" ht="33">
      <c r="B318" s="33" t="s">
        <v>1628</v>
      </c>
      <c r="C318" s="370" t="s">
        <v>1629</v>
      </c>
      <c r="D318" s="35" t="s">
        <v>4097</v>
      </c>
      <c r="E318" s="4" t="s">
        <v>4103</v>
      </c>
      <c r="F318" s="36"/>
      <c r="G318" s="367"/>
      <c r="H318" s="25"/>
    </row>
    <row r="319" spans="2:8" ht="33">
      <c r="B319" s="33" t="s">
        <v>1630</v>
      </c>
      <c r="C319" s="370" t="s">
        <v>1631</v>
      </c>
      <c r="D319" s="35" t="s">
        <v>4621</v>
      </c>
      <c r="E319" s="4" t="s">
        <v>4103</v>
      </c>
      <c r="F319" s="36"/>
      <c r="G319" s="367"/>
      <c r="H319" s="25"/>
    </row>
    <row r="320" spans="2:8" ht="33">
      <c r="B320" s="33" t="s">
        <v>1632</v>
      </c>
      <c r="C320" s="370" t="s">
        <v>1633</v>
      </c>
      <c r="D320" s="35">
        <v>3</v>
      </c>
      <c r="E320" s="4" t="s">
        <v>4103</v>
      </c>
      <c r="F320" s="36"/>
      <c r="G320" s="367"/>
      <c r="H320" s="25"/>
    </row>
    <row r="321" spans="2:8" ht="33">
      <c r="B321" s="33" t="s">
        <v>1106</v>
      </c>
      <c r="C321" s="370" t="s">
        <v>1634</v>
      </c>
      <c r="D321" s="35">
        <v>1</v>
      </c>
      <c r="E321" s="4" t="s">
        <v>4103</v>
      </c>
      <c r="F321" s="36"/>
      <c r="G321" s="367"/>
      <c r="H321" s="25"/>
    </row>
    <row r="322" spans="2:8">
      <c r="B322" s="33" t="s">
        <v>1541</v>
      </c>
      <c r="C322" s="370" t="s">
        <v>1635</v>
      </c>
      <c r="D322" s="35" t="s">
        <v>4647</v>
      </c>
      <c r="E322" s="4" t="s">
        <v>4103</v>
      </c>
      <c r="F322" s="36"/>
      <c r="G322" s="367"/>
      <c r="H322" s="25"/>
    </row>
    <row r="323" spans="2:8" ht="33">
      <c r="B323" s="33" t="s">
        <v>1110</v>
      </c>
      <c r="C323" s="370" t="s">
        <v>1636</v>
      </c>
      <c r="D323" s="35" t="s">
        <v>4200</v>
      </c>
      <c r="E323" s="4" t="s">
        <v>4600</v>
      </c>
      <c r="F323" s="36"/>
      <c r="G323" s="367"/>
      <c r="H323" s="25"/>
    </row>
    <row r="324" spans="2:8">
      <c r="B324" s="33" t="s">
        <v>1637</v>
      </c>
      <c r="C324" s="370" t="s">
        <v>1638</v>
      </c>
      <c r="D324" s="35" t="s">
        <v>4097</v>
      </c>
      <c r="E324" s="4" t="s">
        <v>4103</v>
      </c>
      <c r="F324" s="36"/>
      <c r="G324" s="367"/>
      <c r="H324" s="25"/>
    </row>
    <row r="325" spans="2:8" ht="33">
      <c r="B325" s="33" t="s">
        <v>1113</v>
      </c>
      <c r="C325" s="370" t="s">
        <v>1639</v>
      </c>
      <c r="D325" s="35">
        <v>3</v>
      </c>
      <c r="E325" s="4" t="s">
        <v>4103</v>
      </c>
      <c r="F325" s="36"/>
      <c r="G325" s="367"/>
      <c r="H325" s="25"/>
    </row>
    <row r="326" spans="2:8" ht="33">
      <c r="B326" s="33" t="s">
        <v>1640</v>
      </c>
      <c r="C326" s="370" t="s">
        <v>1641</v>
      </c>
      <c r="D326" s="35" t="s">
        <v>4097</v>
      </c>
      <c r="E326" s="4" t="s">
        <v>4103</v>
      </c>
      <c r="F326" s="36"/>
      <c r="G326" s="367"/>
      <c r="H326" s="25"/>
    </row>
    <row r="327" spans="2:8" ht="33">
      <c r="B327" s="33" t="s">
        <v>1642</v>
      </c>
      <c r="C327" s="370" t="s">
        <v>1643</v>
      </c>
      <c r="D327" s="35" t="s">
        <v>4621</v>
      </c>
      <c r="E327" s="4" t="s">
        <v>4103</v>
      </c>
      <c r="F327" s="36"/>
      <c r="G327" s="367"/>
      <c r="H327" s="25"/>
    </row>
    <row r="328" spans="2:8" ht="33">
      <c r="B328" s="33" t="s">
        <v>1644</v>
      </c>
      <c r="C328" s="370" t="s">
        <v>1645</v>
      </c>
      <c r="D328" s="35">
        <v>3</v>
      </c>
      <c r="E328" s="4" t="s">
        <v>4103</v>
      </c>
      <c r="F328" s="36"/>
      <c r="G328" s="367"/>
      <c r="H328" s="25"/>
    </row>
    <row r="329" spans="2:8" ht="33">
      <c r="B329" s="33" t="s">
        <v>1118</v>
      </c>
      <c r="C329" s="370" t="s">
        <v>1646</v>
      </c>
      <c r="D329" s="35">
        <v>1</v>
      </c>
      <c r="E329" s="4" t="s">
        <v>4103</v>
      </c>
      <c r="F329" s="36"/>
      <c r="G329" s="367"/>
      <c r="H329" s="25"/>
    </row>
    <row r="330" spans="2:8" ht="17.25" thickBot="1">
      <c r="B330" s="33" t="s">
        <v>1543</v>
      </c>
      <c r="C330" s="370" t="s">
        <v>1647</v>
      </c>
      <c r="D330" s="35" t="s">
        <v>4647</v>
      </c>
      <c r="E330" s="4" t="s">
        <v>4103</v>
      </c>
      <c r="F330" s="36"/>
      <c r="G330" s="369"/>
      <c r="H330" s="25"/>
    </row>
    <row r="331" spans="2:8" ht="20.100000000000001" customHeight="1" thickBot="1">
      <c r="B331" s="314" t="s">
        <v>4660</v>
      </c>
      <c r="C331" s="315"/>
      <c r="D331" s="316"/>
      <c r="E331" s="317"/>
      <c r="F331" s="317"/>
      <c r="G331" s="318"/>
      <c r="H331" s="25"/>
    </row>
    <row r="332" spans="2:8" ht="30">
      <c r="B332" s="26" t="s">
        <v>1648</v>
      </c>
      <c r="C332" s="370" t="s">
        <v>1649</v>
      </c>
      <c r="D332" s="28" t="s">
        <v>4647</v>
      </c>
      <c r="E332" s="29" t="s">
        <v>4103</v>
      </c>
      <c r="F332" s="30"/>
      <c r="G332" s="313" t="s">
        <v>5145</v>
      </c>
      <c r="H332" s="25"/>
    </row>
    <row r="333" spans="2:8">
      <c r="B333" s="33" t="s">
        <v>2344</v>
      </c>
      <c r="C333" s="370" t="s">
        <v>1650</v>
      </c>
      <c r="D333" s="35" t="s">
        <v>4097</v>
      </c>
      <c r="E333" s="4" t="s">
        <v>4103</v>
      </c>
      <c r="F333" s="36"/>
      <c r="G333" s="277"/>
      <c r="H333" s="25"/>
    </row>
    <row r="334" spans="2:8">
      <c r="B334" s="33" t="s">
        <v>1126</v>
      </c>
      <c r="C334" s="370" t="s">
        <v>1651</v>
      </c>
      <c r="D334" s="35" t="s">
        <v>5146</v>
      </c>
      <c r="E334" s="4" t="s">
        <v>4103</v>
      </c>
      <c r="F334" s="36"/>
      <c r="G334" s="277"/>
      <c r="H334" s="25"/>
    </row>
    <row r="335" spans="2:8">
      <c r="B335" s="33" t="s">
        <v>1128</v>
      </c>
      <c r="C335" s="370" t="s">
        <v>1652</v>
      </c>
      <c r="D335" s="35" t="s">
        <v>4097</v>
      </c>
      <c r="E335" s="4" t="s">
        <v>4103</v>
      </c>
      <c r="F335" s="36"/>
      <c r="G335" s="277"/>
      <c r="H335" s="25"/>
    </row>
    <row r="336" spans="2:8" ht="33">
      <c r="B336" s="33" t="s">
        <v>1130</v>
      </c>
      <c r="C336" s="370" t="s">
        <v>1653</v>
      </c>
      <c r="D336" s="35" t="s">
        <v>4200</v>
      </c>
      <c r="E336" s="4" t="s">
        <v>4600</v>
      </c>
      <c r="F336" s="36"/>
      <c r="G336" s="277"/>
      <c r="H336" s="25"/>
    </row>
    <row r="337" spans="2:8">
      <c r="B337" s="33" t="s">
        <v>1654</v>
      </c>
      <c r="C337" s="370" t="s">
        <v>1655</v>
      </c>
      <c r="D337" s="35" t="s">
        <v>4097</v>
      </c>
      <c r="E337" s="4" t="s">
        <v>4103</v>
      </c>
      <c r="F337" s="36"/>
      <c r="G337" s="277"/>
      <c r="H337" s="25"/>
    </row>
    <row r="338" spans="2:8" ht="33">
      <c r="B338" s="33" t="s">
        <v>1133</v>
      </c>
      <c r="C338" s="370" t="s">
        <v>1656</v>
      </c>
      <c r="D338" s="35">
        <v>3</v>
      </c>
      <c r="E338" s="4" t="s">
        <v>4103</v>
      </c>
      <c r="F338" s="36"/>
      <c r="G338" s="277"/>
      <c r="H338" s="25"/>
    </row>
    <row r="339" spans="2:8" ht="33">
      <c r="B339" s="33" t="s">
        <v>1657</v>
      </c>
      <c r="C339" s="370" t="s">
        <v>1658</v>
      </c>
      <c r="D339" s="35" t="s">
        <v>4097</v>
      </c>
      <c r="E339" s="4" t="s">
        <v>4103</v>
      </c>
      <c r="F339" s="36"/>
      <c r="G339" s="277"/>
      <c r="H339" s="25"/>
    </row>
    <row r="340" spans="2:8" ht="33">
      <c r="B340" s="33" t="s">
        <v>1659</v>
      </c>
      <c r="C340" s="370" t="s">
        <v>1660</v>
      </c>
      <c r="D340" s="35" t="s">
        <v>4621</v>
      </c>
      <c r="E340" s="4" t="s">
        <v>4103</v>
      </c>
      <c r="F340" s="36"/>
      <c r="G340" s="277"/>
      <c r="H340" s="25"/>
    </row>
    <row r="341" spans="2:8" ht="33">
      <c r="B341" s="33" t="s">
        <v>1661</v>
      </c>
      <c r="C341" s="370" t="s">
        <v>1662</v>
      </c>
      <c r="D341" s="35">
        <v>3</v>
      </c>
      <c r="E341" s="4" t="s">
        <v>4103</v>
      </c>
      <c r="F341" s="36"/>
      <c r="G341" s="277"/>
      <c r="H341" s="25"/>
    </row>
    <row r="342" spans="2:8" ht="33">
      <c r="B342" s="33" t="s">
        <v>1138</v>
      </c>
      <c r="C342" s="370" t="s">
        <v>1663</v>
      </c>
      <c r="D342" s="35">
        <v>1</v>
      </c>
      <c r="E342" s="4" t="s">
        <v>4103</v>
      </c>
      <c r="F342" s="36"/>
      <c r="G342" s="277"/>
      <c r="H342" s="25"/>
    </row>
    <row r="343" spans="2:8">
      <c r="B343" s="33" t="s">
        <v>1545</v>
      </c>
      <c r="C343" s="370" t="s">
        <v>1664</v>
      </c>
      <c r="D343" s="35" t="s">
        <v>4647</v>
      </c>
      <c r="E343" s="4" t="s">
        <v>4103</v>
      </c>
      <c r="F343" s="36"/>
      <c r="G343" s="277"/>
      <c r="H343" s="25"/>
    </row>
    <row r="344" spans="2:8" ht="33">
      <c r="B344" s="33" t="s">
        <v>1142</v>
      </c>
      <c r="C344" s="370" t="s">
        <v>1665</v>
      </c>
      <c r="D344" s="35" t="s">
        <v>4200</v>
      </c>
      <c r="E344" s="4" t="s">
        <v>4600</v>
      </c>
      <c r="F344" s="36"/>
      <c r="G344" s="277"/>
      <c r="H344" s="25"/>
    </row>
    <row r="345" spans="2:8">
      <c r="B345" s="33" t="s">
        <v>1666</v>
      </c>
      <c r="C345" s="370" t="s">
        <v>1667</v>
      </c>
      <c r="D345" s="35" t="s">
        <v>4097</v>
      </c>
      <c r="E345" s="4" t="s">
        <v>4103</v>
      </c>
      <c r="F345" s="36"/>
      <c r="G345" s="277"/>
      <c r="H345" s="25"/>
    </row>
    <row r="346" spans="2:8" ht="33">
      <c r="B346" s="33" t="s">
        <v>1145</v>
      </c>
      <c r="C346" s="370" t="s">
        <v>1668</v>
      </c>
      <c r="D346" s="35">
        <v>3</v>
      </c>
      <c r="E346" s="4" t="s">
        <v>4103</v>
      </c>
      <c r="F346" s="36"/>
      <c r="G346" s="277"/>
      <c r="H346" s="25"/>
    </row>
    <row r="347" spans="2:8" ht="33">
      <c r="B347" s="33" t="s">
        <v>1669</v>
      </c>
      <c r="C347" s="370" t="s">
        <v>1670</v>
      </c>
      <c r="D347" s="35" t="s">
        <v>4097</v>
      </c>
      <c r="E347" s="4" t="s">
        <v>4103</v>
      </c>
      <c r="F347" s="36"/>
      <c r="G347" s="277"/>
      <c r="H347" s="25"/>
    </row>
    <row r="348" spans="2:8" ht="33">
      <c r="B348" s="33" t="s">
        <v>1671</v>
      </c>
      <c r="C348" s="370" t="s">
        <v>1672</v>
      </c>
      <c r="D348" s="35" t="s">
        <v>4621</v>
      </c>
      <c r="E348" s="4" t="s">
        <v>4103</v>
      </c>
      <c r="F348" s="36"/>
      <c r="G348" s="277"/>
      <c r="H348" s="25"/>
    </row>
    <row r="349" spans="2:8" ht="33">
      <c r="B349" s="33" t="s">
        <v>1673</v>
      </c>
      <c r="C349" s="370" t="s">
        <v>1674</v>
      </c>
      <c r="D349" s="35">
        <v>3</v>
      </c>
      <c r="E349" s="4" t="s">
        <v>4103</v>
      </c>
      <c r="F349" s="36"/>
      <c r="G349" s="277"/>
      <c r="H349" s="25"/>
    </row>
    <row r="350" spans="2:8" ht="33">
      <c r="B350" s="33" t="s">
        <v>1150</v>
      </c>
      <c r="C350" s="370" t="s">
        <v>1675</v>
      </c>
      <c r="D350" s="35">
        <v>1</v>
      </c>
      <c r="E350" s="4" t="s">
        <v>4103</v>
      </c>
      <c r="F350" s="36"/>
      <c r="G350" s="277"/>
      <c r="H350" s="25"/>
    </row>
    <row r="351" spans="2:8">
      <c r="B351" s="33" t="s">
        <v>1547</v>
      </c>
      <c r="C351" s="370" t="s">
        <v>1676</v>
      </c>
      <c r="D351" s="35" t="s">
        <v>4647</v>
      </c>
      <c r="E351" s="4" t="s">
        <v>4103</v>
      </c>
      <c r="F351" s="36"/>
      <c r="G351" s="277"/>
      <c r="H351" s="25"/>
    </row>
    <row r="352" spans="2:8" ht="33">
      <c r="B352" s="33" t="s">
        <v>1154</v>
      </c>
      <c r="C352" s="370" t="s">
        <v>1677</v>
      </c>
      <c r="D352" s="35" t="s">
        <v>4200</v>
      </c>
      <c r="E352" s="4" t="s">
        <v>4600</v>
      </c>
      <c r="F352" s="36"/>
      <c r="G352" s="277"/>
      <c r="H352" s="25"/>
    </row>
    <row r="353" spans="2:8">
      <c r="B353" s="33" t="s">
        <v>1678</v>
      </c>
      <c r="C353" s="370" t="s">
        <v>1679</v>
      </c>
      <c r="D353" s="35" t="s">
        <v>4097</v>
      </c>
      <c r="E353" s="4" t="s">
        <v>4103</v>
      </c>
      <c r="F353" s="36"/>
      <c r="G353" s="277"/>
      <c r="H353" s="25"/>
    </row>
    <row r="354" spans="2:8" ht="33">
      <c r="B354" s="33" t="s">
        <v>1157</v>
      </c>
      <c r="C354" s="370" t="s">
        <v>1680</v>
      </c>
      <c r="D354" s="35">
        <v>3</v>
      </c>
      <c r="E354" s="4" t="s">
        <v>4103</v>
      </c>
      <c r="F354" s="36"/>
      <c r="G354" s="277"/>
      <c r="H354" s="25"/>
    </row>
    <row r="355" spans="2:8" ht="33">
      <c r="B355" s="33" t="s">
        <v>1681</v>
      </c>
      <c r="C355" s="370" t="s">
        <v>1682</v>
      </c>
      <c r="D355" s="35" t="s">
        <v>4097</v>
      </c>
      <c r="E355" s="4" t="s">
        <v>4103</v>
      </c>
      <c r="F355" s="36"/>
      <c r="G355" s="277"/>
      <c r="H355" s="25"/>
    </row>
    <row r="356" spans="2:8" ht="33">
      <c r="B356" s="33" t="s">
        <v>1683</v>
      </c>
      <c r="C356" s="370" t="s">
        <v>1684</v>
      </c>
      <c r="D356" s="35" t="s">
        <v>4621</v>
      </c>
      <c r="E356" s="4" t="s">
        <v>4103</v>
      </c>
      <c r="F356" s="36"/>
      <c r="G356" s="277"/>
      <c r="H356" s="25"/>
    </row>
    <row r="357" spans="2:8" ht="33">
      <c r="B357" s="33" t="s">
        <v>1685</v>
      </c>
      <c r="C357" s="370" t="s">
        <v>1686</v>
      </c>
      <c r="D357" s="35">
        <v>3</v>
      </c>
      <c r="E357" s="4" t="s">
        <v>4103</v>
      </c>
      <c r="F357" s="36"/>
      <c r="G357" s="591"/>
      <c r="H357" s="25"/>
    </row>
    <row r="358" spans="2:8" ht="33">
      <c r="B358" s="33" t="s">
        <v>1162</v>
      </c>
      <c r="C358" s="370" t="s">
        <v>1687</v>
      </c>
      <c r="D358" s="35">
        <v>1</v>
      </c>
      <c r="E358" s="4" t="s">
        <v>4103</v>
      </c>
      <c r="F358" s="36"/>
      <c r="G358" s="592"/>
      <c r="H358" s="25"/>
    </row>
    <row r="359" spans="2:8" ht="17.25" thickBot="1">
      <c r="B359" s="33" t="s">
        <v>1549</v>
      </c>
      <c r="C359" s="370" t="s">
        <v>1688</v>
      </c>
      <c r="D359" s="35" t="s">
        <v>4647</v>
      </c>
      <c r="E359" s="4" t="s">
        <v>4103</v>
      </c>
      <c r="F359" s="36"/>
      <c r="G359" s="593"/>
      <c r="H359" s="25"/>
    </row>
    <row r="360" spans="2:8" ht="18.75" thickBot="1">
      <c r="B360" s="257" t="s">
        <v>4656</v>
      </c>
      <c r="C360" s="371"/>
      <c r="D360" s="259"/>
      <c r="E360" s="47"/>
      <c r="F360" s="47"/>
      <c r="G360" s="260"/>
      <c r="H360" s="25"/>
    </row>
    <row r="361" spans="2:8" ht="20.100000000000001" customHeight="1" thickBot="1">
      <c r="B361" s="314" t="s">
        <v>5061</v>
      </c>
      <c r="C361" s="315"/>
      <c r="D361" s="316"/>
      <c r="E361" s="317"/>
      <c r="F361" s="317"/>
      <c r="G361" s="318"/>
      <c r="H361" s="25"/>
    </row>
    <row r="362" spans="2:8" ht="30">
      <c r="B362" s="33" t="s">
        <v>2342</v>
      </c>
      <c r="C362" s="368" t="s">
        <v>1689</v>
      </c>
      <c r="D362" s="35" t="s">
        <v>4097</v>
      </c>
      <c r="E362" s="4" t="s">
        <v>4103</v>
      </c>
      <c r="F362" s="36"/>
      <c r="G362" s="313" t="s">
        <v>5145</v>
      </c>
      <c r="H362" s="25"/>
    </row>
    <row r="363" spans="2:8">
      <c r="B363" s="33" t="s">
        <v>1038</v>
      </c>
      <c r="C363" s="368" t="s">
        <v>1690</v>
      </c>
      <c r="D363" s="35" t="s">
        <v>5146</v>
      </c>
      <c r="E363" s="4" t="s">
        <v>4103</v>
      </c>
      <c r="F363" s="36"/>
      <c r="G363" s="277"/>
      <c r="H363" s="25"/>
    </row>
    <row r="364" spans="2:8">
      <c r="B364" s="33" t="s">
        <v>1040</v>
      </c>
      <c r="C364" s="368" t="s">
        <v>1691</v>
      </c>
      <c r="D364" s="35" t="s">
        <v>4097</v>
      </c>
      <c r="E364" s="4" t="s">
        <v>4103</v>
      </c>
      <c r="F364" s="36"/>
      <c r="G364" s="277"/>
      <c r="H364" s="25"/>
    </row>
    <row r="365" spans="2:8" ht="33">
      <c r="B365" s="33" t="s">
        <v>1042</v>
      </c>
      <c r="C365" s="368" t="s">
        <v>1692</v>
      </c>
      <c r="D365" s="35" t="s">
        <v>4200</v>
      </c>
      <c r="E365" s="4" t="s">
        <v>4600</v>
      </c>
      <c r="F365" s="36"/>
      <c r="G365" s="277"/>
      <c r="H365" s="25"/>
    </row>
    <row r="366" spans="2:8">
      <c r="B366" s="33" t="s">
        <v>1573</v>
      </c>
      <c r="C366" s="368" t="s">
        <v>1693</v>
      </c>
      <c r="D366" s="35" t="s">
        <v>4097</v>
      </c>
      <c r="E366" s="4" t="s">
        <v>4103</v>
      </c>
      <c r="F366" s="36"/>
      <c r="G366" s="277"/>
      <c r="H366" s="25"/>
    </row>
    <row r="367" spans="2:8" ht="33">
      <c r="B367" s="33" t="s">
        <v>1045</v>
      </c>
      <c r="C367" s="368" t="s">
        <v>1694</v>
      </c>
      <c r="D367" s="35">
        <v>3</v>
      </c>
      <c r="E367" s="4" t="s">
        <v>4103</v>
      </c>
      <c r="F367" s="36"/>
      <c r="G367" s="277"/>
      <c r="H367" s="25"/>
    </row>
    <row r="368" spans="2:8" ht="33">
      <c r="B368" s="33" t="s">
        <v>1576</v>
      </c>
      <c r="C368" s="368" t="s">
        <v>1696</v>
      </c>
      <c r="D368" s="35" t="s">
        <v>4097</v>
      </c>
      <c r="E368" s="4" t="s">
        <v>4103</v>
      </c>
      <c r="F368" s="36"/>
      <c r="G368" s="277"/>
      <c r="H368" s="25"/>
    </row>
    <row r="369" spans="2:8" ht="33">
      <c r="B369" s="33" t="s">
        <v>1578</v>
      </c>
      <c r="C369" s="368" t="s">
        <v>1698</v>
      </c>
      <c r="D369" s="35" t="s">
        <v>4621</v>
      </c>
      <c r="E369" s="4" t="s">
        <v>4103</v>
      </c>
      <c r="F369" s="36"/>
      <c r="G369" s="277"/>
      <c r="H369" s="25"/>
    </row>
    <row r="370" spans="2:8" ht="33">
      <c r="B370" s="33" t="s">
        <v>1580</v>
      </c>
      <c r="C370" s="368" t="s">
        <v>1700</v>
      </c>
      <c r="D370" s="35">
        <v>3</v>
      </c>
      <c r="E370" s="4" t="s">
        <v>4103</v>
      </c>
      <c r="F370" s="36"/>
      <c r="G370" s="277"/>
      <c r="H370" s="25"/>
    </row>
    <row r="371" spans="2:8" ht="33">
      <c r="B371" s="33" t="s">
        <v>1050</v>
      </c>
      <c r="C371" s="368" t="s">
        <v>1701</v>
      </c>
      <c r="D371" s="35">
        <v>1</v>
      </c>
      <c r="E371" s="4" t="s">
        <v>4103</v>
      </c>
      <c r="F371" s="36"/>
      <c r="G371" s="277"/>
      <c r="H371" s="25"/>
    </row>
    <row r="372" spans="2:8">
      <c r="B372" s="33" t="s">
        <v>1532</v>
      </c>
      <c r="C372" s="368" t="s">
        <v>1702</v>
      </c>
      <c r="D372" s="35" t="s">
        <v>4647</v>
      </c>
      <c r="E372" s="4" t="s">
        <v>4103</v>
      </c>
      <c r="F372" s="36"/>
      <c r="G372" s="277"/>
      <c r="H372" s="25"/>
    </row>
    <row r="373" spans="2:8" ht="33">
      <c r="B373" s="33" t="s">
        <v>1054</v>
      </c>
      <c r="C373" s="368" t="s">
        <v>1703</v>
      </c>
      <c r="D373" s="35" t="s">
        <v>4200</v>
      </c>
      <c r="E373" s="4" t="s">
        <v>4600</v>
      </c>
      <c r="F373" s="36"/>
      <c r="G373" s="277"/>
      <c r="H373" s="25"/>
    </row>
    <row r="374" spans="2:8">
      <c r="B374" s="33" t="s">
        <v>1585</v>
      </c>
      <c r="C374" s="368" t="s">
        <v>1704</v>
      </c>
      <c r="D374" s="35" t="s">
        <v>4097</v>
      </c>
      <c r="E374" s="4" t="s">
        <v>4103</v>
      </c>
      <c r="F374" s="36"/>
      <c r="G374" s="277"/>
      <c r="H374" s="25"/>
    </row>
    <row r="375" spans="2:8" ht="33">
      <c r="B375" s="33" t="s">
        <v>1057</v>
      </c>
      <c r="C375" s="368" t="s">
        <v>1705</v>
      </c>
      <c r="D375" s="35">
        <v>3</v>
      </c>
      <c r="E375" s="4" t="s">
        <v>4103</v>
      </c>
      <c r="F375" s="36"/>
      <c r="G375" s="277"/>
      <c r="H375" s="25"/>
    </row>
    <row r="376" spans="2:8" ht="33">
      <c r="B376" s="33" t="s">
        <v>1588</v>
      </c>
      <c r="C376" s="368" t="s">
        <v>1707</v>
      </c>
      <c r="D376" s="35" t="s">
        <v>4097</v>
      </c>
      <c r="E376" s="4" t="s">
        <v>4103</v>
      </c>
      <c r="F376" s="36"/>
      <c r="G376" s="277"/>
      <c r="H376" s="25"/>
    </row>
    <row r="377" spans="2:8" ht="33">
      <c r="B377" s="33" t="s">
        <v>1590</v>
      </c>
      <c r="C377" s="368" t="s">
        <v>1709</v>
      </c>
      <c r="D377" s="35" t="s">
        <v>4621</v>
      </c>
      <c r="E377" s="4" t="s">
        <v>4103</v>
      </c>
      <c r="F377" s="36"/>
      <c r="G377" s="277"/>
      <c r="H377" s="25"/>
    </row>
    <row r="378" spans="2:8" ht="33">
      <c r="B378" s="33" t="s">
        <v>1592</v>
      </c>
      <c r="C378" s="368" t="s">
        <v>1711</v>
      </c>
      <c r="D378" s="35">
        <v>3</v>
      </c>
      <c r="E378" s="4" t="s">
        <v>4103</v>
      </c>
      <c r="F378" s="36"/>
      <c r="G378" s="277"/>
      <c r="H378" s="25"/>
    </row>
    <row r="379" spans="2:8" ht="33">
      <c r="B379" s="33" t="s">
        <v>1062</v>
      </c>
      <c r="C379" s="368" t="s">
        <v>1712</v>
      </c>
      <c r="D379" s="35">
        <v>1</v>
      </c>
      <c r="E379" s="4" t="s">
        <v>4103</v>
      </c>
      <c r="F379" s="36"/>
      <c r="G379" s="277"/>
      <c r="H379" s="25"/>
    </row>
    <row r="380" spans="2:8">
      <c r="B380" s="33" t="s">
        <v>1534</v>
      </c>
      <c r="C380" s="368" t="s">
        <v>1713</v>
      </c>
      <c r="D380" s="35" t="s">
        <v>4647</v>
      </c>
      <c r="E380" s="4" t="s">
        <v>4103</v>
      </c>
      <c r="F380" s="36"/>
      <c r="G380" s="277"/>
      <c r="H380" s="25"/>
    </row>
    <row r="381" spans="2:8" ht="33">
      <c r="B381" s="33" t="s">
        <v>1066</v>
      </c>
      <c r="C381" s="368" t="s">
        <v>1714</v>
      </c>
      <c r="D381" s="35" t="s">
        <v>4200</v>
      </c>
      <c r="E381" s="4" t="s">
        <v>4600</v>
      </c>
      <c r="F381" s="36"/>
      <c r="G381" s="277"/>
      <c r="H381" s="25"/>
    </row>
    <row r="382" spans="2:8">
      <c r="B382" s="33" t="s">
        <v>1597</v>
      </c>
      <c r="C382" s="368" t="s">
        <v>1715</v>
      </c>
      <c r="D382" s="35" t="s">
        <v>4097</v>
      </c>
      <c r="E382" s="4" t="s">
        <v>4103</v>
      </c>
      <c r="F382" s="36"/>
      <c r="G382" s="277"/>
      <c r="H382" s="25"/>
    </row>
    <row r="383" spans="2:8" ht="33">
      <c r="B383" s="33" t="s">
        <v>1069</v>
      </c>
      <c r="C383" s="368" t="s">
        <v>1716</v>
      </c>
      <c r="D383" s="35">
        <v>3</v>
      </c>
      <c r="E383" s="4" t="s">
        <v>4103</v>
      </c>
      <c r="F383" s="36"/>
      <c r="G383" s="277"/>
      <c r="H383" s="25"/>
    </row>
    <row r="384" spans="2:8" ht="33">
      <c r="B384" s="33" t="s">
        <v>1600</v>
      </c>
      <c r="C384" s="368" t="s">
        <v>1718</v>
      </c>
      <c r="D384" s="35" t="s">
        <v>4097</v>
      </c>
      <c r="E384" s="4" t="s">
        <v>4103</v>
      </c>
      <c r="F384" s="36"/>
      <c r="G384" s="277"/>
      <c r="H384" s="25"/>
    </row>
    <row r="385" spans="2:8" ht="33">
      <c r="B385" s="33" t="s">
        <v>1602</v>
      </c>
      <c r="C385" s="368" t="s">
        <v>1720</v>
      </c>
      <c r="D385" s="35" t="s">
        <v>4621</v>
      </c>
      <c r="E385" s="4" t="s">
        <v>4103</v>
      </c>
      <c r="F385" s="36"/>
      <c r="G385" s="277"/>
      <c r="H385" s="25"/>
    </row>
    <row r="386" spans="2:8" ht="33">
      <c r="B386" s="33" t="s">
        <v>1604</v>
      </c>
      <c r="C386" s="368" t="s">
        <v>1722</v>
      </c>
      <c r="D386" s="35">
        <v>3</v>
      </c>
      <c r="E386" s="4" t="s">
        <v>4103</v>
      </c>
      <c r="F386" s="36"/>
      <c r="G386" s="591"/>
      <c r="H386" s="25"/>
    </row>
    <row r="387" spans="2:8" ht="33">
      <c r="B387" s="33" t="s">
        <v>1074</v>
      </c>
      <c r="C387" s="368" t="s">
        <v>1723</v>
      </c>
      <c r="D387" s="35">
        <v>1</v>
      </c>
      <c r="E387" s="4" t="s">
        <v>4103</v>
      </c>
      <c r="F387" s="36"/>
      <c r="G387" s="592"/>
      <c r="H387" s="25"/>
    </row>
    <row r="388" spans="2:8" ht="17.25" thickBot="1">
      <c r="B388" s="38" t="s">
        <v>1536</v>
      </c>
      <c r="C388" s="368" t="s">
        <v>1724</v>
      </c>
      <c r="D388" s="40" t="s">
        <v>4647</v>
      </c>
      <c r="E388" s="41" t="s">
        <v>4103</v>
      </c>
      <c r="F388" s="42"/>
      <c r="G388" s="593"/>
      <c r="H388" s="25"/>
    </row>
    <row r="389" spans="2:8" ht="20.100000000000001" customHeight="1" thickBot="1">
      <c r="B389" s="314" t="s">
        <v>4651</v>
      </c>
      <c r="C389" s="315"/>
      <c r="D389" s="316"/>
      <c r="E389" s="317"/>
      <c r="F389" s="317"/>
      <c r="G389" s="318"/>
      <c r="H389" s="25"/>
    </row>
    <row r="390" spans="2:8" ht="30">
      <c r="B390" s="33" t="s">
        <v>1538</v>
      </c>
      <c r="C390" s="370" t="s">
        <v>1725</v>
      </c>
      <c r="D390" s="35" t="s">
        <v>4646</v>
      </c>
      <c r="E390" s="4" t="s">
        <v>4103</v>
      </c>
      <c r="F390" s="36"/>
      <c r="G390" s="313" t="s">
        <v>5145</v>
      </c>
      <c r="H390" s="25"/>
    </row>
    <row r="391" spans="2:8">
      <c r="B391" s="33" t="s">
        <v>2343</v>
      </c>
      <c r="C391" s="370" t="s">
        <v>1726</v>
      </c>
      <c r="D391" s="35" t="s">
        <v>4097</v>
      </c>
      <c r="E391" s="4" t="s">
        <v>4103</v>
      </c>
      <c r="F391" s="36"/>
      <c r="G391" s="277"/>
      <c r="H391" s="25"/>
    </row>
    <row r="392" spans="2:8">
      <c r="B392" s="33" t="s">
        <v>1082</v>
      </c>
      <c r="C392" s="370" t="s">
        <v>1727</v>
      </c>
      <c r="D392" s="35" t="s">
        <v>5146</v>
      </c>
      <c r="E392" s="4" t="s">
        <v>4103</v>
      </c>
      <c r="F392" s="36"/>
      <c r="G392" s="277"/>
      <c r="H392" s="25"/>
    </row>
    <row r="393" spans="2:8">
      <c r="B393" s="33" t="s">
        <v>1084</v>
      </c>
      <c r="C393" s="370" t="s">
        <v>1728</v>
      </c>
      <c r="D393" s="35" t="s">
        <v>4097</v>
      </c>
      <c r="E393" s="4" t="s">
        <v>4103</v>
      </c>
      <c r="F393" s="36"/>
      <c r="G393" s="277"/>
      <c r="H393" s="25"/>
    </row>
    <row r="394" spans="2:8" ht="33">
      <c r="B394" s="33" t="s">
        <v>1086</v>
      </c>
      <c r="C394" s="370" t="s">
        <v>1729</v>
      </c>
      <c r="D394" s="35" t="s">
        <v>4200</v>
      </c>
      <c r="E394" s="4" t="s">
        <v>4600</v>
      </c>
      <c r="F394" s="36"/>
      <c r="G394" s="277"/>
      <c r="H394" s="25"/>
    </row>
    <row r="395" spans="2:8">
      <c r="B395" s="33" t="s">
        <v>1613</v>
      </c>
      <c r="C395" s="370" t="s">
        <v>1730</v>
      </c>
      <c r="D395" s="35" t="s">
        <v>4097</v>
      </c>
      <c r="E395" s="4" t="s">
        <v>4103</v>
      </c>
      <c r="F395" s="36"/>
      <c r="G395" s="277"/>
      <c r="H395" s="25"/>
    </row>
    <row r="396" spans="2:8" ht="33">
      <c r="B396" s="33" t="s">
        <v>1089</v>
      </c>
      <c r="C396" s="370" t="s">
        <v>1731</v>
      </c>
      <c r="D396" s="35">
        <v>3</v>
      </c>
      <c r="E396" s="4" t="s">
        <v>4103</v>
      </c>
      <c r="F396" s="36"/>
      <c r="G396" s="277"/>
      <c r="H396" s="25"/>
    </row>
    <row r="397" spans="2:8" ht="33">
      <c r="B397" s="33" t="s">
        <v>1616</v>
      </c>
      <c r="C397" s="370" t="s">
        <v>1733</v>
      </c>
      <c r="D397" s="35" t="s">
        <v>4097</v>
      </c>
      <c r="E397" s="4" t="s">
        <v>4103</v>
      </c>
      <c r="F397" s="36"/>
      <c r="G397" s="277"/>
      <c r="H397" s="25"/>
    </row>
    <row r="398" spans="2:8" ht="33">
      <c r="B398" s="33" t="s">
        <v>1618</v>
      </c>
      <c r="C398" s="370" t="s">
        <v>1735</v>
      </c>
      <c r="D398" s="35" t="s">
        <v>4621</v>
      </c>
      <c r="E398" s="4" t="s">
        <v>4103</v>
      </c>
      <c r="F398" s="36"/>
      <c r="G398" s="277"/>
      <c r="H398" s="25"/>
    </row>
    <row r="399" spans="2:8" ht="33">
      <c r="B399" s="33" t="s">
        <v>1620</v>
      </c>
      <c r="C399" s="370" t="s">
        <v>1737</v>
      </c>
      <c r="D399" s="35">
        <v>3</v>
      </c>
      <c r="E399" s="4" t="s">
        <v>4103</v>
      </c>
      <c r="F399" s="36"/>
      <c r="G399" s="277"/>
      <c r="H399" s="25"/>
    </row>
    <row r="400" spans="2:8" ht="33">
      <c r="B400" s="33" t="s">
        <v>1094</v>
      </c>
      <c r="C400" s="370" t="s">
        <v>1738</v>
      </c>
      <c r="D400" s="35">
        <v>1</v>
      </c>
      <c r="E400" s="4" t="s">
        <v>4103</v>
      </c>
      <c r="F400" s="36"/>
      <c r="G400" s="277"/>
      <c r="H400" s="25"/>
    </row>
    <row r="401" spans="2:8">
      <c r="B401" s="33" t="s">
        <v>1539</v>
      </c>
      <c r="C401" s="370" t="s">
        <v>1739</v>
      </c>
      <c r="D401" s="35" t="s">
        <v>4647</v>
      </c>
      <c r="E401" s="4" t="s">
        <v>4103</v>
      </c>
      <c r="F401" s="36"/>
      <c r="G401" s="277"/>
      <c r="H401" s="25"/>
    </row>
    <row r="402" spans="2:8" ht="33">
      <c r="B402" s="33" t="s">
        <v>1098</v>
      </c>
      <c r="C402" s="370" t="s">
        <v>1740</v>
      </c>
      <c r="D402" s="35" t="s">
        <v>4200</v>
      </c>
      <c r="E402" s="4" t="s">
        <v>4600</v>
      </c>
      <c r="F402" s="36"/>
      <c r="G402" s="277"/>
      <c r="H402" s="25"/>
    </row>
    <row r="403" spans="2:8">
      <c r="B403" s="33" t="s">
        <v>1625</v>
      </c>
      <c r="C403" s="370" t="s">
        <v>1741</v>
      </c>
      <c r="D403" s="35" t="s">
        <v>4097</v>
      </c>
      <c r="E403" s="4" t="s">
        <v>4103</v>
      </c>
      <c r="F403" s="36"/>
      <c r="G403" s="277"/>
      <c r="H403" s="25"/>
    </row>
    <row r="404" spans="2:8" ht="33">
      <c r="B404" s="33" t="s">
        <v>1101</v>
      </c>
      <c r="C404" s="370" t="s">
        <v>1742</v>
      </c>
      <c r="D404" s="35">
        <v>3</v>
      </c>
      <c r="E404" s="4" t="s">
        <v>4103</v>
      </c>
      <c r="F404" s="36"/>
      <c r="G404" s="277"/>
      <c r="H404" s="25"/>
    </row>
    <row r="405" spans="2:8" ht="33">
      <c r="B405" s="33" t="s">
        <v>1628</v>
      </c>
      <c r="C405" s="370" t="s">
        <v>1744</v>
      </c>
      <c r="D405" s="35" t="s">
        <v>4097</v>
      </c>
      <c r="E405" s="4" t="s">
        <v>4103</v>
      </c>
      <c r="F405" s="36"/>
      <c r="G405" s="277"/>
      <c r="H405" s="25"/>
    </row>
    <row r="406" spans="2:8" ht="33">
      <c r="B406" s="33" t="s">
        <v>1630</v>
      </c>
      <c r="C406" s="370" t="s">
        <v>1746</v>
      </c>
      <c r="D406" s="35" t="s">
        <v>4621</v>
      </c>
      <c r="E406" s="4" t="s">
        <v>4103</v>
      </c>
      <c r="F406" s="36"/>
      <c r="G406" s="277"/>
      <c r="H406" s="25"/>
    </row>
    <row r="407" spans="2:8" ht="33">
      <c r="B407" s="33" t="s">
        <v>1632</v>
      </c>
      <c r="C407" s="370" t="s">
        <v>1748</v>
      </c>
      <c r="D407" s="35">
        <v>3</v>
      </c>
      <c r="E407" s="4" t="s">
        <v>4103</v>
      </c>
      <c r="F407" s="36"/>
      <c r="G407" s="277"/>
      <c r="H407" s="25"/>
    </row>
    <row r="408" spans="2:8" ht="33">
      <c r="B408" s="33" t="s">
        <v>1106</v>
      </c>
      <c r="C408" s="370" t="s">
        <v>1749</v>
      </c>
      <c r="D408" s="35">
        <v>1</v>
      </c>
      <c r="E408" s="4" t="s">
        <v>4103</v>
      </c>
      <c r="F408" s="36"/>
      <c r="G408" s="277"/>
      <c r="H408" s="25"/>
    </row>
    <row r="409" spans="2:8">
      <c r="B409" s="33" t="s">
        <v>1541</v>
      </c>
      <c r="C409" s="370" t="s">
        <v>1750</v>
      </c>
      <c r="D409" s="35" t="s">
        <v>4647</v>
      </c>
      <c r="E409" s="4" t="s">
        <v>4103</v>
      </c>
      <c r="F409" s="36"/>
      <c r="G409" s="277"/>
      <c r="H409" s="25"/>
    </row>
    <row r="410" spans="2:8" ht="33">
      <c r="B410" s="33" t="s">
        <v>1110</v>
      </c>
      <c r="C410" s="370" t="s">
        <v>1751</v>
      </c>
      <c r="D410" s="35" t="s">
        <v>4200</v>
      </c>
      <c r="E410" s="4" t="s">
        <v>4600</v>
      </c>
      <c r="F410" s="36"/>
      <c r="G410" s="277"/>
      <c r="H410" s="25"/>
    </row>
    <row r="411" spans="2:8">
      <c r="B411" s="33" t="s">
        <v>1637</v>
      </c>
      <c r="C411" s="370" t="s">
        <v>1752</v>
      </c>
      <c r="D411" s="35" t="s">
        <v>4097</v>
      </c>
      <c r="E411" s="4" t="s">
        <v>4103</v>
      </c>
      <c r="F411" s="36"/>
      <c r="G411" s="277"/>
      <c r="H411" s="25"/>
    </row>
    <row r="412" spans="2:8" ht="33">
      <c r="B412" s="33" t="s">
        <v>1113</v>
      </c>
      <c r="C412" s="370" t="s">
        <v>1753</v>
      </c>
      <c r="D412" s="35">
        <v>3</v>
      </c>
      <c r="E412" s="4" t="s">
        <v>4103</v>
      </c>
      <c r="F412" s="36"/>
      <c r="G412" s="277"/>
      <c r="H412" s="25"/>
    </row>
    <row r="413" spans="2:8" ht="33">
      <c r="B413" s="33" t="s">
        <v>1640</v>
      </c>
      <c r="C413" s="370" t="s">
        <v>1755</v>
      </c>
      <c r="D413" s="35" t="s">
        <v>4097</v>
      </c>
      <c r="E413" s="4" t="s">
        <v>4103</v>
      </c>
      <c r="F413" s="36"/>
      <c r="G413" s="277"/>
      <c r="H413" s="25"/>
    </row>
    <row r="414" spans="2:8" ht="33">
      <c r="B414" s="33" t="s">
        <v>1642</v>
      </c>
      <c r="C414" s="370" t="s">
        <v>1757</v>
      </c>
      <c r="D414" s="35" t="s">
        <v>4621</v>
      </c>
      <c r="E414" s="4" t="s">
        <v>4103</v>
      </c>
      <c r="F414" s="36"/>
      <c r="G414" s="277"/>
      <c r="H414" s="25"/>
    </row>
    <row r="415" spans="2:8" ht="33">
      <c r="B415" s="33" t="s">
        <v>1644</v>
      </c>
      <c r="C415" s="370" t="s">
        <v>1759</v>
      </c>
      <c r="D415" s="35">
        <v>3</v>
      </c>
      <c r="E415" s="4" t="s">
        <v>4103</v>
      </c>
      <c r="F415" s="36"/>
      <c r="G415" s="591"/>
      <c r="H415" s="25"/>
    </row>
    <row r="416" spans="2:8" ht="33">
      <c r="B416" s="33" t="s">
        <v>1118</v>
      </c>
      <c r="C416" s="370" t="s">
        <v>1760</v>
      </c>
      <c r="D416" s="35">
        <v>1</v>
      </c>
      <c r="E416" s="4" t="s">
        <v>4103</v>
      </c>
      <c r="F416" s="36"/>
      <c r="G416" s="592"/>
      <c r="H416" s="25"/>
    </row>
    <row r="417" spans="2:8" ht="17.25" thickBot="1">
      <c r="B417" s="38" t="s">
        <v>1543</v>
      </c>
      <c r="C417" s="370" t="s">
        <v>1761</v>
      </c>
      <c r="D417" s="40" t="s">
        <v>4647</v>
      </c>
      <c r="E417" s="41" t="s">
        <v>4103</v>
      </c>
      <c r="F417" s="42"/>
      <c r="G417" s="593"/>
      <c r="H417" s="25"/>
    </row>
    <row r="418" spans="2:8" ht="20.100000000000001" customHeight="1" thickBot="1">
      <c r="B418" s="314" t="s">
        <v>4660</v>
      </c>
      <c r="C418" s="315"/>
      <c r="D418" s="316"/>
      <c r="E418" s="317"/>
      <c r="F418" s="317"/>
      <c r="G418" s="318"/>
      <c r="H418" s="25"/>
    </row>
    <row r="419" spans="2:8" ht="30">
      <c r="B419" s="33" t="s">
        <v>1648</v>
      </c>
      <c r="C419" s="370" t="s">
        <v>1762</v>
      </c>
      <c r="D419" s="35" t="s">
        <v>4646</v>
      </c>
      <c r="E419" s="4" t="s">
        <v>4103</v>
      </c>
      <c r="F419" s="36"/>
      <c r="G419" s="313" t="s">
        <v>5145</v>
      </c>
      <c r="H419" s="25"/>
    </row>
    <row r="420" spans="2:8">
      <c r="B420" s="33" t="s">
        <v>2344</v>
      </c>
      <c r="C420" s="370" t="s">
        <v>1763</v>
      </c>
      <c r="D420" s="35" t="s">
        <v>4097</v>
      </c>
      <c r="E420" s="4" t="s">
        <v>4103</v>
      </c>
      <c r="F420" s="36"/>
      <c r="G420" s="277"/>
      <c r="H420" s="25"/>
    </row>
    <row r="421" spans="2:8">
      <c r="B421" s="33" t="s">
        <v>1126</v>
      </c>
      <c r="C421" s="370" t="s">
        <v>1764</v>
      </c>
      <c r="D421" s="35" t="s">
        <v>5146</v>
      </c>
      <c r="E421" s="4" t="s">
        <v>4103</v>
      </c>
      <c r="F421" s="36"/>
      <c r="G421" s="277"/>
      <c r="H421" s="25"/>
    </row>
    <row r="422" spans="2:8">
      <c r="B422" s="33" t="s">
        <v>1128</v>
      </c>
      <c r="C422" s="370" t="s">
        <v>1765</v>
      </c>
      <c r="D422" s="35" t="s">
        <v>4097</v>
      </c>
      <c r="E422" s="4" t="s">
        <v>4103</v>
      </c>
      <c r="F422" s="36"/>
      <c r="G422" s="277"/>
      <c r="H422" s="25"/>
    </row>
    <row r="423" spans="2:8" ht="33">
      <c r="B423" s="33" t="s">
        <v>1130</v>
      </c>
      <c r="C423" s="370" t="s">
        <v>1766</v>
      </c>
      <c r="D423" s="35" t="s">
        <v>4200</v>
      </c>
      <c r="E423" s="4" t="s">
        <v>4600</v>
      </c>
      <c r="F423" s="36"/>
      <c r="G423" s="277"/>
      <c r="H423" s="25"/>
    </row>
    <row r="424" spans="2:8">
      <c r="B424" s="33" t="s">
        <v>1654</v>
      </c>
      <c r="C424" s="370" t="s">
        <v>1767</v>
      </c>
      <c r="D424" s="35" t="s">
        <v>4097</v>
      </c>
      <c r="E424" s="4" t="s">
        <v>4103</v>
      </c>
      <c r="F424" s="36"/>
      <c r="G424" s="277"/>
      <c r="H424" s="25"/>
    </row>
    <row r="425" spans="2:8" ht="33">
      <c r="B425" s="33" t="s">
        <v>1133</v>
      </c>
      <c r="C425" s="370" t="s">
        <v>1768</v>
      </c>
      <c r="D425" s="35">
        <v>3</v>
      </c>
      <c r="E425" s="4" t="s">
        <v>4103</v>
      </c>
      <c r="F425" s="36"/>
      <c r="G425" s="277"/>
      <c r="H425" s="25"/>
    </row>
    <row r="426" spans="2:8" ht="33">
      <c r="B426" s="33" t="s">
        <v>1657</v>
      </c>
      <c r="C426" s="370" t="s">
        <v>1770</v>
      </c>
      <c r="D426" s="35" t="s">
        <v>4097</v>
      </c>
      <c r="E426" s="4" t="s">
        <v>4103</v>
      </c>
      <c r="F426" s="36"/>
      <c r="G426" s="277"/>
      <c r="H426" s="25"/>
    </row>
    <row r="427" spans="2:8" ht="33">
      <c r="B427" s="33" t="s">
        <v>1659</v>
      </c>
      <c r="C427" s="370" t="s">
        <v>1772</v>
      </c>
      <c r="D427" s="35" t="s">
        <v>4621</v>
      </c>
      <c r="E427" s="4" t="s">
        <v>4103</v>
      </c>
      <c r="F427" s="36"/>
      <c r="G427" s="277"/>
      <c r="H427" s="25"/>
    </row>
    <row r="428" spans="2:8" ht="33">
      <c r="B428" s="33" t="s">
        <v>1661</v>
      </c>
      <c r="C428" s="370" t="s">
        <v>1774</v>
      </c>
      <c r="D428" s="35">
        <v>3</v>
      </c>
      <c r="E428" s="4" t="s">
        <v>4103</v>
      </c>
      <c r="F428" s="36"/>
      <c r="G428" s="277"/>
      <c r="H428" s="25"/>
    </row>
    <row r="429" spans="2:8" ht="33">
      <c r="B429" s="33" t="s">
        <v>1138</v>
      </c>
      <c r="C429" s="370" t="s">
        <v>1775</v>
      </c>
      <c r="D429" s="35">
        <v>1</v>
      </c>
      <c r="E429" s="4" t="s">
        <v>4103</v>
      </c>
      <c r="F429" s="36"/>
      <c r="G429" s="277"/>
      <c r="H429" s="25"/>
    </row>
    <row r="430" spans="2:8">
      <c r="B430" s="33" t="s">
        <v>1545</v>
      </c>
      <c r="C430" s="370" t="s">
        <v>1776</v>
      </c>
      <c r="D430" s="35" t="s">
        <v>4647</v>
      </c>
      <c r="E430" s="4" t="s">
        <v>4103</v>
      </c>
      <c r="F430" s="36"/>
      <c r="G430" s="277"/>
      <c r="H430" s="25"/>
    </row>
    <row r="431" spans="2:8" ht="33">
      <c r="B431" s="33" t="s">
        <v>1142</v>
      </c>
      <c r="C431" s="370" t="s">
        <v>1777</v>
      </c>
      <c r="D431" s="35" t="s">
        <v>4200</v>
      </c>
      <c r="E431" s="4" t="s">
        <v>4600</v>
      </c>
      <c r="F431" s="36"/>
      <c r="G431" s="277"/>
      <c r="H431" s="25"/>
    </row>
    <row r="432" spans="2:8">
      <c r="B432" s="33" t="s">
        <v>1666</v>
      </c>
      <c r="C432" s="370" t="s">
        <v>1778</v>
      </c>
      <c r="D432" s="35" t="s">
        <v>4097</v>
      </c>
      <c r="E432" s="4" t="s">
        <v>4103</v>
      </c>
      <c r="F432" s="36"/>
      <c r="G432" s="277"/>
      <c r="H432" s="25"/>
    </row>
    <row r="433" spans="2:8" ht="33">
      <c r="B433" s="33" t="s">
        <v>1145</v>
      </c>
      <c r="C433" s="370" t="s">
        <v>1779</v>
      </c>
      <c r="D433" s="35">
        <v>3</v>
      </c>
      <c r="E433" s="4" t="s">
        <v>4103</v>
      </c>
      <c r="F433" s="36"/>
      <c r="G433" s="277"/>
      <c r="H433" s="25"/>
    </row>
    <row r="434" spans="2:8" ht="33">
      <c r="B434" s="33" t="s">
        <v>1669</v>
      </c>
      <c r="C434" s="370" t="s">
        <v>1781</v>
      </c>
      <c r="D434" s="35" t="s">
        <v>4097</v>
      </c>
      <c r="E434" s="4" t="s">
        <v>4103</v>
      </c>
      <c r="F434" s="36"/>
      <c r="G434" s="277"/>
      <c r="H434" s="25"/>
    </row>
    <row r="435" spans="2:8" ht="33">
      <c r="B435" s="33" t="s">
        <v>1671</v>
      </c>
      <c r="C435" s="370" t="s">
        <v>1783</v>
      </c>
      <c r="D435" s="35" t="s">
        <v>4621</v>
      </c>
      <c r="E435" s="4" t="s">
        <v>4103</v>
      </c>
      <c r="F435" s="36"/>
      <c r="G435" s="277"/>
      <c r="H435" s="25"/>
    </row>
    <row r="436" spans="2:8" ht="33">
      <c r="B436" s="33" t="s">
        <v>1673</v>
      </c>
      <c r="C436" s="370" t="s">
        <v>1785</v>
      </c>
      <c r="D436" s="35">
        <v>3</v>
      </c>
      <c r="E436" s="4" t="s">
        <v>4103</v>
      </c>
      <c r="F436" s="36"/>
      <c r="G436" s="277"/>
      <c r="H436" s="25"/>
    </row>
    <row r="437" spans="2:8" ht="33">
      <c r="B437" s="33" t="s">
        <v>1150</v>
      </c>
      <c r="C437" s="370" t="s">
        <v>1786</v>
      </c>
      <c r="D437" s="35">
        <v>1</v>
      </c>
      <c r="E437" s="4" t="s">
        <v>4103</v>
      </c>
      <c r="F437" s="36"/>
      <c r="G437" s="277"/>
      <c r="H437" s="25"/>
    </row>
    <row r="438" spans="2:8">
      <c r="B438" s="33" t="s">
        <v>1547</v>
      </c>
      <c r="C438" s="370" t="s">
        <v>1787</v>
      </c>
      <c r="D438" s="35" t="s">
        <v>4647</v>
      </c>
      <c r="E438" s="4" t="s">
        <v>4103</v>
      </c>
      <c r="F438" s="36"/>
      <c r="G438" s="277"/>
      <c r="H438" s="25"/>
    </row>
    <row r="439" spans="2:8" ht="33">
      <c r="B439" s="33" t="s">
        <v>1154</v>
      </c>
      <c r="C439" s="370" t="s">
        <v>1788</v>
      </c>
      <c r="D439" s="35" t="s">
        <v>4200</v>
      </c>
      <c r="E439" s="4" t="s">
        <v>4600</v>
      </c>
      <c r="F439" s="36"/>
      <c r="G439" s="277"/>
      <c r="H439" s="25"/>
    </row>
    <row r="440" spans="2:8">
      <c r="B440" s="33" t="s">
        <v>1678</v>
      </c>
      <c r="C440" s="370" t="s">
        <v>1789</v>
      </c>
      <c r="D440" s="35" t="s">
        <v>4097</v>
      </c>
      <c r="E440" s="4" t="s">
        <v>4103</v>
      </c>
      <c r="F440" s="36"/>
      <c r="G440" s="277"/>
      <c r="H440" s="25"/>
    </row>
    <row r="441" spans="2:8" ht="33">
      <c r="B441" s="33" t="s">
        <v>1157</v>
      </c>
      <c r="C441" s="370" t="s">
        <v>1790</v>
      </c>
      <c r="D441" s="35">
        <v>3</v>
      </c>
      <c r="E441" s="4" t="s">
        <v>4103</v>
      </c>
      <c r="F441" s="36"/>
      <c r="G441" s="277"/>
      <c r="H441" s="25"/>
    </row>
    <row r="442" spans="2:8" ht="33">
      <c r="B442" s="33" t="s">
        <v>1681</v>
      </c>
      <c r="C442" s="370" t="s">
        <v>1792</v>
      </c>
      <c r="D442" s="35" t="s">
        <v>4097</v>
      </c>
      <c r="E442" s="4" t="s">
        <v>4103</v>
      </c>
      <c r="F442" s="36"/>
      <c r="G442" s="277"/>
      <c r="H442" s="25"/>
    </row>
    <row r="443" spans="2:8" ht="33">
      <c r="B443" s="33" t="s">
        <v>1683</v>
      </c>
      <c r="C443" s="370" t="s">
        <v>1794</v>
      </c>
      <c r="D443" s="35" t="s">
        <v>4621</v>
      </c>
      <c r="E443" s="4" t="s">
        <v>4103</v>
      </c>
      <c r="F443" s="36"/>
      <c r="G443" s="277"/>
      <c r="H443" s="25"/>
    </row>
    <row r="444" spans="2:8" ht="33">
      <c r="B444" s="33" t="s">
        <v>1685</v>
      </c>
      <c r="C444" s="370" t="s">
        <v>1796</v>
      </c>
      <c r="D444" s="35">
        <v>3</v>
      </c>
      <c r="E444" s="4" t="s">
        <v>4103</v>
      </c>
      <c r="F444" s="36"/>
      <c r="G444" s="277"/>
      <c r="H444" s="25"/>
    </row>
    <row r="445" spans="2:8" ht="33">
      <c r="B445" s="33" t="s">
        <v>5148</v>
      </c>
      <c r="C445" s="370" t="s">
        <v>1797</v>
      </c>
      <c r="D445" s="35">
        <v>1</v>
      </c>
      <c r="E445" s="4" t="s">
        <v>4103</v>
      </c>
      <c r="F445" s="36"/>
      <c r="G445" s="591"/>
      <c r="H445" s="25"/>
    </row>
    <row r="446" spans="2:8" ht="17.25" thickBot="1">
      <c r="B446" s="38" t="s">
        <v>1549</v>
      </c>
      <c r="C446" s="370" t="s">
        <v>1798</v>
      </c>
      <c r="D446" s="40" t="s">
        <v>4647</v>
      </c>
      <c r="E446" s="41" t="s">
        <v>4103</v>
      </c>
      <c r="F446" s="42"/>
      <c r="G446" s="593"/>
      <c r="H446" s="25"/>
    </row>
    <row r="447" spans="2:8" ht="20.100000000000001" customHeight="1" thickBot="1">
      <c r="B447" s="364" t="s">
        <v>5149</v>
      </c>
      <c r="C447" s="315"/>
      <c r="D447" s="316"/>
      <c r="E447" s="317"/>
      <c r="F447" s="317"/>
      <c r="G447" s="318"/>
      <c r="H447" s="25"/>
    </row>
    <row r="448" spans="2:8">
      <c r="B448" s="251" t="s">
        <v>2333</v>
      </c>
      <c r="C448" s="368" t="s">
        <v>1799</v>
      </c>
      <c r="D448" s="253" t="s">
        <v>4242</v>
      </c>
      <c r="E448" s="254" t="s">
        <v>4960</v>
      </c>
      <c r="F448" s="255"/>
      <c r="G448" s="313" t="s">
        <v>4675</v>
      </c>
      <c r="H448" s="25"/>
    </row>
    <row r="449" spans="2:8">
      <c r="B449" s="33" t="s">
        <v>724</v>
      </c>
      <c r="C449" s="366" t="s">
        <v>1800</v>
      </c>
      <c r="D449" s="35" t="s">
        <v>4097</v>
      </c>
      <c r="E449" s="4" t="s">
        <v>4103</v>
      </c>
      <c r="F449" s="36"/>
      <c r="G449" s="367"/>
      <c r="H449" s="25"/>
    </row>
    <row r="450" spans="2:8">
      <c r="B450" s="33" t="s">
        <v>2336</v>
      </c>
      <c r="C450" s="366" t="s">
        <v>1801</v>
      </c>
      <c r="D450" s="35" t="s">
        <v>4621</v>
      </c>
      <c r="E450" s="4" t="s">
        <v>4600</v>
      </c>
      <c r="F450" s="36"/>
      <c r="G450" s="367"/>
      <c r="H450" s="25"/>
    </row>
    <row r="451" spans="2:8">
      <c r="B451" s="33" t="s">
        <v>2337</v>
      </c>
      <c r="C451" s="366" t="s">
        <v>1802</v>
      </c>
      <c r="D451" s="35" t="s">
        <v>4097</v>
      </c>
      <c r="E451" s="4" t="s">
        <v>4103</v>
      </c>
      <c r="F451" s="36"/>
      <c r="G451" s="367"/>
      <c r="H451" s="25"/>
    </row>
    <row r="452" spans="2:8">
      <c r="B452" s="33" t="s">
        <v>2338</v>
      </c>
      <c r="C452" s="366" t="s">
        <v>1804</v>
      </c>
      <c r="D452" s="35" t="s">
        <v>4097</v>
      </c>
      <c r="E452" s="4" t="s">
        <v>4103</v>
      </c>
      <c r="F452" s="36"/>
      <c r="G452" s="367"/>
      <c r="H452" s="25"/>
    </row>
    <row r="453" spans="2:8">
      <c r="B453" s="251" t="s">
        <v>2339</v>
      </c>
      <c r="C453" s="366" t="s">
        <v>1805</v>
      </c>
      <c r="D453" s="253" t="s">
        <v>4621</v>
      </c>
      <c r="E453" s="254" t="s">
        <v>4600</v>
      </c>
      <c r="F453" s="255"/>
      <c r="G453" s="367"/>
      <c r="H453" s="25"/>
    </row>
    <row r="454" spans="2:8">
      <c r="B454" s="251" t="s">
        <v>2340</v>
      </c>
      <c r="C454" s="366" t="s">
        <v>1806</v>
      </c>
      <c r="D454" s="253" t="s">
        <v>4097</v>
      </c>
      <c r="E454" s="254" t="s">
        <v>4103</v>
      </c>
      <c r="F454" s="255"/>
      <c r="G454" s="367"/>
      <c r="H454" s="25"/>
    </row>
    <row r="455" spans="2:8" ht="17.25" thickBot="1">
      <c r="B455" s="251" t="s">
        <v>2341</v>
      </c>
      <c r="C455" s="366" t="s">
        <v>1808</v>
      </c>
      <c r="D455" s="253" t="s">
        <v>4097</v>
      </c>
      <c r="E455" s="254" t="s">
        <v>4103</v>
      </c>
      <c r="F455" s="255"/>
      <c r="G455" s="367"/>
      <c r="H455" s="25"/>
    </row>
    <row r="456" spans="2:8" ht="20.100000000000001" customHeight="1" thickBot="1">
      <c r="B456" s="314" t="s">
        <v>5144</v>
      </c>
      <c r="C456" s="315"/>
      <c r="D456" s="316"/>
      <c r="E456" s="317"/>
      <c r="F456" s="317"/>
      <c r="G456" s="318"/>
      <c r="H456" s="25"/>
    </row>
    <row r="457" spans="2:8" ht="20.100000000000001" customHeight="1" thickBot="1">
      <c r="B457" s="314" t="s">
        <v>4633</v>
      </c>
      <c r="C457" s="315"/>
      <c r="D457" s="316"/>
      <c r="E457" s="317"/>
      <c r="F457" s="317"/>
      <c r="G457" s="318"/>
      <c r="H457" s="25"/>
    </row>
    <row r="458" spans="2:8">
      <c r="B458" s="26" t="s">
        <v>2342</v>
      </c>
      <c r="C458" s="368" t="s">
        <v>1809</v>
      </c>
      <c r="D458" s="28" t="s">
        <v>4097</v>
      </c>
      <c r="E458" s="29" t="s">
        <v>4103</v>
      </c>
      <c r="F458" s="30"/>
      <c r="G458" s="313" t="s">
        <v>5150</v>
      </c>
      <c r="H458" s="25"/>
    </row>
    <row r="459" spans="2:8">
      <c r="B459" s="33" t="s">
        <v>1038</v>
      </c>
      <c r="C459" s="368" t="s">
        <v>1810</v>
      </c>
      <c r="D459" s="35" t="s">
        <v>5146</v>
      </c>
      <c r="E459" s="4" t="s">
        <v>4103</v>
      </c>
      <c r="F459" s="36"/>
      <c r="G459" s="367"/>
      <c r="H459" s="25"/>
    </row>
    <row r="460" spans="2:8">
      <c r="B460" s="33" t="s">
        <v>1040</v>
      </c>
      <c r="C460" s="368" t="s">
        <v>1811</v>
      </c>
      <c r="D460" s="35" t="s">
        <v>4097</v>
      </c>
      <c r="E460" s="4" t="s">
        <v>4103</v>
      </c>
      <c r="F460" s="36"/>
      <c r="G460" s="367"/>
      <c r="H460" s="25"/>
    </row>
    <row r="461" spans="2:8" ht="33">
      <c r="B461" s="33" t="s">
        <v>1042</v>
      </c>
      <c r="C461" s="368" t="s">
        <v>1812</v>
      </c>
      <c r="D461" s="35" t="s">
        <v>4200</v>
      </c>
      <c r="E461" s="4" t="s">
        <v>4600</v>
      </c>
      <c r="F461" s="36"/>
      <c r="G461" s="367"/>
      <c r="H461" s="25"/>
    </row>
    <row r="462" spans="2:8">
      <c r="B462" s="33" t="s">
        <v>1573</v>
      </c>
      <c r="C462" s="368" t="s">
        <v>1813</v>
      </c>
      <c r="D462" s="35" t="s">
        <v>4097</v>
      </c>
      <c r="E462" s="4" t="s">
        <v>4103</v>
      </c>
      <c r="F462" s="36"/>
      <c r="G462" s="367"/>
      <c r="H462" s="25"/>
    </row>
    <row r="463" spans="2:8" ht="33">
      <c r="B463" s="33" t="s">
        <v>1045</v>
      </c>
      <c r="C463" s="368" t="s">
        <v>1814</v>
      </c>
      <c r="D463" s="35">
        <v>3</v>
      </c>
      <c r="E463" s="4" t="s">
        <v>4103</v>
      </c>
      <c r="F463" s="36"/>
      <c r="G463" s="367"/>
      <c r="H463" s="25"/>
    </row>
    <row r="464" spans="2:8" ht="33">
      <c r="B464" s="33" t="s">
        <v>1576</v>
      </c>
      <c r="C464" s="368" t="s">
        <v>1815</v>
      </c>
      <c r="D464" s="35" t="s">
        <v>4097</v>
      </c>
      <c r="E464" s="4" t="s">
        <v>4103</v>
      </c>
      <c r="F464" s="36"/>
      <c r="G464" s="367"/>
      <c r="H464" s="25"/>
    </row>
    <row r="465" spans="2:8" ht="33">
      <c r="B465" s="33" t="s">
        <v>1578</v>
      </c>
      <c r="C465" s="368" t="s">
        <v>1816</v>
      </c>
      <c r="D465" s="35" t="s">
        <v>4621</v>
      </c>
      <c r="E465" s="4" t="s">
        <v>4103</v>
      </c>
      <c r="F465" s="36"/>
      <c r="G465" s="367"/>
      <c r="H465" s="25"/>
    </row>
    <row r="466" spans="2:8" ht="33">
      <c r="B466" s="33" t="s">
        <v>1580</v>
      </c>
      <c r="C466" s="368" t="s">
        <v>1817</v>
      </c>
      <c r="D466" s="35">
        <v>3</v>
      </c>
      <c r="E466" s="4" t="s">
        <v>4103</v>
      </c>
      <c r="F466" s="36"/>
      <c r="G466" s="367"/>
      <c r="H466" s="25"/>
    </row>
    <row r="467" spans="2:8" ht="33">
      <c r="B467" s="33" t="s">
        <v>1050</v>
      </c>
      <c r="C467" s="368" t="s">
        <v>1818</v>
      </c>
      <c r="D467" s="35">
        <v>1</v>
      </c>
      <c r="E467" s="4" t="s">
        <v>4103</v>
      </c>
      <c r="F467" s="36"/>
      <c r="G467" s="367"/>
      <c r="H467" s="25"/>
    </row>
    <row r="468" spans="2:8">
      <c r="B468" s="33" t="s">
        <v>1532</v>
      </c>
      <c r="C468" s="368" t="s">
        <v>1819</v>
      </c>
      <c r="D468" s="35" t="s">
        <v>4647</v>
      </c>
      <c r="E468" s="4" t="s">
        <v>4103</v>
      </c>
      <c r="F468" s="36"/>
      <c r="G468" s="367"/>
      <c r="H468" s="25"/>
    </row>
    <row r="469" spans="2:8" ht="33">
      <c r="B469" s="33" t="s">
        <v>1054</v>
      </c>
      <c r="C469" s="368" t="s">
        <v>1820</v>
      </c>
      <c r="D469" s="35" t="s">
        <v>4200</v>
      </c>
      <c r="E469" s="4" t="s">
        <v>4600</v>
      </c>
      <c r="F469" s="36"/>
      <c r="G469" s="367"/>
      <c r="H469" s="25"/>
    </row>
    <row r="470" spans="2:8">
      <c r="B470" s="33" t="s">
        <v>1585</v>
      </c>
      <c r="C470" s="368" t="s">
        <v>1821</v>
      </c>
      <c r="D470" s="35" t="s">
        <v>4097</v>
      </c>
      <c r="E470" s="4" t="s">
        <v>4103</v>
      </c>
      <c r="F470" s="36"/>
      <c r="G470" s="367"/>
      <c r="H470" s="25"/>
    </row>
    <row r="471" spans="2:8" ht="33">
      <c r="B471" s="33" t="s">
        <v>1057</v>
      </c>
      <c r="C471" s="368" t="s">
        <v>1822</v>
      </c>
      <c r="D471" s="35">
        <v>3</v>
      </c>
      <c r="E471" s="4" t="s">
        <v>4103</v>
      </c>
      <c r="F471" s="36"/>
      <c r="G471" s="367"/>
      <c r="H471" s="25"/>
    </row>
    <row r="472" spans="2:8" ht="33">
      <c r="B472" s="33" t="s">
        <v>1588</v>
      </c>
      <c r="C472" s="368" t="s">
        <v>1823</v>
      </c>
      <c r="D472" s="35" t="s">
        <v>4097</v>
      </c>
      <c r="E472" s="4" t="s">
        <v>4103</v>
      </c>
      <c r="F472" s="36"/>
      <c r="G472" s="367"/>
      <c r="H472" s="25"/>
    </row>
    <row r="473" spans="2:8" ht="33">
      <c r="B473" s="33" t="s">
        <v>1590</v>
      </c>
      <c r="C473" s="368" t="s">
        <v>1824</v>
      </c>
      <c r="D473" s="35" t="s">
        <v>4621</v>
      </c>
      <c r="E473" s="4" t="s">
        <v>4103</v>
      </c>
      <c r="F473" s="36"/>
      <c r="G473" s="367"/>
      <c r="H473" s="25"/>
    </row>
    <row r="474" spans="2:8" ht="33">
      <c r="B474" s="33" t="s">
        <v>1592</v>
      </c>
      <c r="C474" s="368" t="s">
        <v>1825</v>
      </c>
      <c r="D474" s="35">
        <v>3</v>
      </c>
      <c r="E474" s="4" t="s">
        <v>4103</v>
      </c>
      <c r="F474" s="36"/>
      <c r="G474" s="367"/>
      <c r="H474" s="25"/>
    </row>
    <row r="475" spans="2:8" ht="33">
      <c r="B475" s="33" t="s">
        <v>1062</v>
      </c>
      <c r="C475" s="368" t="s">
        <v>1826</v>
      </c>
      <c r="D475" s="35">
        <v>1</v>
      </c>
      <c r="E475" s="4" t="s">
        <v>4103</v>
      </c>
      <c r="F475" s="36"/>
      <c r="G475" s="367"/>
      <c r="H475" s="25"/>
    </row>
    <row r="476" spans="2:8">
      <c r="B476" s="33" t="s">
        <v>1534</v>
      </c>
      <c r="C476" s="368" t="s">
        <v>1827</v>
      </c>
      <c r="D476" s="35" t="s">
        <v>4647</v>
      </c>
      <c r="E476" s="4" t="s">
        <v>4103</v>
      </c>
      <c r="F476" s="36"/>
      <c r="G476" s="367"/>
      <c r="H476" s="25"/>
    </row>
    <row r="477" spans="2:8" ht="33">
      <c r="B477" s="33" t="s">
        <v>1066</v>
      </c>
      <c r="C477" s="368" t="s">
        <v>1828</v>
      </c>
      <c r="D477" s="35" t="s">
        <v>4200</v>
      </c>
      <c r="E477" s="4" t="s">
        <v>4600</v>
      </c>
      <c r="F477" s="36"/>
      <c r="G477" s="367"/>
      <c r="H477" s="25"/>
    </row>
    <row r="478" spans="2:8">
      <c r="B478" s="33" t="s">
        <v>1597</v>
      </c>
      <c r="C478" s="368" t="s">
        <v>1829</v>
      </c>
      <c r="D478" s="35" t="s">
        <v>4097</v>
      </c>
      <c r="E478" s="4" t="s">
        <v>4103</v>
      </c>
      <c r="F478" s="36"/>
      <c r="G478" s="367"/>
      <c r="H478" s="25"/>
    </row>
    <row r="479" spans="2:8" ht="33">
      <c r="B479" s="33" t="s">
        <v>1069</v>
      </c>
      <c r="C479" s="368" t="s">
        <v>1830</v>
      </c>
      <c r="D479" s="35">
        <v>3</v>
      </c>
      <c r="E479" s="4" t="s">
        <v>4103</v>
      </c>
      <c r="F479" s="36"/>
      <c r="G479" s="367"/>
      <c r="H479" s="25"/>
    </row>
    <row r="480" spans="2:8" ht="33">
      <c r="B480" s="33" t="s">
        <v>1600</v>
      </c>
      <c r="C480" s="368" t="s">
        <v>1831</v>
      </c>
      <c r="D480" s="35" t="s">
        <v>4097</v>
      </c>
      <c r="E480" s="4" t="s">
        <v>4103</v>
      </c>
      <c r="F480" s="36"/>
      <c r="G480" s="367"/>
      <c r="H480" s="25"/>
    </row>
    <row r="481" spans="2:8" ht="33">
      <c r="B481" s="33" t="s">
        <v>1602</v>
      </c>
      <c r="C481" s="368" t="s">
        <v>1832</v>
      </c>
      <c r="D481" s="35" t="s">
        <v>4621</v>
      </c>
      <c r="E481" s="4" t="s">
        <v>4103</v>
      </c>
      <c r="F481" s="36"/>
      <c r="G481" s="367"/>
      <c r="H481" s="25"/>
    </row>
    <row r="482" spans="2:8" ht="33">
      <c r="B482" s="33" t="s">
        <v>1604</v>
      </c>
      <c r="C482" s="368" t="s">
        <v>1833</v>
      </c>
      <c r="D482" s="35">
        <v>3</v>
      </c>
      <c r="E482" s="4" t="s">
        <v>4103</v>
      </c>
      <c r="F482" s="36"/>
      <c r="G482" s="367"/>
      <c r="H482" s="25"/>
    </row>
    <row r="483" spans="2:8" ht="33">
      <c r="B483" s="33" t="s">
        <v>1074</v>
      </c>
      <c r="C483" s="368" t="s">
        <v>1834</v>
      </c>
      <c r="D483" s="35">
        <v>1</v>
      </c>
      <c r="E483" s="4" t="s">
        <v>4103</v>
      </c>
      <c r="F483" s="36"/>
      <c r="G483" s="367"/>
      <c r="H483" s="25"/>
    </row>
    <row r="484" spans="2:8" ht="17.25" thickBot="1">
      <c r="B484" s="33" t="s">
        <v>1536</v>
      </c>
      <c r="C484" s="368" t="s">
        <v>1835</v>
      </c>
      <c r="D484" s="35" t="s">
        <v>4647</v>
      </c>
      <c r="E484" s="4" t="s">
        <v>4103</v>
      </c>
      <c r="F484" s="36"/>
      <c r="G484" s="369"/>
      <c r="H484" s="25"/>
    </row>
    <row r="485" spans="2:8" ht="20.100000000000001" customHeight="1" thickBot="1">
      <c r="B485" s="314" t="s">
        <v>4651</v>
      </c>
      <c r="C485" s="315"/>
      <c r="D485" s="316"/>
      <c r="E485" s="317"/>
      <c r="F485" s="317"/>
      <c r="G485" s="318"/>
      <c r="H485" s="25"/>
    </row>
    <row r="486" spans="2:8">
      <c r="B486" s="26" t="s">
        <v>1538</v>
      </c>
      <c r="C486" s="370" t="s">
        <v>1836</v>
      </c>
      <c r="D486" s="28" t="s">
        <v>4647</v>
      </c>
      <c r="E486" s="29" t="s">
        <v>4103</v>
      </c>
      <c r="F486" s="30"/>
      <c r="G486" s="320" t="s">
        <v>5151</v>
      </c>
      <c r="H486" s="25"/>
    </row>
    <row r="487" spans="2:8" ht="30" customHeight="1">
      <c r="B487" s="33" t="s">
        <v>2343</v>
      </c>
      <c r="C487" s="370" t="s">
        <v>1837</v>
      </c>
      <c r="D487" s="35" t="s">
        <v>4097</v>
      </c>
      <c r="E487" s="4" t="s">
        <v>4103</v>
      </c>
      <c r="F487" s="36"/>
      <c r="G487" s="321"/>
      <c r="H487" s="25"/>
    </row>
    <row r="488" spans="2:8">
      <c r="B488" s="33" t="s">
        <v>1082</v>
      </c>
      <c r="C488" s="370" t="s">
        <v>1838</v>
      </c>
      <c r="D488" s="35" t="s">
        <v>5146</v>
      </c>
      <c r="E488" s="4" t="s">
        <v>4103</v>
      </c>
      <c r="F488" s="36"/>
      <c r="G488" s="321"/>
      <c r="H488" s="25"/>
    </row>
    <row r="489" spans="2:8">
      <c r="B489" s="33" t="s">
        <v>1084</v>
      </c>
      <c r="C489" s="370" t="s">
        <v>1839</v>
      </c>
      <c r="D489" s="35" t="s">
        <v>4097</v>
      </c>
      <c r="E489" s="4" t="s">
        <v>4103</v>
      </c>
      <c r="F489" s="36"/>
      <c r="G489" s="321"/>
      <c r="H489" s="25"/>
    </row>
    <row r="490" spans="2:8" ht="33">
      <c r="B490" s="33" t="s">
        <v>1086</v>
      </c>
      <c r="C490" s="370" t="s">
        <v>1840</v>
      </c>
      <c r="D490" s="35" t="s">
        <v>4200</v>
      </c>
      <c r="E490" s="4" t="s">
        <v>4600</v>
      </c>
      <c r="F490" s="36"/>
      <c r="G490" s="321"/>
      <c r="H490" s="25"/>
    </row>
    <row r="491" spans="2:8">
      <c r="B491" s="33" t="s">
        <v>1613</v>
      </c>
      <c r="C491" s="370" t="s">
        <v>1841</v>
      </c>
      <c r="D491" s="35" t="s">
        <v>4097</v>
      </c>
      <c r="E491" s="4" t="s">
        <v>4103</v>
      </c>
      <c r="F491" s="36"/>
      <c r="G491" s="321"/>
      <c r="H491" s="25"/>
    </row>
    <row r="492" spans="2:8" ht="33">
      <c r="B492" s="33" t="s">
        <v>1089</v>
      </c>
      <c r="C492" s="370" t="s">
        <v>1842</v>
      </c>
      <c r="D492" s="35">
        <v>3</v>
      </c>
      <c r="E492" s="4" t="s">
        <v>4103</v>
      </c>
      <c r="F492" s="36"/>
      <c r="G492" s="321"/>
      <c r="H492" s="25"/>
    </row>
    <row r="493" spans="2:8" ht="33">
      <c r="B493" s="33" t="s">
        <v>1616</v>
      </c>
      <c r="C493" s="370" t="s">
        <v>1843</v>
      </c>
      <c r="D493" s="35" t="s">
        <v>4097</v>
      </c>
      <c r="E493" s="4" t="s">
        <v>4103</v>
      </c>
      <c r="F493" s="36"/>
      <c r="G493" s="321"/>
      <c r="H493" s="25"/>
    </row>
    <row r="494" spans="2:8" ht="33">
      <c r="B494" s="33" t="s">
        <v>1618</v>
      </c>
      <c r="C494" s="370" t="s">
        <v>1844</v>
      </c>
      <c r="D494" s="35" t="s">
        <v>4621</v>
      </c>
      <c r="E494" s="4" t="s">
        <v>4103</v>
      </c>
      <c r="F494" s="36"/>
      <c r="G494" s="321"/>
      <c r="H494" s="25"/>
    </row>
    <row r="495" spans="2:8" ht="33">
      <c r="B495" s="33" t="s">
        <v>1620</v>
      </c>
      <c r="C495" s="370" t="s">
        <v>1845</v>
      </c>
      <c r="D495" s="35">
        <v>3</v>
      </c>
      <c r="E495" s="4" t="s">
        <v>4103</v>
      </c>
      <c r="F495" s="36"/>
      <c r="G495" s="321"/>
      <c r="H495" s="25"/>
    </row>
    <row r="496" spans="2:8" ht="33">
      <c r="B496" s="33" t="s">
        <v>1094</v>
      </c>
      <c r="C496" s="370" t="s">
        <v>1846</v>
      </c>
      <c r="D496" s="35">
        <v>1</v>
      </c>
      <c r="E496" s="4" t="s">
        <v>4103</v>
      </c>
      <c r="F496" s="36"/>
      <c r="G496" s="321"/>
      <c r="H496" s="25"/>
    </row>
    <row r="497" spans="2:8">
      <c r="B497" s="33" t="s">
        <v>1539</v>
      </c>
      <c r="C497" s="370" t="s">
        <v>1847</v>
      </c>
      <c r="D497" s="35" t="s">
        <v>4647</v>
      </c>
      <c r="E497" s="4" t="s">
        <v>4103</v>
      </c>
      <c r="F497" s="36"/>
      <c r="G497" s="321"/>
      <c r="H497" s="25"/>
    </row>
    <row r="498" spans="2:8" ht="33">
      <c r="B498" s="33" t="s">
        <v>1098</v>
      </c>
      <c r="C498" s="370" t="s">
        <v>1848</v>
      </c>
      <c r="D498" s="35" t="s">
        <v>4200</v>
      </c>
      <c r="E498" s="4" t="s">
        <v>4600</v>
      </c>
      <c r="F498" s="36"/>
      <c r="G498" s="321"/>
      <c r="H498" s="25"/>
    </row>
    <row r="499" spans="2:8">
      <c r="B499" s="33" t="s">
        <v>1625</v>
      </c>
      <c r="C499" s="370" t="s">
        <v>1849</v>
      </c>
      <c r="D499" s="35" t="s">
        <v>4097</v>
      </c>
      <c r="E499" s="4" t="s">
        <v>4103</v>
      </c>
      <c r="F499" s="36"/>
      <c r="G499" s="321"/>
      <c r="H499" s="25"/>
    </row>
    <row r="500" spans="2:8" ht="33">
      <c r="B500" s="33" t="s">
        <v>1101</v>
      </c>
      <c r="C500" s="370" t="s">
        <v>1850</v>
      </c>
      <c r="D500" s="35">
        <v>3</v>
      </c>
      <c r="E500" s="4" t="s">
        <v>4103</v>
      </c>
      <c r="F500" s="36"/>
      <c r="G500" s="321"/>
      <c r="H500" s="25"/>
    </row>
    <row r="501" spans="2:8" ht="33">
      <c r="B501" s="33" t="s">
        <v>1628</v>
      </c>
      <c r="C501" s="370" t="s">
        <v>1851</v>
      </c>
      <c r="D501" s="35" t="s">
        <v>4097</v>
      </c>
      <c r="E501" s="4" t="s">
        <v>4103</v>
      </c>
      <c r="F501" s="36"/>
      <c r="G501" s="321"/>
      <c r="H501" s="25"/>
    </row>
    <row r="502" spans="2:8" ht="33">
      <c r="B502" s="33" t="s">
        <v>1630</v>
      </c>
      <c r="C502" s="370" t="s">
        <v>1852</v>
      </c>
      <c r="D502" s="35" t="s">
        <v>4621</v>
      </c>
      <c r="E502" s="4" t="s">
        <v>4103</v>
      </c>
      <c r="F502" s="36"/>
      <c r="G502" s="321"/>
      <c r="H502" s="25"/>
    </row>
    <row r="503" spans="2:8" ht="33">
      <c r="B503" s="33" t="s">
        <v>1632</v>
      </c>
      <c r="C503" s="370" t="s">
        <v>1853</v>
      </c>
      <c r="D503" s="35">
        <v>3</v>
      </c>
      <c r="E503" s="4" t="s">
        <v>4103</v>
      </c>
      <c r="F503" s="36"/>
      <c r="G503" s="321"/>
      <c r="H503" s="25"/>
    </row>
    <row r="504" spans="2:8" ht="33">
      <c r="B504" s="33" t="s">
        <v>1106</v>
      </c>
      <c r="C504" s="370" t="s">
        <v>1854</v>
      </c>
      <c r="D504" s="35">
        <v>1</v>
      </c>
      <c r="E504" s="4" t="s">
        <v>4103</v>
      </c>
      <c r="F504" s="36"/>
      <c r="G504" s="321"/>
      <c r="H504" s="25"/>
    </row>
    <row r="505" spans="2:8">
      <c r="B505" s="33" t="s">
        <v>1541</v>
      </c>
      <c r="C505" s="370" t="s">
        <v>1855</v>
      </c>
      <c r="D505" s="35" t="s">
        <v>4647</v>
      </c>
      <c r="E505" s="4" t="s">
        <v>4103</v>
      </c>
      <c r="F505" s="36"/>
      <c r="G505" s="321"/>
      <c r="H505" s="25"/>
    </row>
    <row r="506" spans="2:8" ht="33">
      <c r="B506" s="33" t="s">
        <v>1110</v>
      </c>
      <c r="C506" s="370" t="s">
        <v>1856</v>
      </c>
      <c r="D506" s="35" t="s">
        <v>4200</v>
      </c>
      <c r="E506" s="4" t="s">
        <v>4600</v>
      </c>
      <c r="F506" s="36"/>
      <c r="G506" s="321"/>
      <c r="H506" s="25"/>
    </row>
    <row r="507" spans="2:8">
      <c r="B507" s="33" t="s">
        <v>1637</v>
      </c>
      <c r="C507" s="370" t="s">
        <v>1857</v>
      </c>
      <c r="D507" s="35" t="s">
        <v>4097</v>
      </c>
      <c r="E507" s="4" t="s">
        <v>4103</v>
      </c>
      <c r="F507" s="36"/>
      <c r="G507" s="321"/>
      <c r="H507" s="25"/>
    </row>
    <row r="508" spans="2:8" ht="33">
      <c r="B508" s="33" t="s">
        <v>1113</v>
      </c>
      <c r="C508" s="370" t="s">
        <v>1858</v>
      </c>
      <c r="D508" s="35">
        <v>3</v>
      </c>
      <c r="E508" s="4" t="s">
        <v>4103</v>
      </c>
      <c r="F508" s="36"/>
      <c r="G508" s="321"/>
      <c r="H508" s="25"/>
    </row>
    <row r="509" spans="2:8" ht="33">
      <c r="B509" s="33" t="s">
        <v>1640</v>
      </c>
      <c r="C509" s="370" t="s">
        <v>1859</v>
      </c>
      <c r="D509" s="35" t="s">
        <v>4097</v>
      </c>
      <c r="E509" s="4" t="s">
        <v>4103</v>
      </c>
      <c r="F509" s="36"/>
      <c r="G509" s="321"/>
      <c r="H509" s="25"/>
    </row>
    <row r="510" spans="2:8" ht="33">
      <c r="B510" s="33" t="s">
        <v>1642</v>
      </c>
      <c r="C510" s="370" t="s">
        <v>1860</v>
      </c>
      <c r="D510" s="35" t="s">
        <v>4621</v>
      </c>
      <c r="E510" s="4" t="s">
        <v>4103</v>
      </c>
      <c r="F510" s="36"/>
      <c r="G510" s="321"/>
      <c r="H510" s="25"/>
    </row>
    <row r="511" spans="2:8" ht="33">
      <c r="B511" s="33" t="s">
        <v>1644</v>
      </c>
      <c r="C511" s="370" t="s">
        <v>1861</v>
      </c>
      <c r="D511" s="35">
        <v>3</v>
      </c>
      <c r="E511" s="4" t="s">
        <v>4103</v>
      </c>
      <c r="F511" s="36"/>
      <c r="G511" s="321"/>
      <c r="H511" s="25"/>
    </row>
    <row r="512" spans="2:8" ht="33">
      <c r="B512" s="33" t="s">
        <v>1118</v>
      </c>
      <c r="C512" s="370" t="s">
        <v>1862</v>
      </c>
      <c r="D512" s="35">
        <v>1</v>
      </c>
      <c r="E512" s="4" t="s">
        <v>4103</v>
      </c>
      <c r="F512" s="36"/>
      <c r="G512" s="321"/>
      <c r="H512" s="25"/>
    </row>
    <row r="513" spans="2:8" ht="17.25" thickBot="1">
      <c r="B513" s="33" t="s">
        <v>1543</v>
      </c>
      <c r="C513" s="370" t="s">
        <v>1863</v>
      </c>
      <c r="D513" s="35" t="s">
        <v>4647</v>
      </c>
      <c r="E513" s="4" t="s">
        <v>4103</v>
      </c>
      <c r="F513" s="36"/>
      <c r="G513" s="322"/>
      <c r="H513" s="25"/>
    </row>
    <row r="514" spans="2:8" ht="20.100000000000001" customHeight="1" thickBot="1">
      <c r="B514" s="314" t="s">
        <v>4660</v>
      </c>
      <c r="C514" s="315"/>
      <c r="D514" s="316"/>
      <c r="E514" s="317"/>
      <c r="F514" s="317"/>
      <c r="G514" s="318"/>
      <c r="H514" s="25"/>
    </row>
    <row r="515" spans="2:8">
      <c r="B515" s="26" t="s">
        <v>1648</v>
      </c>
      <c r="C515" s="370" t="s">
        <v>1864</v>
      </c>
      <c r="D515" s="28" t="s">
        <v>4646</v>
      </c>
      <c r="E515" s="29" t="s">
        <v>4103</v>
      </c>
      <c r="F515" s="30"/>
      <c r="G515" s="313" t="s">
        <v>5152</v>
      </c>
      <c r="H515" s="25"/>
    </row>
    <row r="516" spans="2:8">
      <c r="B516" s="33" t="s">
        <v>2344</v>
      </c>
      <c r="C516" s="370" t="s">
        <v>1865</v>
      </c>
      <c r="D516" s="35" t="s">
        <v>4097</v>
      </c>
      <c r="E516" s="4" t="s">
        <v>4103</v>
      </c>
      <c r="F516" s="36"/>
      <c r="G516" s="277"/>
      <c r="H516" s="25"/>
    </row>
    <row r="517" spans="2:8">
      <c r="B517" s="33" t="s">
        <v>1126</v>
      </c>
      <c r="C517" s="370" t="s">
        <v>1866</v>
      </c>
      <c r="D517" s="35" t="s">
        <v>5146</v>
      </c>
      <c r="E517" s="4" t="s">
        <v>4103</v>
      </c>
      <c r="F517" s="36"/>
      <c r="G517" s="277"/>
      <c r="H517" s="25"/>
    </row>
    <row r="518" spans="2:8">
      <c r="B518" s="33" t="s">
        <v>1128</v>
      </c>
      <c r="C518" s="370" t="s">
        <v>1867</v>
      </c>
      <c r="D518" s="35" t="s">
        <v>4097</v>
      </c>
      <c r="E518" s="4" t="s">
        <v>4103</v>
      </c>
      <c r="F518" s="36"/>
      <c r="G518" s="277"/>
      <c r="H518" s="25"/>
    </row>
    <row r="519" spans="2:8" ht="33">
      <c r="B519" s="33" t="s">
        <v>1130</v>
      </c>
      <c r="C519" s="370" t="s">
        <v>1868</v>
      </c>
      <c r="D519" s="35" t="s">
        <v>4200</v>
      </c>
      <c r="E519" s="4" t="s">
        <v>4600</v>
      </c>
      <c r="F519" s="36"/>
      <c r="G519" s="277"/>
      <c r="H519" s="25"/>
    </row>
    <row r="520" spans="2:8">
      <c r="B520" s="33" t="s">
        <v>1654</v>
      </c>
      <c r="C520" s="370" t="s">
        <v>1869</v>
      </c>
      <c r="D520" s="35" t="s">
        <v>4097</v>
      </c>
      <c r="E520" s="4" t="s">
        <v>4103</v>
      </c>
      <c r="F520" s="36"/>
      <c r="G520" s="277"/>
      <c r="H520" s="25"/>
    </row>
    <row r="521" spans="2:8" ht="33">
      <c r="B521" s="33" t="s">
        <v>1133</v>
      </c>
      <c r="C521" s="370" t="s">
        <v>1870</v>
      </c>
      <c r="D521" s="35">
        <v>3</v>
      </c>
      <c r="E521" s="4" t="s">
        <v>4103</v>
      </c>
      <c r="F521" s="36"/>
      <c r="G521" s="277"/>
      <c r="H521" s="25"/>
    </row>
    <row r="522" spans="2:8" ht="33">
      <c r="B522" s="33" t="s">
        <v>1657</v>
      </c>
      <c r="C522" s="370" t="s">
        <v>1871</v>
      </c>
      <c r="D522" s="35" t="s">
        <v>4097</v>
      </c>
      <c r="E522" s="4" t="s">
        <v>4103</v>
      </c>
      <c r="F522" s="36"/>
      <c r="G522" s="277"/>
      <c r="H522" s="25"/>
    </row>
    <row r="523" spans="2:8" ht="33">
      <c r="B523" s="33" t="s">
        <v>1659</v>
      </c>
      <c r="C523" s="370" t="s">
        <v>1872</v>
      </c>
      <c r="D523" s="35" t="s">
        <v>4621</v>
      </c>
      <c r="E523" s="4" t="s">
        <v>4103</v>
      </c>
      <c r="F523" s="36"/>
      <c r="G523" s="277"/>
      <c r="H523" s="25"/>
    </row>
    <row r="524" spans="2:8" ht="33">
      <c r="B524" s="33" t="s">
        <v>1661</v>
      </c>
      <c r="C524" s="370" t="s">
        <v>1873</v>
      </c>
      <c r="D524" s="35">
        <v>3</v>
      </c>
      <c r="E524" s="4" t="s">
        <v>4103</v>
      </c>
      <c r="F524" s="36"/>
      <c r="G524" s="277"/>
      <c r="H524" s="25"/>
    </row>
    <row r="525" spans="2:8" ht="33">
      <c r="B525" s="33" t="s">
        <v>1138</v>
      </c>
      <c r="C525" s="370" t="s">
        <v>1874</v>
      </c>
      <c r="D525" s="35">
        <v>1</v>
      </c>
      <c r="E525" s="4" t="s">
        <v>4103</v>
      </c>
      <c r="F525" s="36"/>
      <c r="G525" s="277"/>
      <c r="H525" s="25"/>
    </row>
    <row r="526" spans="2:8">
      <c r="B526" s="33" t="s">
        <v>1545</v>
      </c>
      <c r="C526" s="370" t="s">
        <v>1875</v>
      </c>
      <c r="D526" s="35" t="s">
        <v>4647</v>
      </c>
      <c r="E526" s="4" t="s">
        <v>4103</v>
      </c>
      <c r="F526" s="36"/>
      <c r="G526" s="277"/>
      <c r="H526" s="25"/>
    </row>
    <row r="527" spans="2:8" ht="33">
      <c r="B527" s="33" t="s">
        <v>1142</v>
      </c>
      <c r="C527" s="370" t="s">
        <v>1876</v>
      </c>
      <c r="D527" s="35" t="s">
        <v>4200</v>
      </c>
      <c r="E527" s="4" t="s">
        <v>4600</v>
      </c>
      <c r="F527" s="36"/>
      <c r="G527" s="277"/>
      <c r="H527" s="25"/>
    </row>
    <row r="528" spans="2:8">
      <c r="B528" s="33" t="s">
        <v>1666</v>
      </c>
      <c r="C528" s="370" t="s">
        <v>1877</v>
      </c>
      <c r="D528" s="35" t="s">
        <v>4097</v>
      </c>
      <c r="E528" s="4" t="s">
        <v>4103</v>
      </c>
      <c r="F528" s="36"/>
      <c r="G528" s="277"/>
      <c r="H528" s="25"/>
    </row>
    <row r="529" spans="2:8" ht="33">
      <c r="B529" s="33" t="s">
        <v>1145</v>
      </c>
      <c r="C529" s="370" t="s">
        <v>1878</v>
      </c>
      <c r="D529" s="35">
        <v>3</v>
      </c>
      <c r="E529" s="4" t="s">
        <v>4103</v>
      </c>
      <c r="F529" s="36"/>
      <c r="G529" s="277"/>
      <c r="H529" s="25"/>
    </row>
    <row r="530" spans="2:8" ht="33">
      <c r="B530" s="33" t="s">
        <v>1669</v>
      </c>
      <c r="C530" s="370" t="s">
        <v>1879</v>
      </c>
      <c r="D530" s="35" t="s">
        <v>4097</v>
      </c>
      <c r="E530" s="4" t="s">
        <v>4103</v>
      </c>
      <c r="F530" s="36"/>
      <c r="G530" s="277"/>
      <c r="H530" s="25"/>
    </row>
    <row r="531" spans="2:8" ht="33">
      <c r="B531" s="33" t="s">
        <v>1671</v>
      </c>
      <c r="C531" s="370" t="s">
        <v>1880</v>
      </c>
      <c r="D531" s="35" t="s">
        <v>4621</v>
      </c>
      <c r="E531" s="4" t="s">
        <v>4103</v>
      </c>
      <c r="F531" s="36"/>
      <c r="G531" s="277"/>
      <c r="H531" s="25"/>
    </row>
    <row r="532" spans="2:8" ht="33">
      <c r="B532" s="33" t="s">
        <v>1673</v>
      </c>
      <c r="C532" s="370" t="s">
        <v>1881</v>
      </c>
      <c r="D532" s="35">
        <v>3</v>
      </c>
      <c r="E532" s="4" t="s">
        <v>4103</v>
      </c>
      <c r="F532" s="36"/>
      <c r="G532" s="277"/>
      <c r="H532" s="25"/>
    </row>
    <row r="533" spans="2:8" ht="33">
      <c r="B533" s="33" t="s">
        <v>1150</v>
      </c>
      <c r="C533" s="370" t="s">
        <v>1882</v>
      </c>
      <c r="D533" s="35">
        <v>1</v>
      </c>
      <c r="E533" s="4" t="s">
        <v>4103</v>
      </c>
      <c r="F533" s="36"/>
      <c r="G533" s="277"/>
      <c r="H533" s="25"/>
    </row>
    <row r="534" spans="2:8">
      <c r="B534" s="33" t="s">
        <v>1547</v>
      </c>
      <c r="C534" s="370" t="s">
        <v>1883</v>
      </c>
      <c r="D534" s="35" t="s">
        <v>4647</v>
      </c>
      <c r="E534" s="4" t="s">
        <v>4103</v>
      </c>
      <c r="F534" s="36"/>
      <c r="G534" s="277"/>
      <c r="H534" s="25"/>
    </row>
    <row r="535" spans="2:8" ht="33">
      <c r="B535" s="33" t="s">
        <v>1154</v>
      </c>
      <c r="C535" s="370" t="s">
        <v>1884</v>
      </c>
      <c r="D535" s="35" t="s">
        <v>4200</v>
      </c>
      <c r="E535" s="4" t="s">
        <v>4600</v>
      </c>
      <c r="F535" s="36"/>
      <c r="G535" s="277"/>
      <c r="H535" s="25"/>
    </row>
    <row r="536" spans="2:8">
      <c r="B536" s="33" t="s">
        <v>1678</v>
      </c>
      <c r="C536" s="370" t="s">
        <v>1885</v>
      </c>
      <c r="D536" s="35" t="s">
        <v>4097</v>
      </c>
      <c r="E536" s="4" t="s">
        <v>4103</v>
      </c>
      <c r="F536" s="36"/>
      <c r="G536" s="277"/>
      <c r="H536" s="25"/>
    </row>
    <row r="537" spans="2:8" ht="33">
      <c r="B537" s="33" t="s">
        <v>1157</v>
      </c>
      <c r="C537" s="370" t="s">
        <v>1886</v>
      </c>
      <c r="D537" s="35">
        <v>3</v>
      </c>
      <c r="E537" s="4" t="s">
        <v>4103</v>
      </c>
      <c r="F537" s="36"/>
      <c r="G537" s="277"/>
      <c r="H537" s="25"/>
    </row>
    <row r="538" spans="2:8" ht="33">
      <c r="B538" s="33" t="s">
        <v>1681</v>
      </c>
      <c r="C538" s="370" t="s">
        <v>1887</v>
      </c>
      <c r="D538" s="35" t="s">
        <v>4097</v>
      </c>
      <c r="E538" s="4" t="s">
        <v>4103</v>
      </c>
      <c r="F538" s="36"/>
      <c r="G538" s="277"/>
      <c r="H538" s="25"/>
    </row>
    <row r="539" spans="2:8" ht="33">
      <c r="B539" s="33" t="s">
        <v>1683</v>
      </c>
      <c r="C539" s="370" t="s">
        <v>1888</v>
      </c>
      <c r="D539" s="35" t="s">
        <v>4621</v>
      </c>
      <c r="E539" s="4" t="s">
        <v>4103</v>
      </c>
      <c r="F539" s="36"/>
      <c r="G539" s="277"/>
      <c r="H539" s="25"/>
    </row>
    <row r="540" spans="2:8" ht="33">
      <c r="B540" s="33" t="s">
        <v>1685</v>
      </c>
      <c r="C540" s="370" t="s">
        <v>1889</v>
      </c>
      <c r="D540" s="35">
        <v>3</v>
      </c>
      <c r="E540" s="4" t="s">
        <v>4103</v>
      </c>
      <c r="F540" s="36"/>
      <c r="G540" s="591"/>
      <c r="H540" s="25"/>
    </row>
    <row r="541" spans="2:8" ht="33">
      <c r="B541" s="33" t="s">
        <v>1162</v>
      </c>
      <c r="C541" s="370" t="s">
        <v>1890</v>
      </c>
      <c r="D541" s="35">
        <v>1</v>
      </c>
      <c r="E541" s="4" t="s">
        <v>4103</v>
      </c>
      <c r="F541" s="36"/>
      <c r="G541" s="591"/>
      <c r="H541" s="25"/>
    </row>
    <row r="542" spans="2:8" ht="17.25" thickBot="1">
      <c r="B542" s="33" t="s">
        <v>1549</v>
      </c>
      <c r="C542" s="370" t="s">
        <v>1891</v>
      </c>
      <c r="D542" s="35" t="s">
        <v>4647</v>
      </c>
      <c r="E542" s="4" t="s">
        <v>4103</v>
      </c>
      <c r="F542" s="36"/>
      <c r="G542" s="594"/>
      <c r="H542" s="25"/>
    </row>
    <row r="543" spans="2:8" ht="18.75" thickBot="1">
      <c r="B543" s="257" t="s">
        <v>4656</v>
      </c>
      <c r="C543" s="371"/>
      <c r="D543" s="259"/>
      <c r="E543" s="47"/>
      <c r="F543" s="47"/>
      <c r="G543" s="260"/>
      <c r="H543" s="25"/>
    </row>
    <row r="544" spans="2:8" ht="20.100000000000001" customHeight="1" thickBot="1">
      <c r="B544" s="314" t="s">
        <v>5061</v>
      </c>
      <c r="C544" s="315"/>
      <c r="D544" s="316"/>
      <c r="E544" s="317"/>
      <c r="F544" s="317"/>
      <c r="G544" s="318"/>
      <c r="H544" s="25"/>
    </row>
    <row r="545" spans="2:8">
      <c r="B545" s="33" t="s">
        <v>2342</v>
      </c>
      <c r="C545" s="368" t="s">
        <v>1892</v>
      </c>
      <c r="D545" s="35" t="s">
        <v>4097</v>
      </c>
      <c r="E545" s="4" t="s">
        <v>4103</v>
      </c>
      <c r="F545" s="36"/>
      <c r="G545" s="313" t="s">
        <v>5153</v>
      </c>
      <c r="H545" s="25"/>
    </row>
    <row r="546" spans="2:8">
      <c r="B546" s="33" t="s">
        <v>1038</v>
      </c>
      <c r="C546" s="368" t="s">
        <v>1893</v>
      </c>
      <c r="D546" s="35" t="s">
        <v>5146</v>
      </c>
      <c r="E546" s="4" t="s">
        <v>4103</v>
      </c>
      <c r="F546" s="36"/>
      <c r="G546" s="277"/>
      <c r="H546" s="25"/>
    </row>
    <row r="547" spans="2:8">
      <c r="B547" s="33" t="s">
        <v>1040</v>
      </c>
      <c r="C547" s="368" t="s">
        <v>1894</v>
      </c>
      <c r="D547" s="35" t="s">
        <v>4097</v>
      </c>
      <c r="E547" s="4" t="s">
        <v>4103</v>
      </c>
      <c r="F547" s="36"/>
      <c r="G547" s="277"/>
      <c r="H547" s="25"/>
    </row>
    <row r="548" spans="2:8" ht="33">
      <c r="B548" s="33" t="s">
        <v>1042</v>
      </c>
      <c r="C548" s="368" t="s">
        <v>1895</v>
      </c>
      <c r="D548" s="35" t="s">
        <v>4200</v>
      </c>
      <c r="E548" s="4" t="s">
        <v>4600</v>
      </c>
      <c r="F548" s="36"/>
      <c r="G548" s="277"/>
      <c r="H548" s="25"/>
    </row>
    <row r="549" spans="2:8">
      <c r="B549" s="33" t="s">
        <v>1573</v>
      </c>
      <c r="C549" s="368" t="s">
        <v>1896</v>
      </c>
      <c r="D549" s="35" t="s">
        <v>4097</v>
      </c>
      <c r="E549" s="4" t="s">
        <v>4103</v>
      </c>
      <c r="F549" s="36"/>
      <c r="G549" s="277"/>
      <c r="H549" s="25"/>
    </row>
    <row r="550" spans="2:8" ht="33">
      <c r="B550" s="33" t="s">
        <v>1045</v>
      </c>
      <c r="C550" s="368" t="s">
        <v>1897</v>
      </c>
      <c r="D550" s="35">
        <v>3</v>
      </c>
      <c r="E550" s="4" t="s">
        <v>4103</v>
      </c>
      <c r="F550" s="36"/>
      <c r="G550" s="277"/>
      <c r="H550" s="25"/>
    </row>
    <row r="551" spans="2:8" ht="33">
      <c r="B551" s="33" t="s">
        <v>1576</v>
      </c>
      <c r="C551" s="368" t="s">
        <v>1898</v>
      </c>
      <c r="D551" s="35" t="s">
        <v>4097</v>
      </c>
      <c r="E551" s="4" t="s">
        <v>4103</v>
      </c>
      <c r="F551" s="36"/>
      <c r="G551" s="277"/>
      <c r="H551" s="25"/>
    </row>
    <row r="552" spans="2:8" ht="33">
      <c r="B552" s="33" t="s">
        <v>1578</v>
      </c>
      <c r="C552" s="368" t="s">
        <v>1899</v>
      </c>
      <c r="D552" s="35" t="s">
        <v>4621</v>
      </c>
      <c r="E552" s="4" t="s">
        <v>4103</v>
      </c>
      <c r="F552" s="36"/>
      <c r="G552" s="277"/>
      <c r="H552" s="25"/>
    </row>
    <row r="553" spans="2:8" ht="33">
      <c r="B553" s="33" t="s">
        <v>1580</v>
      </c>
      <c r="C553" s="368" t="s">
        <v>1900</v>
      </c>
      <c r="D553" s="35">
        <v>3</v>
      </c>
      <c r="E553" s="4" t="s">
        <v>4103</v>
      </c>
      <c r="F553" s="36"/>
      <c r="G553" s="277"/>
      <c r="H553" s="25"/>
    </row>
    <row r="554" spans="2:8" ht="33">
      <c r="B554" s="33" t="s">
        <v>1050</v>
      </c>
      <c r="C554" s="368" t="s">
        <v>1901</v>
      </c>
      <c r="D554" s="35">
        <v>1</v>
      </c>
      <c r="E554" s="4" t="s">
        <v>4103</v>
      </c>
      <c r="F554" s="36"/>
      <c r="G554" s="277"/>
      <c r="H554" s="25"/>
    </row>
    <row r="555" spans="2:8">
      <c r="B555" s="33" t="s">
        <v>1532</v>
      </c>
      <c r="C555" s="368" t="s">
        <v>1902</v>
      </c>
      <c r="D555" s="35" t="s">
        <v>4647</v>
      </c>
      <c r="E555" s="4" t="s">
        <v>4103</v>
      </c>
      <c r="F555" s="36"/>
      <c r="G555" s="277"/>
      <c r="H555" s="25"/>
    </row>
    <row r="556" spans="2:8" ht="33">
      <c r="B556" s="33" t="s">
        <v>1054</v>
      </c>
      <c r="C556" s="368" t="s">
        <v>1903</v>
      </c>
      <c r="D556" s="35" t="s">
        <v>4200</v>
      </c>
      <c r="E556" s="4" t="s">
        <v>4600</v>
      </c>
      <c r="F556" s="36"/>
      <c r="G556" s="277"/>
      <c r="H556" s="25"/>
    </row>
    <row r="557" spans="2:8">
      <c r="B557" s="33" t="s">
        <v>1585</v>
      </c>
      <c r="C557" s="368" t="s">
        <v>1904</v>
      </c>
      <c r="D557" s="35" t="s">
        <v>4097</v>
      </c>
      <c r="E557" s="4" t="s">
        <v>4103</v>
      </c>
      <c r="F557" s="36"/>
      <c r="G557" s="277"/>
      <c r="H557" s="25"/>
    </row>
    <row r="558" spans="2:8" ht="33">
      <c r="B558" s="33" t="s">
        <v>1057</v>
      </c>
      <c r="C558" s="368" t="s">
        <v>1905</v>
      </c>
      <c r="D558" s="35">
        <v>3</v>
      </c>
      <c r="E558" s="4" t="s">
        <v>4103</v>
      </c>
      <c r="F558" s="36"/>
      <c r="G558" s="277"/>
      <c r="H558" s="25"/>
    </row>
    <row r="559" spans="2:8" ht="33">
      <c r="B559" s="33" t="s">
        <v>1588</v>
      </c>
      <c r="C559" s="368" t="s">
        <v>1906</v>
      </c>
      <c r="D559" s="35" t="s">
        <v>4097</v>
      </c>
      <c r="E559" s="4" t="s">
        <v>4103</v>
      </c>
      <c r="F559" s="36"/>
      <c r="G559" s="277"/>
      <c r="H559" s="25"/>
    </row>
    <row r="560" spans="2:8" ht="33">
      <c r="B560" s="33" t="s">
        <v>1590</v>
      </c>
      <c r="C560" s="368" t="s">
        <v>1907</v>
      </c>
      <c r="D560" s="35" t="s">
        <v>4621</v>
      </c>
      <c r="E560" s="4" t="s">
        <v>4103</v>
      </c>
      <c r="F560" s="36"/>
      <c r="G560" s="277"/>
      <c r="H560" s="25"/>
    </row>
    <row r="561" spans="2:8" ht="33">
      <c r="B561" s="33" t="s">
        <v>1592</v>
      </c>
      <c r="C561" s="368" t="s">
        <v>1908</v>
      </c>
      <c r="D561" s="35">
        <v>3</v>
      </c>
      <c r="E561" s="4" t="s">
        <v>4103</v>
      </c>
      <c r="F561" s="36"/>
      <c r="G561" s="277"/>
      <c r="H561" s="25"/>
    </row>
    <row r="562" spans="2:8" ht="33">
      <c r="B562" s="33" t="s">
        <v>1062</v>
      </c>
      <c r="C562" s="368" t="s">
        <v>1909</v>
      </c>
      <c r="D562" s="35">
        <v>1</v>
      </c>
      <c r="E562" s="4" t="s">
        <v>4103</v>
      </c>
      <c r="F562" s="36"/>
      <c r="G562" s="277"/>
      <c r="H562" s="25"/>
    </row>
    <row r="563" spans="2:8">
      <c r="B563" s="33" t="s">
        <v>1534</v>
      </c>
      <c r="C563" s="368" t="s">
        <v>1910</v>
      </c>
      <c r="D563" s="35" t="s">
        <v>4647</v>
      </c>
      <c r="E563" s="4" t="s">
        <v>4103</v>
      </c>
      <c r="F563" s="36"/>
      <c r="G563" s="277"/>
      <c r="H563" s="25"/>
    </row>
    <row r="564" spans="2:8" ht="33">
      <c r="B564" s="33" t="s">
        <v>1066</v>
      </c>
      <c r="C564" s="368" t="s">
        <v>1911</v>
      </c>
      <c r="D564" s="35" t="s">
        <v>4200</v>
      </c>
      <c r="E564" s="4" t="s">
        <v>4600</v>
      </c>
      <c r="F564" s="36"/>
      <c r="G564" s="277"/>
      <c r="H564" s="25"/>
    </row>
    <row r="565" spans="2:8">
      <c r="B565" s="33" t="s">
        <v>1597</v>
      </c>
      <c r="C565" s="368" t="s">
        <v>1912</v>
      </c>
      <c r="D565" s="35" t="s">
        <v>4097</v>
      </c>
      <c r="E565" s="4" t="s">
        <v>4103</v>
      </c>
      <c r="F565" s="36"/>
      <c r="G565" s="277"/>
      <c r="H565" s="25"/>
    </row>
    <row r="566" spans="2:8" ht="33">
      <c r="B566" s="33" t="s">
        <v>1069</v>
      </c>
      <c r="C566" s="368" t="s">
        <v>1913</v>
      </c>
      <c r="D566" s="35">
        <v>3</v>
      </c>
      <c r="E566" s="4" t="s">
        <v>4103</v>
      </c>
      <c r="F566" s="36"/>
      <c r="G566" s="277"/>
      <c r="H566" s="25"/>
    </row>
    <row r="567" spans="2:8" ht="33">
      <c r="B567" s="33" t="s">
        <v>1600</v>
      </c>
      <c r="C567" s="368" t="s">
        <v>1914</v>
      </c>
      <c r="D567" s="35" t="s">
        <v>4097</v>
      </c>
      <c r="E567" s="4" t="s">
        <v>4103</v>
      </c>
      <c r="F567" s="36"/>
      <c r="G567" s="277"/>
      <c r="H567" s="25"/>
    </row>
    <row r="568" spans="2:8" ht="33">
      <c r="B568" s="33" t="s">
        <v>1602</v>
      </c>
      <c r="C568" s="368" t="s">
        <v>1915</v>
      </c>
      <c r="D568" s="35" t="s">
        <v>4621</v>
      </c>
      <c r="E568" s="4" t="s">
        <v>4103</v>
      </c>
      <c r="F568" s="36"/>
      <c r="G568" s="277"/>
      <c r="H568" s="25"/>
    </row>
    <row r="569" spans="2:8" ht="33">
      <c r="B569" s="33" t="s">
        <v>1604</v>
      </c>
      <c r="C569" s="368" t="s">
        <v>1916</v>
      </c>
      <c r="D569" s="35">
        <v>3</v>
      </c>
      <c r="E569" s="4" t="s">
        <v>4103</v>
      </c>
      <c r="F569" s="36"/>
      <c r="G569" s="591"/>
      <c r="H569" s="25"/>
    </row>
    <row r="570" spans="2:8" ht="33">
      <c r="B570" s="33" t="s">
        <v>1074</v>
      </c>
      <c r="C570" s="368" t="s">
        <v>1917</v>
      </c>
      <c r="D570" s="35">
        <v>1</v>
      </c>
      <c r="E570" s="4" t="s">
        <v>4103</v>
      </c>
      <c r="F570" s="36"/>
      <c r="G570" s="592"/>
      <c r="H570" s="25"/>
    </row>
    <row r="571" spans="2:8" ht="17.25" thickBot="1">
      <c r="B571" s="38" t="s">
        <v>1536</v>
      </c>
      <c r="C571" s="368" t="s">
        <v>1918</v>
      </c>
      <c r="D571" s="40" t="s">
        <v>4647</v>
      </c>
      <c r="E571" s="41" t="s">
        <v>4103</v>
      </c>
      <c r="F571" s="42"/>
      <c r="G571" s="593"/>
      <c r="H571" s="25"/>
    </row>
    <row r="572" spans="2:8" ht="20.100000000000001" customHeight="1" thickBot="1">
      <c r="B572" s="314" t="s">
        <v>4651</v>
      </c>
      <c r="C572" s="315"/>
      <c r="D572" s="316"/>
      <c r="E572" s="317"/>
      <c r="F572" s="317"/>
      <c r="G572" s="318"/>
      <c r="H572" s="25"/>
    </row>
    <row r="573" spans="2:8">
      <c r="B573" s="33" t="s">
        <v>1538</v>
      </c>
      <c r="C573" s="370" t="s">
        <v>1919</v>
      </c>
      <c r="D573" s="35" t="s">
        <v>4646</v>
      </c>
      <c r="E573" s="4" t="s">
        <v>4103</v>
      </c>
      <c r="F573" s="36"/>
      <c r="G573" s="313" t="s">
        <v>5154</v>
      </c>
      <c r="H573" s="25"/>
    </row>
    <row r="574" spans="2:8">
      <c r="B574" s="33" t="s">
        <v>2343</v>
      </c>
      <c r="C574" s="370" t="s">
        <v>1920</v>
      </c>
      <c r="D574" s="35" t="s">
        <v>4097</v>
      </c>
      <c r="E574" s="4" t="s">
        <v>4103</v>
      </c>
      <c r="F574" s="36"/>
      <c r="G574" s="277"/>
      <c r="H574" s="25"/>
    </row>
    <row r="575" spans="2:8">
      <c r="B575" s="33" t="s">
        <v>1082</v>
      </c>
      <c r="C575" s="370" t="s">
        <v>1921</v>
      </c>
      <c r="D575" s="35" t="s">
        <v>5146</v>
      </c>
      <c r="E575" s="4" t="s">
        <v>4103</v>
      </c>
      <c r="F575" s="36"/>
      <c r="G575" s="277"/>
      <c r="H575" s="25"/>
    </row>
    <row r="576" spans="2:8">
      <c r="B576" s="33" t="s">
        <v>1084</v>
      </c>
      <c r="C576" s="370" t="s">
        <v>1922</v>
      </c>
      <c r="D576" s="35" t="s">
        <v>4097</v>
      </c>
      <c r="E576" s="4" t="s">
        <v>4103</v>
      </c>
      <c r="F576" s="36"/>
      <c r="G576" s="277"/>
      <c r="H576" s="25"/>
    </row>
    <row r="577" spans="2:8" ht="33">
      <c r="B577" s="33" t="s">
        <v>1086</v>
      </c>
      <c r="C577" s="370" t="s">
        <v>1923</v>
      </c>
      <c r="D577" s="35" t="s">
        <v>4200</v>
      </c>
      <c r="E577" s="4" t="s">
        <v>4600</v>
      </c>
      <c r="F577" s="36"/>
      <c r="G577" s="277"/>
      <c r="H577" s="25"/>
    </row>
    <row r="578" spans="2:8">
      <c r="B578" s="33" t="s">
        <v>1613</v>
      </c>
      <c r="C578" s="370" t="s">
        <v>1924</v>
      </c>
      <c r="D578" s="35" t="s">
        <v>4097</v>
      </c>
      <c r="E578" s="4" t="s">
        <v>4103</v>
      </c>
      <c r="F578" s="36"/>
      <c r="G578" s="277"/>
      <c r="H578" s="25"/>
    </row>
    <row r="579" spans="2:8" ht="33">
      <c r="B579" s="33" t="s">
        <v>1089</v>
      </c>
      <c r="C579" s="370" t="s">
        <v>1925</v>
      </c>
      <c r="D579" s="35">
        <v>3</v>
      </c>
      <c r="E579" s="4" t="s">
        <v>4103</v>
      </c>
      <c r="F579" s="36"/>
      <c r="G579" s="277"/>
      <c r="H579" s="25"/>
    </row>
    <row r="580" spans="2:8" ht="33">
      <c r="B580" s="33" t="s">
        <v>1616</v>
      </c>
      <c r="C580" s="370" t="s">
        <v>1926</v>
      </c>
      <c r="D580" s="35" t="s">
        <v>4097</v>
      </c>
      <c r="E580" s="4" t="s">
        <v>4103</v>
      </c>
      <c r="F580" s="36"/>
      <c r="G580" s="277"/>
      <c r="H580" s="25"/>
    </row>
    <row r="581" spans="2:8" ht="33">
      <c r="B581" s="33" t="s">
        <v>1618</v>
      </c>
      <c r="C581" s="370" t="s">
        <v>1927</v>
      </c>
      <c r="D581" s="35" t="s">
        <v>4621</v>
      </c>
      <c r="E581" s="4" t="s">
        <v>4103</v>
      </c>
      <c r="F581" s="36"/>
      <c r="G581" s="277"/>
      <c r="H581" s="25"/>
    </row>
    <row r="582" spans="2:8" ht="33">
      <c r="B582" s="33" t="s">
        <v>1620</v>
      </c>
      <c r="C582" s="370" t="s">
        <v>1928</v>
      </c>
      <c r="D582" s="35">
        <v>3</v>
      </c>
      <c r="E582" s="4" t="s">
        <v>4103</v>
      </c>
      <c r="F582" s="36"/>
      <c r="G582" s="277"/>
      <c r="H582" s="25"/>
    </row>
    <row r="583" spans="2:8" ht="33">
      <c r="B583" s="33" t="s">
        <v>1094</v>
      </c>
      <c r="C583" s="370" t="s">
        <v>1929</v>
      </c>
      <c r="D583" s="35">
        <v>1</v>
      </c>
      <c r="E583" s="4" t="s">
        <v>4103</v>
      </c>
      <c r="F583" s="36"/>
      <c r="G583" s="277"/>
      <c r="H583" s="25"/>
    </row>
    <row r="584" spans="2:8">
      <c r="B584" s="33" t="s">
        <v>1539</v>
      </c>
      <c r="C584" s="370" t="s">
        <v>1930</v>
      </c>
      <c r="D584" s="35" t="s">
        <v>4647</v>
      </c>
      <c r="E584" s="4" t="s">
        <v>4103</v>
      </c>
      <c r="F584" s="36"/>
      <c r="G584" s="277"/>
      <c r="H584" s="25"/>
    </row>
    <row r="585" spans="2:8" ht="33">
      <c r="B585" s="33" t="s">
        <v>1098</v>
      </c>
      <c r="C585" s="370" t="s">
        <v>1931</v>
      </c>
      <c r="D585" s="35" t="s">
        <v>4200</v>
      </c>
      <c r="E585" s="4" t="s">
        <v>4600</v>
      </c>
      <c r="F585" s="36"/>
      <c r="G585" s="277"/>
      <c r="H585" s="25"/>
    </row>
    <row r="586" spans="2:8">
      <c r="B586" s="33" t="s">
        <v>1625</v>
      </c>
      <c r="C586" s="370" t="s">
        <v>1932</v>
      </c>
      <c r="D586" s="35" t="s">
        <v>4097</v>
      </c>
      <c r="E586" s="4" t="s">
        <v>4103</v>
      </c>
      <c r="F586" s="36"/>
      <c r="G586" s="277"/>
      <c r="H586" s="25"/>
    </row>
    <row r="587" spans="2:8" ht="33">
      <c r="B587" s="33" t="s">
        <v>1101</v>
      </c>
      <c r="C587" s="370" t="s">
        <v>1933</v>
      </c>
      <c r="D587" s="35">
        <v>3</v>
      </c>
      <c r="E587" s="4" t="s">
        <v>4103</v>
      </c>
      <c r="F587" s="36"/>
      <c r="G587" s="277"/>
      <c r="H587" s="25"/>
    </row>
    <row r="588" spans="2:8" ht="33">
      <c r="B588" s="33" t="s">
        <v>1628</v>
      </c>
      <c r="C588" s="370" t="s">
        <v>1934</v>
      </c>
      <c r="D588" s="35" t="s">
        <v>4097</v>
      </c>
      <c r="E588" s="4" t="s">
        <v>4103</v>
      </c>
      <c r="F588" s="36"/>
      <c r="G588" s="277"/>
      <c r="H588" s="25"/>
    </row>
    <row r="589" spans="2:8" ht="33">
      <c r="B589" s="33" t="s">
        <v>1630</v>
      </c>
      <c r="C589" s="370" t="s">
        <v>1935</v>
      </c>
      <c r="D589" s="35" t="s">
        <v>4621</v>
      </c>
      <c r="E589" s="4" t="s">
        <v>4103</v>
      </c>
      <c r="F589" s="36"/>
      <c r="G589" s="277"/>
      <c r="H589" s="25"/>
    </row>
    <row r="590" spans="2:8" ht="33">
      <c r="B590" s="33" t="s">
        <v>1632</v>
      </c>
      <c r="C590" s="370" t="s">
        <v>1936</v>
      </c>
      <c r="D590" s="35">
        <v>3</v>
      </c>
      <c r="E590" s="4" t="s">
        <v>4103</v>
      </c>
      <c r="F590" s="36"/>
      <c r="G590" s="277"/>
      <c r="H590" s="25"/>
    </row>
    <row r="591" spans="2:8" ht="33">
      <c r="B591" s="33" t="s">
        <v>1106</v>
      </c>
      <c r="C591" s="370" t="s">
        <v>1937</v>
      </c>
      <c r="D591" s="35">
        <v>1</v>
      </c>
      <c r="E591" s="4" t="s">
        <v>4103</v>
      </c>
      <c r="F591" s="36"/>
      <c r="G591" s="277"/>
      <c r="H591" s="25"/>
    </row>
    <row r="592" spans="2:8">
      <c r="B592" s="33" t="s">
        <v>1541</v>
      </c>
      <c r="C592" s="370" t="s">
        <v>1938</v>
      </c>
      <c r="D592" s="35" t="s">
        <v>4647</v>
      </c>
      <c r="E592" s="4" t="s">
        <v>4103</v>
      </c>
      <c r="F592" s="36"/>
      <c r="G592" s="277"/>
      <c r="H592" s="25"/>
    </row>
    <row r="593" spans="2:8" ht="33">
      <c r="B593" s="33" t="s">
        <v>1110</v>
      </c>
      <c r="C593" s="370" t="s">
        <v>1939</v>
      </c>
      <c r="D593" s="35" t="s">
        <v>4200</v>
      </c>
      <c r="E593" s="4" t="s">
        <v>4600</v>
      </c>
      <c r="F593" s="36"/>
      <c r="G593" s="277"/>
      <c r="H593" s="25"/>
    </row>
    <row r="594" spans="2:8">
      <c r="B594" s="33" t="s">
        <v>1637</v>
      </c>
      <c r="C594" s="370" t="s">
        <v>1940</v>
      </c>
      <c r="D594" s="35" t="s">
        <v>4097</v>
      </c>
      <c r="E594" s="4" t="s">
        <v>4103</v>
      </c>
      <c r="F594" s="36"/>
      <c r="G594" s="277"/>
      <c r="H594" s="25"/>
    </row>
    <row r="595" spans="2:8" ht="33">
      <c r="B595" s="33" t="s">
        <v>1113</v>
      </c>
      <c r="C595" s="370" t="s">
        <v>1941</v>
      </c>
      <c r="D595" s="35">
        <v>3</v>
      </c>
      <c r="E595" s="4" t="s">
        <v>4103</v>
      </c>
      <c r="F595" s="36"/>
      <c r="G595" s="277"/>
      <c r="H595" s="25"/>
    </row>
    <row r="596" spans="2:8" ht="33">
      <c r="B596" s="33" t="s">
        <v>1640</v>
      </c>
      <c r="C596" s="370" t="s">
        <v>1942</v>
      </c>
      <c r="D596" s="35" t="s">
        <v>4097</v>
      </c>
      <c r="E596" s="4" t="s">
        <v>4103</v>
      </c>
      <c r="F596" s="36"/>
      <c r="G596" s="277"/>
      <c r="H596" s="25"/>
    </row>
    <row r="597" spans="2:8" ht="33">
      <c r="B597" s="33" t="s">
        <v>1642</v>
      </c>
      <c r="C597" s="370" t="s">
        <v>1943</v>
      </c>
      <c r="D597" s="35" t="s">
        <v>4621</v>
      </c>
      <c r="E597" s="4" t="s">
        <v>4103</v>
      </c>
      <c r="F597" s="36"/>
      <c r="G597" s="277"/>
      <c r="H597" s="25"/>
    </row>
    <row r="598" spans="2:8" ht="33">
      <c r="B598" s="33" t="s">
        <v>1644</v>
      </c>
      <c r="C598" s="370" t="s">
        <v>1944</v>
      </c>
      <c r="D598" s="35">
        <v>3</v>
      </c>
      <c r="E598" s="4" t="s">
        <v>4103</v>
      </c>
      <c r="F598" s="36"/>
      <c r="G598" s="591"/>
      <c r="H598" s="25"/>
    </row>
    <row r="599" spans="2:8" ht="33">
      <c r="B599" s="33" t="s">
        <v>1118</v>
      </c>
      <c r="C599" s="370" t="s">
        <v>1945</v>
      </c>
      <c r="D599" s="35">
        <v>1</v>
      </c>
      <c r="E599" s="4" t="s">
        <v>4103</v>
      </c>
      <c r="F599" s="36"/>
      <c r="G599" s="592"/>
      <c r="H599" s="25"/>
    </row>
    <row r="600" spans="2:8" ht="17.25" thickBot="1">
      <c r="B600" s="38" t="s">
        <v>1543</v>
      </c>
      <c r="C600" s="370" t="s">
        <v>1946</v>
      </c>
      <c r="D600" s="40" t="s">
        <v>4647</v>
      </c>
      <c r="E600" s="41" t="s">
        <v>4103</v>
      </c>
      <c r="F600" s="42"/>
      <c r="G600" s="593"/>
      <c r="H600" s="25"/>
    </row>
    <row r="601" spans="2:8" ht="20.100000000000001" customHeight="1" thickBot="1">
      <c r="B601" s="314" t="s">
        <v>4660</v>
      </c>
      <c r="C601" s="315"/>
      <c r="D601" s="316"/>
      <c r="E601" s="317"/>
      <c r="F601" s="317"/>
      <c r="G601" s="318"/>
      <c r="H601" s="25"/>
    </row>
    <row r="602" spans="2:8">
      <c r="B602" s="33" t="s">
        <v>1648</v>
      </c>
      <c r="C602" s="370" t="s">
        <v>1947</v>
      </c>
      <c r="D602" s="35" t="s">
        <v>4646</v>
      </c>
      <c r="E602" s="4" t="s">
        <v>4103</v>
      </c>
      <c r="F602" s="36"/>
      <c r="G602" s="313" t="s">
        <v>5152</v>
      </c>
      <c r="H602" s="25"/>
    </row>
    <row r="603" spans="2:8">
      <c r="B603" s="33" t="s">
        <v>2344</v>
      </c>
      <c r="C603" s="370" t="s">
        <v>1948</v>
      </c>
      <c r="D603" s="35" t="s">
        <v>4097</v>
      </c>
      <c r="E603" s="4" t="s">
        <v>4103</v>
      </c>
      <c r="F603" s="36"/>
      <c r="G603" s="277"/>
      <c r="H603" s="25"/>
    </row>
    <row r="604" spans="2:8">
      <c r="B604" s="33" t="s">
        <v>1126</v>
      </c>
      <c r="C604" s="370" t="s">
        <v>1949</v>
      </c>
      <c r="D604" s="35" t="s">
        <v>5146</v>
      </c>
      <c r="E604" s="4" t="s">
        <v>4103</v>
      </c>
      <c r="F604" s="36"/>
      <c r="G604" s="277"/>
      <c r="H604" s="25"/>
    </row>
    <row r="605" spans="2:8">
      <c r="B605" s="33" t="s">
        <v>1128</v>
      </c>
      <c r="C605" s="370" t="s">
        <v>1950</v>
      </c>
      <c r="D605" s="35" t="s">
        <v>4097</v>
      </c>
      <c r="E605" s="4" t="s">
        <v>4103</v>
      </c>
      <c r="F605" s="36"/>
      <c r="G605" s="277"/>
      <c r="H605" s="25"/>
    </row>
    <row r="606" spans="2:8" ht="33">
      <c r="B606" s="33" t="s">
        <v>1130</v>
      </c>
      <c r="C606" s="370" t="s">
        <v>1951</v>
      </c>
      <c r="D606" s="35" t="s">
        <v>4200</v>
      </c>
      <c r="E606" s="4" t="s">
        <v>4600</v>
      </c>
      <c r="F606" s="36"/>
      <c r="G606" s="277"/>
      <c r="H606" s="25"/>
    </row>
    <row r="607" spans="2:8">
      <c r="B607" s="33" t="s">
        <v>1654</v>
      </c>
      <c r="C607" s="370" t="s">
        <v>1952</v>
      </c>
      <c r="D607" s="35" t="s">
        <v>4097</v>
      </c>
      <c r="E607" s="4" t="s">
        <v>4103</v>
      </c>
      <c r="F607" s="36"/>
      <c r="G607" s="277"/>
      <c r="H607" s="25"/>
    </row>
    <row r="608" spans="2:8" ht="33">
      <c r="B608" s="33" t="s">
        <v>1133</v>
      </c>
      <c r="C608" s="370" t="s">
        <v>1953</v>
      </c>
      <c r="D608" s="35">
        <v>3</v>
      </c>
      <c r="E608" s="4" t="s">
        <v>4103</v>
      </c>
      <c r="F608" s="36"/>
      <c r="G608" s="277"/>
      <c r="H608" s="25"/>
    </row>
    <row r="609" spans="2:8" ht="33">
      <c r="B609" s="33" t="s">
        <v>1657</v>
      </c>
      <c r="C609" s="370" t="s">
        <v>1954</v>
      </c>
      <c r="D609" s="35" t="s">
        <v>4097</v>
      </c>
      <c r="E609" s="4" t="s">
        <v>4103</v>
      </c>
      <c r="F609" s="36"/>
      <c r="G609" s="277"/>
      <c r="H609" s="25"/>
    </row>
    <row r="610" spans="2:8" ht="33">
      <c r="B610" s="33" t="s">
        <v>1659</v>
      </c>
      <c r="C610" s="370" t="s">
        <v>1955</v>
      </c>
      <c r="D610" s="35" t="s">
        <v>4621</v>
      </c>
      <c r="E610" s="4" t="s">
        <v>4103</v>
      </c>
      <c r="F610" s="36"/>
      <c r="G610" s="277"/>
      <c r="H610" s="25"/>
    </row>
    <row r="611" spans="2:8" ht="33">
      <c r="B611" s="33" t="s">
        <v>1661</v>
      </c>
      <c r="C611" s="370" t="s">
        <v>1956</v>
      </c>
      <c r="D611" s="35">
        <v>3</v>
      </c>
      <c r="E611" s="4" t="s">
        <v>4103</v>
      </c>
      <c r="F611" s="36"/>
      <c r="G611" s="277"/>
      <c r="H611" s="25"/>
    </row>
    <row r="612" spans="2:8" ht="33">
      <c r="B612" s="33" t="s">
        <v>1138</v>
      </c>
      <c r="C612" s="370" t="s">
        <v>1957</v>
      </c>
      <c r="D612" s="35">
        <v>1</v>
      </c>
      <c r="E612" s="4" t="s">
        <v>4103</v>
      </c>
      <c r="F612" s="36"/>
      <c r="G612" s="277"/>
      <c r="H612" s="25"/>
    </row>
    <row r="613" spans="2:8">
      <c r="B613" s="33" t="s">
        <v>1545</v>
      </c>
      <c r="C613" s="370" t="s">
        <v>1958</v>
      </c>
      <c r="D613" s="35" t="s">
        <v>4647</v>
      </c>
      <c r="E613" s="4" t="s">
        <v>4103</v>
      </c>
      <c r="F613" s="36"/>
      <c r="G613" s="277"/>
      <c r="H613" s="25"/>
    </row>
    <row r="614" spans="2:8" ht="33">
      <c r="B614" s="33" t="s">
        <v>1142</v>
      </c>
      <c r="C614" s="370" t="s">
        <v>1959</v>
      </c>
      <c r="D614" s="35" t="s">
        <v>4200</v>
      </c>
      <c r="E614" s="4" t="s">
        <v>4600</v>
      </c>
      <c r="F614" s="36"/>
      <c r="G614" s="277"/>
      <c r="H614" s="25"/>
    </row>
    <row r="615" spans="2:8">
      <c r="B615" s="33" t="s">
        <v>1666</v>
      </c>
      <c r="C615" s="370" t="s">
        <v>1960</v>
      </c>
      <c r="D615" s="35" t="s">
        <v>4097</v>
      </c>
      <c r="E615" s="4" t="s">
        <v>4103</v>
      </c>
      <c r="F615" s="36"/>
      <c r="G615" s="277"/>
      <c r="H615" s="25"/>
    </row>
    <row r="616" spans="2:8" ht="33">
      <c r="B616" s="33" t="s">
        <v>1145</v>
      </c>
      <c r="C616" s="370" t="s">
        <v>1961</v>
      </c>
      <c r="D616" s="35">
        <v>3</v>
      </c>
      <c r="E616" s="4" t="s">
        <v>4103</v>
      </c>
      <c r="F616" s="36"/>
      <c r="G616" s="277"/>
      <c r="H616" s="25"/>
    </row>
    <row r="617" spans="2:8" ht="33">
      <c r="B617" s="33" t="s">
        <v>1669</v>
      </c>
      <c r="C617" s="370" t="s">
        <v>1962</v>
      </c>
      <c r="D617" s="35" t="s">
        <v>4097</v>
      </c>
      <c r="E617" s="4" t="s">
        <v>4103</v>
      </c>
      <c r="F617" s="36"/>
      <c r="G617" s="277"/>
      <c r="H617" s="25"/>
    </row>
    <row r="618" spans="2:8" ht="33">
      <c r="B618" s="33" t="s">
        <v>1671</v>
      </c>
      <c r="C618" s="370" t="s">
        <v>1963</v>
      </c>
      <c r="D618" s="35" t="s">
        <v>4621</v>
      </c>
      <c r="E618" s="4" t="s">
        <v>4103</v>
      </c>
      <c r="F618" s="36"/>
      <c r="G618" s="277"/>
      <c r="H618" s="25"/>
    </row>
    <row r="619" spans="2:8" ht="33">
      <c r="B619" s="33" t="s">
        <v>1673</v>
      </c>
      <c r="C619" s="370" t="s">
        <v>1964</v>
      </c>
      <c r="D619" s="35">
        <v>3</v>
      </c>
      <c r="E619" s="4" t="s">
        <v>4103</v>
      </c>
      <c r="F619" s="36"/>
      <c r="G619" s="277"/>
      <c r="H619" s="25"/>
    </row>
    <row r="620" spans="2:8" ht="33">
      <c r="B620" s="33" t="s">
        <v>1150</v>
      </c>
      <c r="C620" s="370" t="s">
        <v>1965</v>
      </c>
      <c r="D620" s="35">
        <v>1</v>
      </c>
      <c r="E620" s="4" t="s">
        <v>4103</v>
      </c>
      <c r="F620" s="36"/>
      <c r="G620" s="277"/>
      <c r="H620" s="25"/>
    </row>
    <row r="621" spans="2:8">
      <c r="B621" s="33" t="s">
        <v>1547</v>
      </c>
      <c r="C621" s="370" t="s">
        <v>1966</v>
      </c>
      <c r="D621" s="35" t="s">
        <v>4647</v>
      </c>
      <c r="E621" s="4" t="s">
        <v>4103</v>
      </c>
      <c r="F621" s="36"/>
      <c r="G621" s="277"/>
      <c r="H621" s="25"/>
    </row>
    <row r="622" spans="2:8" ht="33">
      <c r="B622" s="33" t="s">
        <v>1154</v>
      </c>
      <c r="C622" s="370" t="s">
        <v>1967</v>
      </c>
      <c r="D622" s="35" t="s">
        <v>4200</v>
      </c>
      <c r="E622" s="4" t="s">
        <v>4600</v>
      </c>
      <c r="F622" s="36"/>
      <c r="G622" s="277"/>
      <c r="H622" s="25"/>
    </row>
    <row r="623" spans="2:8">
      <c r="B623" s="33" t="s">
        <v>1678</v>
      </c>
      <c r="C623" s="370" t="s">
        <v>1968</v>
      </c>
      <c r="D623" s="35" t="s">
        <v>4097</v>
      </c>
      <c r="E623" s="4" t="s">
        <v>4103</v>
      </c>
      <c r="F623" s="36"/>
      <c r="G623" s="277"/>
      <c r="H623" s="25"/>
    </row>
    <row r="624" spans="2:8" ht="33">
      <c r="B624" s="33" t="s">
        <v>1157</v>
      </c>
      <c r="C624" s="370" t="s">
        <v>1969</v>
      </c>
      <c r="D624" s="35">
        <v>3</v>
      </c>
      <c r="E624" s="4" t="s">
        <v>4103</v>
      </c>
      <c r="F624" s="36"/>
      <c r="G624" s="277"/>
      <c r="H624" s="25"/>
    </row>
    <row r="625" spans="2:8" ht="33">
      <c r="B625" s="33" t="s">
        <v>1681</v>
      </c>
      <c r="C625" s="370" t="s">
        <v>1970</v>
      </c>
      <c r="D625" s="35" t="s">
        <v>4097</v>
      </c>
      <c r="E625" s="4" t="s">
        <v>4103</v>
      </c>
      <c r="F625" s="36"/>
      <c r="G625" s="277"/>
      <c r="H625" s="25"/>
    </row>
    <row r="626" spans="2:8" ht="33">
      <c r="B626" s="33" t="s">
        <v>1683</v>
      </c>
      <c r="C626" s="370" t="s">
        <v>1971</v>
      </c>
      <c r="D626" s="35" t="s">
        <v>4621</v>
      </c>
      <c r="E626" s="4" t="s">
        <v>4103</v>
      </c>
      <c r="F626" s="36"/>
      <c r="G626" s="277"/>
      <c r="H626" s="25"/>
    </row>
    <row r="627" spans="2:8" ht="33">
      <c r="B627" s="33" t="s">
        <v>1685</v>
      </c>
      <c r="C627" s="370" t="s">
        <v>1972</v>
      </c>
      <c r="D627" s="35">
        <v>3</v>
      </c>
      <c r="E627" s="4" t="s">
        <v>4103</v>
      </c>
      <c r="F627" s="36"/>
      <c r="G627" s="277"/>
      <c r="H627" s="25"/>
    </row>
    <row r="628" spans="2:8" ht="33">
      <c r="B628" s="33" t="s">
        <v>1162</v>
      </c>
      <c r="C628" s="370" t="s">
        <v>1973</v>
      </c>
      <c r="D628" s="35">
        <v>1</v>
      </c>
      <c r="E628" s="4" t="s">
        <v>4103</v>
      </c>
      <c r="F628" s="36"/>
      <c r="G628" s="591"/>
      <c r="H628" s="25"/>
    </row>
    <row r="629" spans="2:8" ht="17.25" thickBot="1">
      <c r="B629" s="38" t="s">
        <v>1549</v>
      </c>
      <c r="C629" s="370" t="s">
        <v>1974</v>
      </c>
      <c r="D629" s="40" t="s">
        <v>4647</v>
      </c>
      <c r="E629" s="41" t="s">
        <v>4103</v>
      </c>
      <c r="F629" s="42"/>
      <c r="G629" s="593"/>
      <c r="H629" s="25"/>
    </row>
    <row r="630" spans="2:8" ht="20.100000000000001" customHeight="1" thickBot="1">
      <c r="B630" s="364" t="s">
        <v>5155</v>
      </c>
      <c r="C630" s="315"/>
      <c r="D630" s="316"/>
      <c r="E630" s="317"/>
      <c r="F630" s="317"/>
      <c r="G630" s="318"/>
      <c r="H630" s="25"/>
    </row>
    <row r="631" spans="2:8">
      <c r="B631" s="251" t="s">
        <v>2333</v>
      </c>
      <c r="C631" s="365" t="s">
        <v>5156</v>
      </c>
      <c r="D631" s="253" t="s">
        <v>4242</v>
      </c>
      <c r="E631" s="254" t="s">
        <v>4960</v>
      </c>
      <c r="F631" s="255"/>
      <c r="G631" s="313" t="s">
        <v>4675</v>
      </c>
      <c r="H631" s="25"/>
    </row>
    <row r="632" spans="2:8">
      <c r="B632" s="33" t="s">
        <v>724</v>
      </c>
      <c r="C632" s="366" t="s">
        <v>5157</v>
      </c>
      <c r="D632" s="35" t="s">
        <v>4097</v>
      </c>
      <c r="E632" s="4" t="s">
        <v>4103</v>
      </c>
      <c r="F632" s="36"/>
      <c r="G632" s="367"/>
      <c r="H632" s="25"/>
    </row>
    <row r="633" spans="2:8">
      <c r="B633" s="33" t="s">
        <v>2336</v>
      </c>
      <c r="C633" s="366" t="s">
        <v>1975</v>
      </c>
      <c r="D633" s="35" t="s">
        <v>4621</v>
      </c>
      <c r="E633" s="4" t="s">
        <v>4600</v>
      </c>
      <c r="F633" s="36"/>
      <c r="G633" s="367"/>
      <c r="H633" s="25"/>
    </row>
    <row r="634" spans="2:8">
      <c r="B634" s="33" t="s">
        <v>2337</v>
      </c>
      <c r="C634" s="366" t="s">
        <v>1976</v>
      </c>
      <c r="D634" s="35" t="s">
        <v>4097</v>
      </c>
      <c r="E634" s="4" t="s">
        <v>4103</v>
      </c>
      <c r="F634" s="36"/>
      <c r="G634" s="367"/>
      <c r="H634" s="25"/>
    </row>
    <row r="635" spans="2:8">
      <c r="B635" s="33" t="s">
        <v>2338</v>
      </c>
      <c r="C635" s="366" t="s">
        <v>1977</v>
      </c>
      <c r="D635" s="35" t="s">
        <v>4097</v>
      </c>
      <c r="E635" s="4" t="s">
        <v>4103</v>
      </c>
      <c r="F635" s="36"/>
      <c r="G635" s="367"/>
      <c r="H635" s="25"/>
    </row>
    <row r="636" spans="2:8">
      <c r="B636" s="251" t="s">
        <v>2339</v>
      </c>
      <c r="C636" s="366" t="s">
        <v>1978</v>
      </c>
      <c r="D636" s="253" t="s">
        <v>4621</v>
      </c>
      <c r="E636" s="254" t="s">
        <v>4600</v>
      </c>
      <c r="F636" s="255"/>
      <c r="G636" s="367"/>
      <c r="H636" s="25"/>
    </row>
    <row r="637" spans="2:8">
      <c r="B637" s="251" t="s">
        <v>2340</v>
      </c>
      <c r="C637" s="366" t="s">
        <v>1979</v>
      </c>
      <c r="D637" s="253" t="s">
        <v>4097</v>
      </c>
      <c r="E637" s="254" t="s">
        <v>4103</v>
      </c>
      <c r="F637" s="255"/>
      <c r="G637" s="367"/>
      <c r="H637" s="25"/>
    </row>
    <row r="638" spans="2:8" ht="17.25" thickBot="1">
      <c r="B638" s="251" t="s">
        <v>2341</v>
      </c>
      <c r="C638" s="366" t="s">
        <v>1980</v>
      </c>
      <c r="D638" s="253" t="s">
        <v>4097</v>
      </c>
      <c r="E638" s="254" t="s">
        <v>4103</v>
      </c>
      <c r="F638" s="255"/>
      <c r="G638" s="367"/>
      <c r="H638" s="25"/>
    </row>
    <row r="639" spans="2:8" ht="20.100000000000001" customHeight="1" thickBot="1">
      <c r="B639" s="314" t="s">
        <v>5144</v>
      </c>
      <c r="C639" s="315"/>
      <c r="D639" s="316"/>
      <c r="E639" s="317"/>
      <c r="F639" s="317"/>
      <c r="G639" s="318"/>
      <c r="H639" s="25"/>
    </row>
    <row r="640" spans="2:8" ht="20.100000000000001" customHeight="1" thickBot="1">
      <c r="B640" s="314" t="s">
        <v>4633</v>
      </c>
      <c r="C640" s="315"/>
      <c r="D640" s="316"/>
      <c r="E640" s="317"/>
      <c r="F640" s="317"/>
      <c r="G640" s="318"/>
      <c r="H640" s="25"/>
    </row>
    <row r="641" spans="2:8">
      <c r="B641" s="26" t="s">
        <v>2342</v>
      </c>
      <c r="C641" s="368" t="s">
        <v>1981</v>
      </c>
      <c r="D641" s="28" t="s">
        <v>4097</v>
      </c>
      <c r="E641" s="29" t="s">
        <v>4103</v>
      </c>
      <c r="F641" s="30"/>
      <c r="G641" s="313" t="s">
        <v>5150</v>
      </c>
      <c r="H641" s="25"/>
    </row>
    <row r="642" spans="2:8">
      <c r="B642" s="33" t="s">
        <v>1038</v>
      </c>
      <c r="C642" s="368" t="s">
        <v>1982</v>
      </c>
      <c r="D642" s="35" t="s">
        <v>5146</v>
      </c>
      <c r="E642" s="4" t="s">
        <v>4103</v>
      </c>
      <c r="F642" s="36"/>
      <c r="G642" s="367"/>
      <c r="H642" s="25"/>
    </row>
    <row r="643" spans="2:8">
      <c r="B643" s="33" t="s">
        <v>1040</v>
      </c>
      <c r="C643" s="368" t="s">
        <v>1983</v>
      </c>
      <c r="D643" s="35" t="s">
        <v>4097</v>
      </c>
      <c r="E643" s="4" t="s">
        <v>4103</v>
      </c>
      <c r="F643" s="36"/>
      <c r="G643" s="367"/>
      <c r="H643" s="25"/>
    </row>
    <row r="644" spans="2:8" ht="33">
      <c r="B644" s="33" t="s">
        <v>1042</v>
      </c>
      <c r="C644" s="368" t="s">
        <v>1984</v>
      </c>
      <c r="D644" s="35" t="s">
        <v>4200</v>
      </c>
      <c r="E644" s="4" t="s">
        <v>4600</v>
      </c>
      <c r="F644" s="36"/>
      <c r="G644" s="367"/>
      <c r="H644" s="25"/>
    </row>
    <row r="645" spans="2:8">
      <c r="B645" s="33" t="s">
        <v>1573</v>
      </c>
      <c r="C645" s="368" t="s">
        <v>1985</v>
      </c>
      <c r="D645" s="35" t="s">
        <v>4097</v>
      </c>
      <c r="E645" s="4" t="s">
        <v>4103</v>
      </c>
      <c r="F645" s="36"/>
      <c r="G645" s="367"/>
      <c r="H645" s="25"/>
    </row>
    <row r="646" spans="2:8" ht="33">
      <c r="B646" s="33" t="s">
        <v>1045</v>
      </c>
      <c r="C646" s="368" t="s">
        <v>1986</v>
      </c>
      <c r="D646" s="35">
        <v>3</v>
      </c>
      <c r="E646" s="4" t="s">
        <v>4103</v>
      </c>
      <c r="F646" s="36"/>
      <c r="G646" s="367"/>
      <c r="H646" s="25"/>
    </row>
    <row r="647" spans="2:8" ht="33">
      <c r="B647" s="33" t="s">
        <v>1576</v>
      </c>
      <c r="C647" s="368" t="s">
        <v>1987</v>
      </c>
      <c r="D647" s="35" t="s">
        <v>4097</v>
      </c>
      <c r="E647" s="4" t="s">
        <v>4103</v>
      </c>
      <c r="F647" s="36"/>
      <c r="G647" s="367"/>
      <c r="H647" s="25"/>
    </row>
    <row r="648" spans="2:8" ht="33">
      <c r="B648" s="33" t="s">
        <v>1578</v>
      </c>
      <c r="C648" s="368" t="s">
        <v>1988</v>
      </c>
      <c r="D648" s="35" t="s">
        <v>4621</v>
      </c>
      <c r="E648" s="4" t="s">
        <v>4103</v>
      </c>
      <c r="F648" s="36"/>
      <c r="G648" s="367"/>
      <c r="H648" s="25"/>
    </row>
    <row r="649" spans="2:8" ht="33">
      <c r="B649" s="33" t="s">
        <v>1580</v>
      </c>
      <c r="C649" s="368" t="s">
        <v>1989</v>
      </c>
      <c r="D649" s="35">
        <v>3</v>
      </c>
      <c r="E649" s="4" t="s">
        <v>4103</v>
      </c>
      <c r="F649" s="36"/>
      <c r="G649" s="367"/>
      <c r="H649" s="25"/>
    </row>
    <row r="650" spans="2:8" ht="33">
      <c r="B650" s="33" t="s">
        <v>1050</v>
      </c>
      <c r="C650" s="368" t="s">
        <v>1990</v>
      </c>
      <c r="D650" s="35">
        <v>1</v>
      </c>
      <c r="E650" s="4" t="s">
        <v>4103</v>
      </c>
      <c r="F650" s="36"/>
      <c r="G650" s="367"/>
      <c r="H650" s="25"/>
    </row>
    <row r="651" spans="2:8">
      <c r="B651" s="33" t="s">
        <v>1532</v>
      </c>
      <c r="C651" s="368" t="s">
        <v>1991</v>
      </c>
      <c r="D651" s="35" t="s">
        <v>4647</v>
      </c>
      <c r="E651" s="4" t="s">
        <v>4103</v>
      </c>
      <c r="F651" s="36"/>
      <c r="G651" s="367"/>
      <c r="H651" s="25"/>
    </row>
    <row r="652" spans="2:8" ht="33">
      <c r="B652" s="33" t="s">
        <v>1054</v>
      </c>
      <c r="C652" s="368" t="s">
        <v>1992</v>
      </c>
      <c r="D652" s="35" t="s">
        <v>4200</v>
      </c>
      <c r="E652" s="4" t="s">
        <v>4600</v>
      </c>
      <c r="F652" s="36"/>
      <c r="G652" s="367"/>
      <c r="H652" s="25"/>
    </row>
    <row r="653" spans="2:8">
      <c r="B653" s="33" t="s">
        <v>1585</v>
      </c>
      <c r="C653" s="368" t="s">
        <v>1993</v>
      </c>
      <c r="D653" s="35" t="s">
        <v>4097</v>
      </c>
      <c r="E653" s="4" t="s">
        <v>4103</v>
      </c>
      <c r="F653" s="36"/>
      <c r="G653" s="367"/>
      <c r="H653" s="25"/>
    </row>
    <row r="654" spans="2:8" ht="33">
      <c r="B654" s="33" t="s">
        <v>1057</v>
      </c>
      <c r="C654" s="368" t="s">
        <v>1994</v>
      </c>
      <c r="D654" s="35">
        <v>3</v>
      </c>
      <c r="E654" s="4" t="s">
        <v>4103</v>
      </c>
      <c r="F654" s="36"/>
      <c r="G654" s="367"/>
      <c r="H654" s="25"/>
    </row>
    <row r="655" spans="2:8" ht="33">
      <c r="B655" s="33" t="s">
        <v>1588</v>
      </c>
      <c r="C655" s="368" t="s">
        <v>1995</v>
      </c>
      <c r="D655" s="35" t="s">
        <v>4097</v>
      </c>
      <c r="E655" s="4" t="s">
        <v>4103</v>
      </c>
      <c r="F655" s="36"/>
      <c r="G655" s="367"/>
      <c r="H655" s="25"/>
    </row>
    <row r="656" spans="2:8" ht="33">
      <c r="B656" s="33" t="s">
        <v>1590</v>
      </c>
      <c r="C656" s="368" t="s">
        <v>1996</v>
      </c>
      <c r="D656" s="35" t="s">
        <v>4621</v>
      </c>
      <c r="E656" s="4" t="s">
        <v>4103</v>
      </c>
      <c r="F656" s="36"/>
      <c r="G656" s="367"/>
      <c r="H656" s="25"/>
    </row>
    <row r="657" spans="2:8" ht="33">
      <c r="B657" s="33" t="s">
        <v>1592</v>
      </c>
      <c r="C657" s="368" t="s">
        <v>1997</v>
      </c>
      <c r="D657" s="35">
        <v>3</v>
      </c>
      <c r="E657" s="4" t="s">
        <v>4103</v>
      </c>
      <c r="F657" s="36"/>
      <c r="G657" s="367"/>
      <c r="H657" s="25"/>
    </row>
    <row r="658" spans="2:8" ht="33">
      <c r="B658" s="33" t="s">
        <v>1062</v>
      </c>
      <c r="C658" s="368" t="s">
        <v>1998</v>
      </c>
      <c r="D658" s="35">
        <v>1</v>
      </c>
      <c r="E658" s="4" t="s">
        <v>4103</v>
      </c>
      <c r="F658" s="36"/>
      <c r="G658" s="367"/>
      <c r="H658" s="25"/>
    </row>
    <row r="659" spans="2:8">
      <c r="B659" s="33" t="s">
        <v>1534</v>
      </c>
      <c r="C659" s="368" t="s">
        <v>1999</v>
      </c>
      <c r="D659" s="35" t="s">
        <v>4647</v>
      </c>
      <c r="E659" s="4" t="s">
        <v>4103</v>
      </c>
      <c r="F659" s="36"/>
      <c r="G659" s="367"/>
      <c r="H659" s="25"/>
    </row>
    <row r="660" spans="2:8" ht="33">
      <c r="B660" s="33" t="s">
        <v>1066</v>
      </c>
      <c r="C660" s="368" t="s">
        <v>2000</v>
      </c>
      <c r="D660" s="35" t="s">
        <v>4200</v>
      </c>
      <c r="E660" s="4" t="s">
        <v>4600</v>
      </c>
      <c r="F660" s="36"/>
      <c r="G660" s="367"/>
      <c r="H660" s="25"/>
    </row>
    <row r="661" spans="2:8">
      <c r="B661" s="33" t="s">
        <v>1597</v>
      </c>
      <c r="C661" s="368" t="s">
        <v>2001</v>
      </c>
      <c r="D661" s="35" t="s">
        <v>4097</v>
      </c>
      <c r="E661" s="4" t="s">
        <v>4103</v>
      </c>
      <c r="F661" s="36"/>
      <c r="G661" s="367"/>
      <c r="H661" s="25"/>
    </row>
    <row r="662" spans="2:8" ht="33">
      <c r="B662" s="33" t="s">
        <v>1069</v>
      </c>
      <c r="C662" s="368" t="s">
        <v>2002</v>
      </c>
      <c r="D662" s="35">
        <v>3</v>
      </c>
      <c r="E662" s="4" t="s">
        <v>4103</v>
      </c>
      <c r="F662" s="36"/>
      <c r="G662" s="367"/>
      <c r="H662" s="25"/>
    </row>
    <row r="663" spans="2:8" ht="33">
      <c r="B663" s="33" t="s">
        <v>1600</v>
      </c>
      <c r="C663" s="368" t="s">
        <v>2003</v>
      </c>
      <c r="D663" s="35" t="s">
        <v>4097</v>
      </c>
      <c r="E663" s="4" t="s">
        <v>4103</v>
      </c>
      <c r="F663" s="36"/>
      <c r="G663" s="367"/>
      <c r="H663" s="25"/>
    </row>
    <row r="664" spans="2:8" ht="33">
      <c r="B664" s="33" t="s">
        <v>1602</v>
      </c>
      <c r="C664" s="368" t="s">
        <v>2004</v>
      </c>
      <c r="D664" s="35" t="s">
        <v>4621</v>
      </c>
      <c r="E664" s="4" t="s">
        <v>4103</v>
      </c>
      <c r="F664" s="36"/>
      <c r="G664" s="367"/>
      <c r="H664" s="25"/>
    </row>
    <row r="665" spans="2:8" ht="33">
      <c r="B665" s="33" t="s">
        <v>1604</v>
      </c>
      <c r="C665" s="368" t="s">
        <v>2005</v>
      </c>
      <c r="D665" s="35">
        <v>3</v>
      </c>
      <c r="E665" s="4" t="s">
        <v>4103</v>
      </c>
      <c r="F665" s="36"/>
      <c r="G665" s="367"/>
      <c r="H665" s="25"/>
    </row>
    <row r="666" spans="2:8" ht="33">
      <c r="B666" s="33" t="s">
        <v>1074</v>
      </c>
      <c r="C666" s="368" t="s">
        <v>2006</v>
      </c>
      <c r="D666" s="35">
        <v>1</v>
      </c>
      <c r="E666" s="4" t="s">
        <v>4103</v>
      </c>
      <c r="F666" s="36"/>
      <c r="G666" s="367"/>
      <c r="H666" s="25"/>
    </row>
    <row r="667" spans="2:8" ht="17.25" thickBot="1">
      <c r="B667" s="33" t="s">
        <v>1536</v>
      </c>
      <c r="C667" s="368" t="s">
        <v>2007</v>
      </c>
      <c r="D667" s="35" t="s">
        <v>4647</v>
      </c>
      <c r="E667" s="4" t="s">
        <v>4103</v>
      </c>
      <c r="F667" s="36"/>
      <c r="G667" s="369"/>
      <c r="H667" s="25"/>
    </row>
    <row r="668" spans="2:8" ht="20.100000000000001" customHeight="1" thickBot="1">
      <c r="B668" s="314" t="s">
        <v>4651</v>
      </c>
      <c r="C668" s="315"/>
      <c r="D668" s="316"/>
      <c r="E668" s="317"/>
      <c r="F668" s="317"/>
      <c r="G668" s="318"/>
      <c r="H668" s="25"/>
    </row>
    <row r="669" spans="2:8">
      <c r="B669" s="26" t="s">
        <v>1538</v>
      </c>
      <c r="C669" s="370" t="s">
        <v>2008</v>
      </c>
      <c r="D669" s="28" t="s">
        <v>4647</v>
      </c>
      <c r="E669" s="29" t="s">
        <v>4103</v>
      </c>
      <c r="F669" s="30"/>
      <c r="G669" s="320" t="s">
        <v>5151</v>
      </c>
      <c r="H669" s="25"/>
    </row>
    <row r="670" spans="2:8" ht="30" customHeight="1">
      <c r="B670" s="33" t="s">
        <v>2343</v>
      </c>
      <c r="C670" s="370" t="s">
        <v>2009</v>
      </c>
      <c r="D670" s="35" t="s">
        <v>4097</v>
      </c>
      <c r="E670" s="4" t="s">
        <v>4103</v>
      </c>
      <c r="F670" s="36"/>
      <c r="G670" s="321"/>
      <c r="H670" s="25"/>
    </row>
    <row r="671" spans="2:8">
      <c r="B671" s="33" t="s">
        <v>1082</v>
      </c>
      <c r="C671" s="370" t="s">
        <v>2010</v>
      </c>
      <c r="D671" s="35" t="s">
        <v>5146</v>
      </c>
      <c r="E671" s="4" t="s">
        <v>4103</v>
      </c>
      <c r="F671" s="36"/>
      <c r="G671" s="321"/>
      <c r="H671" s="25"/>
    </row>
    <row r="672" spans="2:8">
      <c r="B672" s="33" t="s">
        <v>1084</v>
      </c>
      <c r="C672" s="370" t="s">
        <v>2011</v>
      </c>
      <c r="D672" s="35" t="s">
        <v>4097</v>
      </c>
      <c r="E672" s="4" t="s">
        <v>4103</v>
      </c>
      <c r="F672" s="36"/>
      <c r="G672" s="321"/>
      <c r="H672" s="25"/>
    </row>
    <row r="673" spans="2:8" ht="33">
      <c r="B673" s="33" t="s">
        <v>1086</v>
      </c>
      <c r="C673" s="370" t="s">
        <v>2012</v>
      </c>
      <c r="D673" s="35" t="s">
        <v>4200</v>
      </c>
      <c r="E673" s="4" t="s">
        <v>4600</v>
      </c>
      <c r="F673" s="36"/>
      <c r="G673" s="321"/>
      <c r="H673" s="25"/>
    </row>
    <row r="674" spans="2:8">
      <c r="B674" s="33" t="s">
        <v>1613</v>
      </c>
      <c r="C674" s="370" t="s">
        <v>2013</v>
      </c>
      <c r="D674" s="35" t="s">
        <v>4097</v>
      </c>
      <c r="E674" s="4" t="s">
        <v>4103</v>
      </c>
      <c r="F674" s="36"/>
      <c r="G674" s="321"/>
      <c r="H674" s="25"/>
    </row>
    <row r="675" spans="2:8" ht="33">
      <c r="B675" s="33" t="s">
        <v>1089</v>
      </c>
      <c r="C675" s="370" t="s">
        <v>2014</v>
      </c>
      <c r="D675" s="35">
        <v>3</v>
      </c>
      <c r="E675" s="4" t="s">
        <v>4103</v>
      </c>
      <c r="F675" s="36"/>
      <c r="G675" s="321"/>
      <c r="H675" s="25"/>
    </row>
    <row r="676" spans="2:8" ht="33">
      <c r="B676" s="33" t="s">
        <v>1616</v>
      </c>
      <c r="C676" s="370" t="s">
        <v>2015</v>
      </c>
      <c r="D676" s="35" t="s">
        <v>4097</v>
      </c>
      <c r="E676" s="4" t="s">
        <v>4103</v>
      </c>
      <c r="F676" s="36"/>
      <c r="G676" s="321"/>
      <c r="H676" s="25"/>
    </row>
    <row r="677" spans="2:8" ht="33">
      <c r="B677" s="33" t="s">
        <v>1618</v>
      </c>
      <c r="C677" s="370" t="s">
        <v>2016</v>
      </c>
      <c r="D677" s="35" t="s">
        <v>4621</v>
      </c>
      <c r="E677" s="4" t="s">
        <v>4103</v>
      </c>
      <c r="F677" s="36"/>
      <c r="G677" s="321"/>
      <c r="H677" s="25"/>
    </row>
    <row r="678" spans="2:8" ht="33">
      <c r="B678" s="33" t="s">
        <v>1620</v>
      </c>
      <c r="C678" s="370" t="s">
        <v>2017</v>
      </c>
      <c r="D678" s="35">
        <v>3</v>
      </c>
      <c r="E678" s="4" t="s">
        <v>4103</v>
      </c>
      <c r="F678" s="36"/>
      <c r="G678" s="321"/>
      <c r="H678" s="25"/>
    </row>
    <row r="679" spans="2:8" ht="33">
      <c r="B679" s="33" t="s">
        <v>1094</v>
      </c>
      <c r="C679" s="370" t="s">
        <v>2018</v>
      </c>
      <c r="D679" s="35">
        <v>1</v>
      </c>
      <c r="E679" s="4" t="s">
        <v>4103</v>
      </c>
      <c r="F679" s="36"/>
      <c r="G679" s="321"/>
      <c r="H679" s="25"/>
    </row>
    <row r="680" spans="2:8">
      <c r="B680" s="33" t="s">
        <v>1539</v>
      </c>
      <c r="C680" s="370" t="s">
        <v>2019</v>
      </c>
      <c r="D680" s="35" t="s">
        <v>4647</v>
      </c>
      <c r="E680" s="4" t="s">
        <v>4103</v>
      </c>
      <c r="F680" s="36"/>
      <c r="G680" s="321"/>
      <c r="H680" s="25"/>
    </row>
    <row r="681" spans="2:8" ht="33">
      <c r="B681" s="33" t="s">
        <v>1098</v>
      </c>
      <c r="C681" s="370" t="s">
        <v>2020</v>
      </c>
      <c r="D681" s="35" t="s">
        <v>4200</v>
      </c>
      <c r="E681" s="4" t="s">
        <v>4600</v>
      </c>
      <c r="F681" s="36"/>
      <c r="G681" s="321"/>
      <c r="H681" s="25"/>
    </row>
    <row r="682" spans="2:8">
      <c r="B682" s="33" t="s">
        <v>1625</v>
      </c>
      <c r="C682" s="370" t="s">
        <v>2021</v>
      </c>
      <c r="D682" s="35" t="s">
        <v>4097</v>
      </c>
      <c r="E682" s="4" t="s">
        <v>4103</v>
      </c>
      <c r="F682" s="36"/>
      <c r="G682" s="321"/>
      <c r="H682" s="25"/>
    </row>
    <row r="683" spans="2:8" ht="33">
      <c r="B683" s="33" t="s">
        <v>1101</v>
      </c>
      <c r="C683" s="370" t="s">
        <v>2022</v>
      </c>
      <c r="D683" s="35">
        <v>3</v>
      </c>
      <c r="E683" s="4" t="s">
        <v>4103</v>
      </c>
      <c r="F683" s="36"/>
      <c r="G683" s="321"/>
      <c r="H683" s="25"/>
    </row>
    <row r="684" spans="2:8" ht="33">
      <c r="B684" s="33" t="s">
        <v>1628</v>
      </c>
      <c r="C684" s="370" t="s">
        <v>2023</v>
      </c>
      <c r="D684" s="35" t="s">
        <v>4097</v>
      </c>
      <c r="E684" s="4" t="s">
        <v>4103</v>
      </c>
      <c r="F684" s="36"/>
      <c r="G684" s="321"/>
      <c r="H684" s="25"/>
    </row>
    <row r="685" spans="2:8" ht="33">
      <c r="B685" s="33" t="s">
        <v>1630</v>
      </c>
      <c r="C685" s="370" t="s">
        <v>2024</v>
      </c>
      <c r="D685" s="35" t="s">
        <v>4621</v>
      </c>
      <c r="E685" s="4" t="s">
        <v>4103</v>
      </c>
      <c r="F685" s="36"/>
      <c r="G685" s="321"/>
      <c r="H685" s="25"/>
    </row>
    <row r="686" spans="2:8" ht="33">
      <c r="B686" s="33" t="s">
        <v>1632</v>
      </c>
      <c r="C686" s="370" t="s">
        <v>2025</v>
      </c>
      <c r="D686" s="35">
        <v>3</v>
      </c>
      <c r="E686" s="4" t="s">
        <v>4103</v>
      </c>
      <c r="F686" s="36"/>
      <c r="G686" s="321"/>
      <c r="H686" s="25"/>
    </row>
    <row r="687" spans="2:8" ht="33">
      <c r="B687" s="33" t="s">
        <v>1106</v>
      </c>
      <c r="C687" s="370" t="s">
        <v>2026</v>
      </c>
      <c r="D687" s="35">
        <v>1</v>
      </c>
      <c r="E687" s="4" t="s">
        <v>4103</v>
      </c>
      <c r="F687" s="36"/>
      <c r="G687" s="321"/>
      <c r="H687" s="25"/>
    </row>
    <row r="688" spans="2:8">
      <c r="B688" s="33" t="s">
        <v>1541</v>
      </c>
      <c r="C688" s="370" t="s">
        <v>2027</v>
      </c>
      <c r="D688" s="35" t="s">
        <v>4647</v>
      </c>
      <c r="E688" s="4" t="s">
        <v>4103</v>
      </c>
      <c r="F688" s="36"/>
      <c r="G688" s="321"/>
      <c r="H688" s="25"/>
    </row>
    <row r="689" spans="2:8" ht="33">
      <c r="B689" s="33" t="s">
        <v>1110</v>
      </c>
      <c r="C689" s="370" t="s">
        <v>2028</v>
      </c>
      <c r="D689" s="35" t="s">
        <v>4200</v>
      </c>
      <c r="E689" s="4" t="s">
        <v>4600</v>
      </c>
      <c r="F689" s="36"/>
      <c r="G689" s="321"/>
      <c r="H689" s="25"/>
    </row>
    <row r="690" spans="2:8">
      <c r="B690" s="33" t="s">
        <v>1637</v>
      </c>
      <c r="C690" s="370" t="s">
        <v>2029</v>
      </c>
      <c r="D690" s="35" t="s">
        <v>4097</v>
      </c>
      <c r="E690" s="4" t="s">
        <v>4103</v>
      </c>
      <c r="F690" s="36"/>
      <c r="G690" s="321"/>
      <c r="H690" s="25"/>
    </row>
    <row r="691" spans="2:8" ht="33">
      <c r="B691" s="33" t="s">
        <v>1113</v>
      </c>
      <c r="C691" s="370" t="s">
        <v>2030</v>
      </c>
      <c r="D691" s="35">
        <v>3</v>
      </c>
      <c r="E691" s="4" t="s">
        <v>4103</v>
      </c>
      <c r="F691" s="36"/>
      <c r="G691" s="321"/>
      <c r="H691" s="25"/>
    </row>
    <row r="692" spans="2:8" ht="33">
      <c r="B692" s="33" t="s">
        <v>1640</v>
      </c>
      <c r="C692" s="370" t="s">
        <v>2031</v>
      </c>
      <c r="D692" s="35" t="s">
        <v>4097</v>
      </c>
      <c r="E692" s="4" t="s">
        <v>4103</v>
      </c>
      <c r="F692" s="36"/>
      <c r="G692" s="321"/>
      <c r="H692" s="25"/>
    </row>
    <row r="693" spans="2:8" ht="33">
      <c r="B693" s="33" t="s">
        <v>1642</v>
      </c>
      <c r="C693" s="370" t="s">
        <v>2032</v>
      </c>
      <c r="D693" s="35" t="s">
        <v>4621</v>
      </c>
      <c r="E693" s="4" t="s">
        <v>4103</v>
      </c>
      <c r="F693" s="36"/>
      <c r="G693" s="321"/>
      <c r="H693" s="25"/>
    </row>
    <row r="694" spans="2:8" ht="33">
      <c r="B694" s="33" t="s">
        <v>1644</v>
      </c>
      <c r="C694" s="370" t="s">
        <v>2033</v>
      </c>
      <c r="D694" s="35">
        <v>3</v>
      </c>
      <c r="E694" s="4" t="s">
        <v>4103</v>
      </c>
      <c r="F694" s="36"/>
      <c r="G694" s="321"/>
      <c r="H694" s="25"/>
    </row>
    <row r="695" spans="2:8" ht="33">
      <c r="B695" s="33" t="s">
        <v>1118</v>
      </c>
      <c r="C695" s="370" t="s">
        <v>2034</v>
      </c>
      <c r="D695" s="35">
        <v>1</v>
      </c>
      <c r="E695" s="4" t="s">
        <v>4103</v>
      </c>
      <c r="F695" s="36"/>
      <c r="G695" s="321"/>
      <c r="H695" s="25"/>
    </row>
    <row r="696" spans="2:8" ht="17.25" thickBot="1">
      <c r="B696" s="33" t="s">
        <v>1543</v>
      </c>
      <c r="C696" s="370" t="s">
        <v>2035</v>
      </c>
      <c r="D696" s="35" t="s">
        <v>4647</v>
      </c>
      <c r="E696" s="4" t="s">
        <v>4103</v>
      </c>
      <c r="F696" s="36"/>
      <c r="G696" s="322"/>
      <c r="H696" s="25"/>
    </row>
    <row r="697" spans="2:8" ht="20.100000000000001" customHeight="1" thickBot="1">
      <c r="B697" s="314" t="s">
        <v>4660</v>
      </c>
      <c r="C697" s="315"/>
      <c r="D697" s="316"/>
      <c r="E697" s="317"/>
      <c r="F697" s="317"/>
      <c r="G697" s="318"/>
      <c r="H697" s="25"/>
    </row>
    <row r="698" spans="2:8">
      <c r="B698" s="26" t="s">
        <v>1648</v>
      </c>
      <c r="C698" s="370" t="s">
        <v>2036</v>
      </c>
      <c r="D698" s="28" t="s">
        <v>4646</v>
      </c>
      <c r="E698" s="29" t="s">
        <v>4103</v>
      </c>
      <c r="F698" s="30"/>
      <c r="G698" s="313" t="s">
        <v>5152</v>
      </c>
      <c r="H698" s="25"/>
    </row>
    <row r="699" spans="2:8">
      <c r="B699" s="33" t="s">
        <v>2344</v>
      </c>
      <c r="C699" s="370" t="s">
        <v>2037</v>
      </c>
      <c r="D699" s="35" t="s">
        <v>4097</v>
      </c>
      <c r="E699" s="4" t="s">
        <v>4103</v>
      </c>
      <c r="F699" s="36"/>
      <c r="G699" s="277"/>
      <c r="H699" s="25"/>
    </row>
    <row r="700" spans="2:8">
      <c r="B700" s="33" t="s">
        <v>1126</v>
      </c>
      <c r="C700" s="370" t="s">
        <v>2038</v>
      </c>
      <c r="D700" s="35" t="s">
        <v>5146</v>
      </c>
      <c r="E700" s="4" t="s">
        <v>4103</v>
      </c>
      <c r="F700" s="36"/>
      <c r="G700" s="277"/>
      <c r="H700" s="25"/>
    </row>
    <row r="701" spans="2:8">
      <c r="B701" s="33" t="s">
        <v>1128</v>
      </c>
      <c r="C701" s="370" t="s">
        <v>2039</v>
      </c>
      <c r="D701" s="35" t="s">
        <v>4097</v>
      </c>
      <c r="E701" s="4" t="s">
        <v>4103</v>
      </c>
      <c r="F701" s="36"/>
      <c r="G701" s="277"/>
      <c r="H701" s="25"/>
    </row>
    <row r="702" spans="2:8" ht="33">
      <c r="B702" s="33" t="s">
        <v>1130</v>
      </c>
      <c r="C702" s="370" t="s">
        <v>2040</v>
      </c>
      <c r="D702" s="35" t="s">
        <v>4200</v>
      </c>
      <c r="E702" s="4" t="s">
        <v>4600</v>
      </c>
      <c r="F702" s="36"/>
      <c r="G702" s="277"/>
      <c r="H702" s="25"/>
    </row>
    <row r="703" spans="2:8">
      <c r="B703" s="33" t="s">
        <v>1654</v>
      </c>
      <c r="C703" s="370" t="s">
        <v>2041</v>
      </c>
      <c r="D703" s="35" t="s">
        <v>4097</v>
      </c>
      <c r="E703" s="4" t="s">
        <v>4103</v>
      </c>
      <c r="F703" s="36"/>
      <c r="G703" s="277"/>
      <c r="H703" s="25"/>
    </row>
    <row r="704" spans="2:8" ht="33">
      <c r="B704" s="33" t="s">
        <v>1133</v>
      </c>
      <c r="C704" s="370" t="s">
        <v>2042</v>
      </c>
      <c r="D704" s="35">
        <v>3</v>
      </c>
      <c r="E704" s="4" t="s">
        <v>4103</v>
      </c>
      <c r="F704" s="36"/>
      <c r="G704" s="277"/>
      <c r="H704" s="25"/>
    </row>
    <row r="705" spans="2:8" ht="33">
      <c r="B705" s="33" t="s">
        <v>1657</v>
      </c>
      <c r="C705" s="370" t="s">
        <v>2043</v>
      </c>
      <c r="D705" s="35" t="s">
        <v>4097</v>
      </c>
      <c r="E705" s="4" t="s">
        <v>4103</v>
      </c>
      <c r="F705" s="36"/>
      <c r="G705" s="277"/>
      <c r="H705" s="25"/>
    </row>
    <row r="706" spans="2:8" ht="33">
      <c r="B706" s="33" t="s">
        <v>1659</v>
      </c>
      <c r="C706" s="370" t="s">
        <v>2044</v>
      </c>
      <c r="D706" s="35" t="s">
        <v>4621</v>
      </c>
      <c r="E706" s="4" t="s">
        <v>4103</v>
      </c>
      <c r="F706" s="36"/>
      <c r="G706" s="277"/>
      <c r="H706" s="25"/>
    </row>
    <row r="707" spans="2:8" ht="33">
      <c r="B707" s="33" t="s">
        <v>1661</v>
      </c>
      <c r="C707" s="370" t="s">
        <v>2045</v>
      </c>
      <c r="D707" s="35">
        <v>3</v>
      </c>
      <c r="E707" s="4" t="s">
        <v>4103</v>
      </c>
      <c r="F707" s="36"/>
      <c r="G707" s="277"/>
      <c r="H707" s="25"/>
    </row>
    <row r="708" spans="2:8" ht="33">
      <c r="B708" s="33" t="s">
        <v>1138</v>
      </c>
      <c r="C708" s="370" t="s">
        <v>2046</v>
      </c>
      <c r="D708" s="35">
        <v>1</v>
      </c>
      <c r="E708" s="4" t="s">
        <v>4103</v>
      </c>
      <c r="F708" s="36"/>
      <c r="G708" s="277"/>
      <c r="H708" s="25"/>
    </row>
    <row r="709" spans="2:8">
      <c r="B709" s="33" t="s">
        <v>1545</v>
      </c>
      <c r="C709" s="370" t="s">
        <v>2047</v>
      </c>
      <c r="D709" s="35" t="s">
        <v>4647</v>
      </c>
      <c r="E709" s="4" t="s">
        <v>4103</v>
      </c>
      <c r="F709" s="36"/>
      <c r="G709" s="277"/>
      <c r="H709" s="25"/>
    </row>
    <row r="710" spans="2:8" ht="33">
      <c r="B710" s="33" t="s">
        <v>1142</v>
      </c>
      <c r="C710" s="370" t="s">
        <v>2048</v>
      </c>
      <c r="D710" s="35" t="s">
        <v>4200</v>
      </c>
      <c r="E710" s="4" t="s">
        <v>4600</v>
      </c>
      <c r="F710" s="36"/>
      <c r="G710" s="277"/>
      <c r="H710" s="25"/>
    </row>
    <row r="711" spans="2:8">
      <c r="B711" s="33" t="s">
        <v>1666</v>
      </c>
      <c r="C711" s="370" t="s">
        <v>2049</v>
      </c>
      <c r="D711" s="35" t="s">
        <v>4097</v>
      </c>
      <c r="E711" s="4" t="s">
        <v>4103</v>
      </c>
      <c r="F711" s="36"/>
      <c r="G711" s="277"/>
      <c r="H711" s="25"/>
    </row>
    <row r="712" spans="2:8" ht="33">
      <c r="B712" s="33" t="s">
        <v>1145</v>
      </c>
      <c r="C712" s="370" t="s">
        <v>2050</v>
      </c>
      <c r="D712" s="35">
        <v>3</v>
      </c>
      <c r="E712" s="4" t="s">
        <v>4103</v>
      </c>
      <c r="F712" s="36"/>
      <c r="G712" s="277"/>
      <c r="H712" s="25"/>
    </row>
    <row r="713" spans="2:8" ht="33">
      <c r="B713" s="33" t="s">
        <v>1669</v>
      </c>
      <c r="C713" s="370" t="s">
        <v>2051</v>
      </c>
      <c r="D713" s="35" t="s">
        <v>4097</v>
      </c>
      <c r="E713" s="4" t="s">
        <v>4103</v>
      </c>
      <c r="F713" s="36"/>
      <c r="G713" s="277"/>
      <c r="H713" s="25"/>
    </row>
    <row r="714" spans="2:8" ht="33">
      <c r="B714" s="33" t="s">
        <v>1671</v>
      </c>
      <c r="C714" s="370" t="s">
        <v>2052</v>
      </c>
      <c r="D714" s="35" t="s">
        <v>4621</v>
      </c>
      <c r="E714" s="4" t="s">
        <v>4103</v>
      </c>
      <c r="F714" s="36"/>
      <c r="G714" s="277"/>
      <c r="H714" s="25"/>
    </row>
    <row r="715" spans="2:8" ht="33">
      <c r="B715" s="33" t="s">
        <v>1673</v>
      </c>
      <c r="C715" s="370" t="s">
        <v>2053</v>
      </c>
      <c r="D715" s="35">
        <v>3</v>
      </c>
      <c r="E715" s="4" t="s">
        <v>4103</v>
      </c>
      <c r="F715" s="36"/>
      <c r="G715" s="277"/>
      <c r="H715" s="25"/>
    </row>
    <row r="716" spans="2:8" ht="33">
      <c r="B716" s="33" t="s">
        <v>1150</v>
      </c>
      <c r="C716" s="370" t="s">
        <v>2054</v>
      </c>
      <c r="D716" s="35">
        <v>1</v>
      </c>
      <c r="E716" s="4" t="s">
        <v>4103</v>
      </c>
      <c r="F716" s="36"/>
      <c r="G716" s="277"/>
      <c r="H716" s="25"/>
    </row>
    <row r="717" spans="2:8">
      <c r="B717" s="33" t="s">
        <v>1547</v>
      </c>
      <c r="C717" s="370" t="s">
        <v>2055</v>
      </c>
      <c r="D717" s="35" t="s">
        <v>4647</v>
      </c>
      <c r="E717" s="4" t="s">
        <v>4103</v>
      </c>
      <c r="F717" s="36"/>
      <c r="G717" s="277"/>
      <c r="H717" s="25"/>
    </row>
    <row r="718" spans="2:8" ht="33">
      <c r="B718" s="33" t="s">
        <v>1154</v>
      </c>
      <c r="C718" s="370" t="s">
        <v>2056</v>
      </c>
      <c r="D718" s="35" t="s">
        <v>4200</v>
      </c>
      <c r="E718" s="4" t="s">
        <v>4600</v>
      </c>
      <c r="F718" s="36"/>
      <c r="G718" s="277"/>
      <c r="H718" s="25"/>
    </row>
    <row r="719" spans="2:8">
      <c r="B719" s="33" t="s">
        <v>1678</v>
      </c>
      <c r="C719" s="370" t="s">
        <v>2057</v>
      </c>
      <c r="D719" s="35" t="s">
        <v>4097</v>
      </c>
      <c r="E719" s="4" t="s">
        <v>4103</v>
      </c>
      <c r="F719" s="36"/>
      <c r="G719" s="277"/>
      <c r="H719" s="25"/>
    </row>
    <row r="720" spans="2:8" ht="33">
      <c r="B720" s="33" t="s">
        <v>1157</v>
      </c>
      <c r="C720" s="370" t="s">
        <v>2058</v>
      </c>
      <c r="D720" s="35">
        <v>3</v>
      </c>
      <c r="E720" s="4" t="s">
        <v>4103</v>
      </c>
      <c r="F720" s="36"/>
      <c r="G720" s="277"/>
      <c r="H720" s="25"/>
    </row>
    <row r="721" spans="2:8" ht="33">
      <c r="B721" s="33" t="s">
        <v>1681</v>
      </c>
      <c r="C721" s="370" t="s">
        <v>2059</v>
      </c>
      <c r="D721" s="35" t="s">
        <v>4097</v>
      </c>
      <c r="E721" s="4" t="s">
        <v>4103</v>
      </c>
      <c r="F721" s="36"/>
      <c r="G721" s="277"/>
      <c r="H721" s="25"/>
    </row>
    <row r="722" spans="2:8" ht="33">
      <c r="B722" s="33" t="s">
        <v>1683</v>
      </c>
      <c r="C722" s="370" t="s">
        <v>2060</v>
      </c>
      <c r="D722" s="35" t="s">
        <v>4621</v>
      </c>
      <c r="E722" s="4" t="s">
        <v>4103</v>
      </c>
      <c r="F722" s="36"/>
      <c r="G722" s="277"/>
      <c r="H722" s="25"/>
    </row>
    <row r="723" spans="2:8" ht="33">
      <c r="B723" s="33" t="s">
        <v>1685</v>
      </c>
      <c r="C723" s="370" t="s">
        <v>2061</v>
      </c>
      <c r="D723" s="35">
        <v>3</v>
      </c>
      <c r="E723" s="4" t="s">
        <v>4103</v>
      </c>
      <c r="F723" s="36"/>
      <c r="G723" s="591"/>
      <c r="H723" s="25"/>
    </row>
    <row r="724" spans="2:8" ht="33">
      <c r="B724" s="33" t="s">
        <v>1162</v>
      </c>
      <c r="C724" s="370" t="s">
        <v>2062</v>
      </c>
      <c r="D724" s="35">
        <v>1</v>
      </c>
      <c r="E724" s="4" t="s">
        <v>4103</v>
      </c>
      <c r="F724" s="36"/>
      <c r="G724" s="591"/>
      <c r="H724" s="25"/>
    </row>
    <row r="725" spans="2:8" ht="17.25" thickBot="1">
      <c r="B725" s="33" t="s">
        <v>1549</v>
      </c>
      <c r="C725" s="370" t="s">
        <v>2063</v>
      </c>
      <c r="D725" s="35" t="s">
        <v>4647</v>
      </c>
      <c r="E725" s="4" t="s">
        <v>4103</v>
      </c>
      <c r="F725" s="36"/>
      <c r="G725" s="594"/>
      <c r="H725" s="25"/>
    </row>
    <row r="726" spans="2:8" ht="18.75" thickBot="1">
      <c r="B726" s="257" t="s">
        <v>4656</v>
      </c>
      <c r="C726" s="371"/>
      <c r="D726" s="259"/>
      <c r="E726" s="47"/>
      <c r="F726" s="47"/>
      <c r="G726" s="260"/>
      <c r="H726" s="25"/>
    </row>
    <row r="727" spans="2:8" ht="20.100000000000001" customHeight="1" thickBot="1">
      <c r="B727" s="314" t="s">
        <v>5061</v>
      </c>
      <c r="C727" s="315"/>
      <c r="D727" s="316"/>
      <c r="E727" s="317"/>
      <c r="F727" s="317"/>
      <c r="G727" s="318"/>
      <c r="H727" s="25"/>
    </row>
    <row r="728" spans="2:8">
      <c r="B728" s="33" t="s">
        <v>2342</v>
      </c>
      <c r="C728" s="368" t="s">
        <v>2064</v>
      </c>
      <c r="D728" s="35" t="s">
        <v>4097</v>
      </c>
      <c r="E728" s="4" t="s">
        <v>4103</v>
      </c>
      <c r="F728" s="36"/>
      <c r="G728" s="313" t="s">
        <v>5153</v>
      </c>
      <c r="H728" s="25"/>
    </row>
    <row r="729" spans="2:8">
      <c r="B729" s="33" t="s">
        <v>1038</v>
      </c>
      <c r="C729" s="368" t="s">
        <v>2065</v>
      </c>
      <c r="D729" s="35" t="s">
        <v>5146</v>
      </c>
      <c r="E729" s="4" t="s">
        <v>4103</v>
      </c>
      <c r="F729" s="36"/>
      <c r="G729" s="277"/>
      <c r="H729" s="25"/>
    </row>
    <row r="730" spans="2:8">
      <c r="B730" s="33" t="s">
        <v>1040</v>
      </c>
      <c r="C730" s="368" t="s">
        <v>2066</v>
      </c>
      <c r="D730" s="35" t="s">
        <v>4097</v>
      </c>
      <c r="E730" s="4" t="s">
        <v>4103</v>
      </c>
      <c r="F730" s="36"/>
      <c r="G730" s="277"/>
      <c r="H730" s="25"/>
    </row>
    <row r="731" spans="2:8" ht="33">
      <c r="B731" s="33" t="s">
        <v>1042</v>
      </c>
      <c r="C731" s="368" t="s">
        <v>2067</v>
      </c>
      <c r="D731" s="35" t="s">
        <v>4200</v>
      </c>
      <c r="E731" s="4" t="s">
        <v>4600</v>
      </c>
      <c r="F731" s="36"/>
      <c r="G731" s="277"/>
      <c r="H731" s="25"/>
    </row>
    <row r="732" spans="2:8">
      <c r="B732" s="33" t="s">
        <v>1573</v>
      </c>
      <c r="C732" s="368" t="s">
        <v>2068</v>
      </c>
      <c r="D732" s="35" t="s">
        <v>4097</v>
      </c>
      <c r="E732" s="4" t="s">
        <v>4103</v>
      </c>
      <c r="F732" s="36"/>
      <c r="G732" s="277"/>
      <c r="H732" s="25"/>
    </row>
    <row r="733" spans="2:8" ht="33">
      <c r="B733" s="33" t="s">
        <v>1045</v>
      </c>
      <c r="C733" s="368" t="s">
        <v>2069</v>
      </c>
      <c r="D733" s="35">
        <v>3</v>
      </c>
      <c r="E733" s="4" t="s">
        <v>4103</v>
      </c>
      <c r="F733" s="36"/>
      <c r="G733" s="277"/>
      <c r="H733" s="25"/>
    </row>
    <row r="734" spans="2:8" ht="33">
      <c r="B734" s="33" t="s">
        <v>1576</v>
      </c>
      <c r="C734" s="368" t="s">
        <v>2070</v>
      </c>
      <c r="D734" s="35" t="s">
        <v>4097</v>
      </c>
      <c r="E734" s="4" t="s">
        <v>4103</v>
      </c>
      <c r="F734" s="36"/>
      <c r="G734" s="277"/>
      <c r="H734" s="25"/>
    </row>
    <row r="735" spans="2:8" ht="33">
      <c r="B735" s="33" t="s">
        <v>1578</v>
      </c>
      <c r="C735" s="368" t="s">
        <v>2071</v>
      </c>
      <c r="D735" s="35" t="s">
        <v>4621</v>
      </c>
      <c r="E735" s="4" t="s">
        <v>4103</v>
      </c>
      <c r="F735" s="36"/>
      <c r="G735" s="277"/>
      <c r="H735" s="25"/>
    </row>
    <row r="736" spans="2:8" ht="33">
      <c r="B736" s="33" t="s">
        <v>1580</v>
      </c>
      <c r="C736" s="368" t="s">
        <v>2072</v>
      </c>
      <c r="D736" s="35">
        <v>3</v>
      </c>
      <c r="E736" s="4" t="s">
        <v>4103</v>
      </c>
      <c r="F736" s="36"/>
      <c r="G736" s="277"/>
      <c r="H736" s="25"/>
    </row>
    <row r="737" spans="2:8" ht="33">
      <c r="B737" s="33" t="s">
        <v>1050</v>
      </c>
      <c r="C737" s="368" t="s">
        <v>2073</v>
      </c>
      <c r="D737" s="35">
        <v>1</v>
      </c>
      <c r="E737" s="4" t="s">
        <v>4103</v>
      </c>
      <c r="F737" s="36"/>
      <c r="G737" s="277"/>
      <c r="H737" s="25"/>
    </row>
    <row r="738" spans="2:8">
      <c r="B738" s="33" t="s">
        <v>1532</v>
      </c>
      <c r="C738" s="368" t="s">
        <v>2074</v>
      </c>
      <c r="D738" s="35" t="s">
        <v>4647</v>
      </c>
      <c r="E738" s="4" t="s">
        <v>4103</v>
      </c>
      <c r="F738" s="36"/>
      <c r="G738" s="277"/>
      <c r="H738" s="25"/>
    </row>
    <row r="739" spans="2:8" ht="33">
      <c r="B739" s="33" t="s">
        <v>1054</v>
      </c>
      <c r="C739" s="368" t="s">
        <v>2075</v>
      </c>
      <c r="D739" s="35" t="s">
        <v>4200</v>
      </c>
      <c r="E739" s="4" t="s">
        <v>4600</v>
      </c>
      <c r="F739" s="36"/>
      <c r="G739" s="277"/>
      <c r="H739" s="25"/>
    </row>
    <row r="740" spans="2:8">
      <c r="B740" s="33" t="s">
        <v>1585</v>
      </c>
      <c r="C740" s="368" t="s">
        <v>2076</v>
      </c>
      <c r="D740" s="35" t="s">
        <v>4097</v>
      </c>
      <c r="E740" s="4" t="s">
        <v>4103</v>
      </c>
      <c r="F740" s="36"/>
      <c r="G740" s="277"/>
      <c r="H740" s="25"/>
    </row>
    <row r="741" spans="2:8" ht="33">
      <c r="B741" s="33" t="s">
        <v>1057</v>
      </c>
      <c r="C741" s="368" t="s">
        <v>2077</v>
      </c>
      <c r="D741" s="35">
        <v>3</v>
      </c>
      <c r="E741" s="4" t="s">
        <v>4103</v>
      </c>
      <c r="F741" s="36"/>
      <c r="G741" s="277"/>
      <c r="H741" s="25"/>
    </row>
    <row r="742" spans="2:8" ht="33">
      <c r="B742" s="33" t="s">
        <v>1588</v>
      </c>
      <c r="C742" s="368" t="s">
        <v>2078</v>
      </c>
      <c r="D742" s="35" t="s">
        <v>4097</v>
      </c>
      <c r="E742" s="4" t="s">
        <v>4103</v>
      </c>
      <c r="F742" s="36"/>
      <c r="G742" s="277"/>
      <c r="H742" s="25"/>
    </row>
    <row r="743" spans="2:8" ht="33">
      <c r="B743" s="33" t="s">
        <v>1590</v>
      </c>
      <c r="C743" s="368" t="s">
        <v>2079</v>
      </c>
      <c r="D743" s="35" t="s">
        <v>4621</v>
      </c>
      <c r="E743" s="4" t="s">
        <v>4103</v>
      </c>
      <c r="F743" s="36"/>
      <c r="G743" s="277"/>
      <c r="H743" s="25"/>
    </row>
    <row r="744" spans="2:8" ht="33">
      <c r="B744" s="33" t="s">
        <v>1592</v>
      </c>
      <c r="C744" s="368" t="s">
        <v>2080</v>
      </c>
      <c r="D744" s="35">
        <v>3</v>
      </c>
      <c r="E744" s="4" t="s">
        <v>4103</v>
      </c>
      <c r="F744" s="36"/>
      <c r="G744" s="277"/>
      <c r="H744" s="25"/>
    </row>
    <row r="745" spans="2:8" ht="33">
      <c r="B745" s="33" t="s">
        <v>1062</v>
      </c>
      <c r="C745" s="368" t="s">
        <v>2081</v>
      </c>
      <c r="D745" s="35">
        <v>1</v>
      </c>
      <c r="E745" s="4" t="s">
        <v>4103</v>
      </c>
      <c r="F745" s="36"/>
      <c r="G745" s="277"/>
      <c r="H745" s="25"/>
    </row>
    <row r="746" spans="2:8">
      <c r="B746" s="33" t="s">
        <v>1534</v>
      </c>
      <c r="C746" s="368" t="s">
        <v>2082</v>
      </c>
      <c r="D746" s="35" t="s">
        <v>4647</v>
      </c>
      <c r="E746" s="4" t="s">
        <v>4103</v>
      </c>
      <c r="F746" s="36"/>
      <c r="G746" s="277"/>
      <c r="H746" s="25"/>
    </row>
    <row r="747" spans="2:8" ht="33">
      <c r="B747" s="33" t="s">
        <v>1066</v>
      </c>
      <c r="C747" s="368" t="s">
        <v>2083</v>
      </c>
      <c r="D747" s="35" t="s">
        <v>4200</v>
      </c>
      <c r="E747" s="4" t="s">
        <v>4600</v>
      </c>
      <c r="F747" s="36"/>
      <c r="G747" s="277"/>
      <c r="H747" s="25"/>
    </row>
    <row r="748" spans="2:8">
      <c r="B748" s="33" t="s">
        <v>1597</v>
      </c>
      <c r="C748" s="368" t="s">
        <v>2084</v>
      </c>
      <c r="D748" s="35" t="s">
        <v>4097</v>
      </c>
      <c r="E748" s="4" t="s">
        <v>4103</v>
      </c>
      <c r="F748" s="36"/>
      <c r="G748" s="277"/>
      <c r="H748" s="25"/>
    </row>
    <row r="749" spans="2:8" ht="33">
      <c r="B749" s="33" t="s">
        <v>1069</v>
      </c>
      <c r="C749" s="368" t="s">
        <v>2085</v>
      </c>
      <c r="D749" s="35">
        <v>3</v>
      </c>
      <c r="E749" s="4" t="s">
        <v>4103</v>
      </c>
      <c r="F749" s="36"/>
      <c r="G749" s="277"/>
      <c r="H749" s="25"/>
    </row>
    <row r="750" spans="2:8" ht="33">
      <c r="B750" s="33" t="s">
        <v>1600</v>
      </c>
      <c r="C750" s="368" t="s">
        <v>2086</v>
      </c>
      <c r="D750" s="35" t="s">
        <v>4097</v>
      </c>
      <c r="E750" s="4" t="s">
        <v>4103</v>
      </c>
      <c r="F750" s="36"/>
      <c r="G750" s="277"/>
      <c r="H750" s="25"/>
    </row>
    <row r="751" spans="2:8" ht="33">
      <c r="B751" s="33" t="s">
        <v>1602</v>
      </c>
      <c r="C751" s="368" t="s">
        <v>2087</v>
      </c>
      <c r="D751" s="35" t="s">
        <v>4621</v>
      </c>
      <c r="E751" s="4" t="s">
        <v>4103</v>
      </c>
      <c r="F751" s="36"/>
      <c r="G751" s="277"/>
      <c r="H751" s="25"/>
    </row>
    <row r="752" spans="2:8" ht="33">
      <c r="B752" s="33" t="s">
        <v>1604</v>
      </c>
      <c r="C752" s="368" t="s">
        <v>2088</v>
      </c>
      <c r="D752" s="35">
        <v>3</v>
      </c>
      <c r="E752" s="4" t="s">
        <v>4103</v>
      </c>
      <c r="F752" s="36"/>
      <c r="G752" s="591"/>
      <c r="H752" s="25"/>
    </row>
    <row r="753" spans="2:8" ht="33">
      <c r="B753" s="33" t="s">
        <v>1074</v>
      </c>
      <c r="C753" s="368" t="s">
        <v>2089</v>
      </c>
      <c r="D753" s="35">
        <v>1</v>
      </c>
      <c r="E753" s="4" t="s">
        <v>4103</v>
      </c>
      <c r="F753" s="36"/>
      <c r="G753" s="592"/>
      <c r="H753" s="25"/>
    </row>
    <row r="754" spans="2:8" ht="17.25" thickBot="1">
      <c r="B754" s="38" t="s">
        <v>1536</v>
      </c>
      <c r="C754" s="368" t="s">
        <v>2090</v>
      </c>
      <c r="D754" s="40" t="s">
        <v>4647</v>
      </c>
      <c r="E754" s="41" t="s">
        <v>4103</v>
      </c>
      <c r="F754" s="42"/>
      <c r="G754" s="593"/>
      <c r="H754" s="25"/>
    </row>
    <row r="755" spans="2:8" ht="20.100000000000001" customHeight="1" thickBot="1">
      <c r="B755" s="314" t="s">
        <v>4651</v>
      </c>
      <c r="C755" s="315"/>
      <c r="D755" s="316"/>
      <c r="E755" s="317"/>
      <c r="F755" s="317"/>
      <c r="G755" s="318"/>
      <c r="H755" s="25"/>
    </row>
    <row r="756" spans="2:8">
      <c r="B756" s="33" t="s">
        <v>1538</v>
      </c>
      <c r="C756" s="370" t="s">
        <v>2091</v>
      </c>
      <c r="D756" s="35" t="s">
        <v>4646</v>
      </c>
      <c r="E756" s="4" t="s">
        <v>4103</v>
      </c>
      <c r="F756" s="36"/>
      <c r="G756" s="313" t="s">
        <v>5154</v>
      </c>
      <c r="H756" s="25"/>
    </row>
    <row r="757" spans="2:8">
      <c r="B757" s="33" t="s">
        <v>2343</v>
      </c>
      <c r="C757" s="370" t="s">
        <v>2092</v>
      </c>
      <c r="D757" s="35" t="s">
        <v>4097</v>
      </c>
      <c r="E757" s="4" t="s">
        <v>4103</v>
      </c>
      <c r="F757" s="36"/>
      <c r="G757" s="277"/>
      <c r="H757" s="25"/>
    </row>
    <row r="758" spans="2:8">
      <c r="B758" s="33" t="s">
        <v>1082</v>
      </c>
      <c r="C758" s="370" t="s">
        <v>2093</v>
      </c>
      <c r="D758" s="35" t="s">
        <v>5146</v>
      </c>
      <c r="E758" s="4" t="s">
        <v>4103</v>
      </c>
      <c r="F758" s="36"/>
      <c r="G758" s="277"/>
      <c r="H758" s="25"/>
    </row>
    <row r="759" spans="2:8">
      <c r="B759" s="33" t="s">
        <v>1084</v>
      </c>
      <c r="C759" s="370" t="s">
        <v>2094</v>
      </c>
      <c r="D759" s="35" t="s">
        <v>4097</v>
      </c>
      <c r="E759" s="4" t="s">
        <v>4103</v>
      </c>
      <c r="F759" s="36"/>
      <c r="G759" s="277"/>
      <c r="H759" s="25"/>
    </row>
    <row r="760" spans="2:8" ht="33">
      <c r="B760" s="33" t="s">
        <v>1086</v>
      </c>
      <c r="C760" s="370" t="s">
        <v>2095</v>
      </c>
      <c r="D760" s="35" t="s">
        <v>4200</v>
      </c>
      <c r="E760" s="4" t="s">
        <v>4600</v>
      </c>
      <c r="F760" s="36"/>
      <c r="G760" s="277"/>
      <c r="H760" s="25"/>
    </row>
    <row r="761" spans="2:8">
      <c r="B761" s="33" t="s">
        <v>1613</v>
      </c>
      <c r="C761" s="370" t="s">
        <v>2096</v>
      </c>
      <c r="D761" s="35" t="s">
        <v>4097</v>
      </c>
      <c r="E761" s="4" t="s">
        <v>4103</v>
      </c>
      <c r="F761" s="36"/>
      <c r="G761" s="277"/>
      <c r="H761" s="25"/>
    </row>
    <row r="762" spans="2:8" ht="33">
      <c r="B762" s="33" t="s">
        <v>1089</v>
      </c>
      <c r="C762" s="370" t="s">
        <v>2097</v>
      </c>
      <c r="D762" s="35">
        <v>3</v>
      </c>
      <c r="E762" s="4" t="s">
        <v>4103</v>
      </c>
      <c r="F762" s="36"/>
      <c r="G762" s="277"/>
      <c r="H762" s="25"/>
    </row>
    <row r="763" spans="2:8" ht="33">
      <c r="B763" s="33" t="s">
        <v>1616</v>
      </c>
      <c r="C763" s="370" t="s">
        <v>2098</v>
      </c>
      <c r="D763" s="35" t="s">
        <v>4097</v>
      </c>
      <c r="E763" s="4" t="s">
        <v>4103</v>
      </c>
      <c r="F763" s="36"/>
      <c r="G763" s="277"/>
      <c r="H763" s="25"/>
    </row>
    <row r="764" spans="2:8" ht="33">
      <c r="B764" s="33" t="s">
        <v>1618</v>
      </c>
      <c r="C764" s="370" t="s">
        <v>2099</v>
      </c>
      <c r="D764" s="35" t="s">
        <v>4621</v>
      </c>
      <c r="E764" s="4" t="s">
        <v>4103</v>
      </c>
      <c r="F764" s="36"/>
      <c r="G764" s="277"/>
      <c r="H764" s="25"/>
    </row>
    <row r="765" spans="2:8" ht="33">
      <c r="B765" s="33" t="s">
        <v>1620</v>
      </c>
      <c r="C765" s="370" t="s">
        <v>2100</v>
      </c>
      <c r="D765" s="35">
        <v>3</v>
      </c>
      <c r="E765" s="4" t="s">
        <v>4103</v>
      </c>
      <c r="F765" s="36"/>
      <c r="G765" s="277"/>
      <c r="H765" s="25"/>
    </row>
    <row r="766" spans="2:8" ht="33">
      <c r="B766" s="33" t="s">
        <v>1094</v>
      </c>
      <c r="C766" s="370" t="s">
        <v>2101</v>
      </c>
      <c r="D766" s="35">
        <v>1</v>
      </c>
      <c r="E766" s="4" t="s">
        <v>4103</v>
      </c>
      <c r="F766" s="36"/>
      <c r="G766" s="277"/>
      <c r="H766" s="25"/>
    </row>
    <row r="767" spans="2:8">
      <c r="B767" s="33" t="s">
        <v>1539</v>
      </c>
      <c r="C767" s="370" t="s">
        <v>2102</v>
      </c>
      <c r="D767" s="35" t="s">
        <v>4647</v>
      </c>
      <c r="E767" s="4" t="s">
        <v>4103</v>
      </c>
      <c r="F767" s="36"/>
      <c r="G767" s="277"/>
      <c r="H767" s="25"/>
    </row>
    <row r="768" spans="2:8" ht="33">
      <c r="B768" s="33" t="s">
        <v>1098</v>
      </c>
      <c r="C768" s="370" t="s">
        <v>2103</v>
      </c>
      <c r="D768" s="35" t="s">
        <v>4200</v>
      </c>
      <c r="E768" s="4" t="s">
        <v>4600</v>
      </c>
      <c r="F768" s="36"/>
      <c r="G768" s="277"/>
      <c r="H768" s="25"/>
    </row>
    <row r="769" spans="2:8">
      <c r="B769" s="33" t="s">
        <v>1625</v>
      </c>
      <c r="C769" s="370" t="s">
        <v>2104</v>
      </c>
      <c r="D769" s="35" t="s">
        <v>4097</v>
      </c>
      <c r="E769" s="4" t="s">
        <v>4103</v>
      </c>
      <c r="F769" s="36"/>
      <c r="G769" s="277"/>
      <c r="H769" s="25"/>
    </row>
    <row r="770" spans="2:8" ht="33">
      <c r="B770" s="33" t="s">
        <v>1101</v>
      </c>
      <c r="C770" s="370" t="s">
        <v>2105</v>
      </c>
      <c r="D770" s="35">
        <v>3</v>
      </c>
      <c r="E770" s="4" t="s">
        <v>4103</v>
      </c>
      <c r="F770" s="36"/>
      <c r="G770" s="277"/>
      <c r="H770" s="25"/>
    </row>
    <row r="771" spans="2:8" ht="33">
      <c r="B771" s="33" t="s">
        <v>1628</v>
      </c>
      <c r="C771" s="370" t="s">
        <v>2106</v>
      </c>
      <c r="D771" s="35" t="s">
        <v>4097</v>
      </c>
      <c r="E771" s="4" t="s">
        <v>4103</v>
      </c>
      <c r="F771" s="36"/>
      <c r="G771" s="277"/>
      <c r="H771" s="25"/>
    </row>
    <row r="772" spans="2:8" ht="33">
      <c r="B772" s="33" t="s">
        <v>1630</v>
      </c>
      <c r="C772" s="370" t="s">
        <v>2107</v>
      </c>
      <c r="D772" s="35" t="s">
        <v>4621</v>
      </c>
      <c r="E772" s="4" t="s">
        <v>4103</v>
      </c>
      <c r="F772" s="36"/>
      <c r="G772" s="277"/>
      <c r="H772" s="25"/>
    </row>
    <row r="773" spans="2:8" ht="33">
      <c r="B773" s="33" t="s">
        <v>1632</v>
      </c>
      <c r="C773" s="370" t="s">
        <v>2108</v>
      </c>
      <c r="D773" s="35">
        <v>3</v>
      </c>
      <c r="E773" s="4" t="s">
        <v>4103</v>
      </c>
      <c r="F773" s="36"/>
      <c r="G773" s="277"/>
      <c r="H773" s="25"/>
    </row>
    <row r="774" spans="2:8" ht="33">
      <c r="B774" s="33" t="s">
        <v>1106</v>
      </c>
      <c r="C774" s="370" t="s">
        <v>2109</v>
      </c>
      <c r="D774" s="35">
        <v>1</v>
      </c>
      <c r="E774" s="4" t="s">
        <v>4103</v>
      </c>
      <c r="F774" s="36"/>
      <c r="G774" s="277"/>
      <c r="H774" s="25"/>
    </row>
    <row r="775" spans="2:8">
      <c r="B775" s="33" t="s">
        <v>1541</v>
      </c>
      <c r="C775" s="370" t="s">
        <v>2110</v>
      </c>
      <c r="D775" s="35" t="s">
        <v>4647</v>
      </c>
      <c r="E775" s="4" t="s">
        <v>4103</v>
      </c>
      <c r="F775" s="36"/>
      <c r="G775" s="277"/>
      <c r="H775" s="25"/>
    </row>
    <row r="776" spans="2:8" ht="33">
      <c r="B776" s="33" t="s">
        <v>1110</v>
      </c>
      <c r="C776" s="370" t="s">
        <v>2111</v>
      </c>
      <c r="D776" s="35" t="s">
        <v>4200</v>
      </c>
      <c r="E776" s="4" t="s">
        <v>4600</v>
      </c>
      <c r="F776" s="36"/>
      <c r="G776" s="277"/>
      <c r="H776" s="25"/>
    </row>
    <row r="777" spans="2:8">
      <c r="B777" s="33" t="s">
        <v>1637</v>
      </c>
      <c r="C777" s="370" t="s">
        <v>2112</v>
      </c>
      <c r="D777" s="35" t="s">
        <v>4097</v>
      </c>
      <c r="E777" s="4" t="s">
        <v>4103</v>
      </c>
      <c r="F777" s="36"/>
      <c r="G777" s="277"/>
      <c r="H777" s="25"/>
    </row>
    <row r="778" spans="2:8" ht="33">
      <c r="B778" s="33" t="s">
        <v>1113</v>
      </c>
      <c r="C778" s="370" t="s">
        <v>2113</v>
      </c>
      <c r="D778" s="35">
        <v>3</v>
      </c>
      <c r="E778" s="4" t="s">
        <v>4103</v>
      </c>
      <c r="F778" s="36"/>
      <c r="G778" s="277"/>
      <c r="H778" s="25"/>
    </row>
    <row r="779" spans="2:8" ht="33">
      <c r="B779" s="33" t="s">
        <v>1640</v>
      </c>
      <c r="C779" s="370" t="s">
        <v>2114</v>
      </c>
      <c r="D779" s="35" t="s">
        <v>4097</v>
      </c>
      <c r="E779" s="4" t="s">
        <v>4103</v>
      </c>
      <c r="F779" s="36"/>
      <c r="G779" s="277"/>
      <c r="H779" s="25"/>
    </row>
    <row r="780" spans="2:8" ht="33">
      <c r="B780" s="33" t="s">
        <v>1642</v>
      </c>
      <c r="C780" s="370" t="s">
        <v>2115</v>
      </c>
      <c r="D780" s="35" t="s">
        <v>4621</v>
      </c>
      <c r="E780" s="4" t="s">
        <v>4103</v>
      </c>
      <c r="F780" s="36"/>
      <c r="G780" s="277"/>
      <c r="H780" s="25"/>
    </row>
    <row r="781" spans="2:8" ht="33">
      <c r="B781" s="33" t="s">
        <v>1644</v>
      </c>
      <c r="C781" s="370" t="s">
        <v>2116</v>
      </c>
      <c r="D781" s="35">
        <v>3</v>
      </c>
      <c r="E781" s="4" t="s">
        <v>4103</v>
      </c>
      <c r="F781" s="36"/>
      <c r="G781" s="591"/>
      <c r="H781" s="25"/>
    </row>
    <row r="782" spans="2:8" ht="33">
      <c r="B782" s="33" t="s">
        <v>1118</v>
      </c>
      <c r="C782" s="370" t="s">
        <v>2117</v>
      </c>
      <c r="D782" s="35">
        <v>1</v>
      </c>
      <c r="E782" s="4" t="s">
        <v>4103</v>
      </c>
      <c r="F782" s="36"/>
      <c r="G782" s="592"/>
      <c r="H782" s="25"/>
    </row>
    <row r="783" spans="2:8" ht="17.25" thickBot="1">
      <c r="B783" s="38" t="s">
        <v>1543</v>
      </c>
      <c r="C783" s="370" t="s">
        <v>2118</v>
      </c>
      <c r="D783" s="40" t="s">
        <v>4647</v>
      </c>
      <c r="E783" s="41" t="s">
        <v>4103</v>
      </c>
      <c r="F783" s="42"/>
      <c r="G783" s="593"/>
      <c r="H783" s="25"/>
    </row>
    <row r="784" spans="2:8" ht="20.100000000000001" customHeight="1" thickBot="1">
      <c r="B784" s="314" t="s">
        <v>4660</v>
      </c>
      <c r="C784" s="315"/>
      <c r="D784" s="316"/>
      <c r="E784" s="317"/>
      <c r="F784" s="317"/>
      <c r="G784" s="318"/>
      <c r="H784" s="25"/>
    </row>
    <row r="785" spans="2:8">
      <c r="B785" s="33" t="s">
        <v>1648</v>
      </c>
      <c r="C785" s="370" t="s">
        <v>2119</v>
      </c>
      <c r="D785" s="35" t="s">
        <v>4646</v>
      </c>
      <c r="E785" s="4" t="s">
        <v>4103</v>
      </c>
      <c r="F785" s="36"/>
      <c r="G785" s="313" t="s">
        <v>5152</v>
      </c>
      <c r="H785" s="25"/>
    </row>
    <row r="786" spans="2:8">
      <c r="B786" s="33" t="s">
        <v>2344</v>
      </c>
      <c r="C786" s="370" t="s">
        <v>2120</v>
      </c>
      <c r="D786" s="35" t="s">
        <v>4097</v>
      </c>
      <c r="E786" s="4" t="s">
        <v>4103</v>
      </c>
      <c r="F786" s="36"/>
      <c r="G786" s="277"/>
      <c r="H786" s="25"/>
    </row>
    <row r="787" spans="2:8">
      <c r="B787" s="33" t="s">
        <v>1126</v>
      </c>
      <c r="C787" s="370" t="s">
        <v>2121</v>
      </c>
      <c r="D787" s="35" t="s">
        <v>5146</v>
      </c>
      <c r="E787" s="4" t="s">
        <v>4103</v>
      </c>
      <c r="F787" s="36"/>
      <c r="G787" s="277"/>
      <c r="H787" s="25"/>
    </row>
    <row r="788" spans="2:8">
      <c r="B788" s="33" t="s">
        <v>1128</v>
      </c>
      <c r="C788" s="370" t="s">
        <v>2122</v>
      </c>
      <c r="D788" s="35" t="s">
        <v>4097</v>
      </c>
      <c r="E788" s="4" t="s">
        <v>4103</v>
      </c>
      <c r="F788" s="36"/>
      <c r="G788" s="277"/>
      <c r="H788" s="25"/>
    </row>
    <row r="789" spans="2:8" ht="33">
      <c r="B789" s="33" t="s">
        <v>1130</v>
      </c>
      <c r="C789" s="370" t="s">
        <v>2123</v>
      </c>
      <c r="D789" s="35" t="s">
        <v>4200</v>
      </c>
      <c r="E789" s="4" t="s">
        <v>4600</v>
      </c>
      <c r="F789" s="36"/>
      <c r="G789" s="277"/>
      <c r="H789" s="25"/>
    </row>
    <row r="790" spans="2:8">
      <c r="B790" s="33" t="s">
        <v>1654</v>
      </c>
      <c r="C790" s="370" t="s">
        <v>2124</v>
      </c>
      <c r="D790" s="35" t="s">
        <v>4097</v>
      </c>
      <c r="E790" s="4" t="s">
        <v>4103</v>
      </c>
      <c r="F790" s="36"/>
      <c r="G790" s="277"/>
      <c r="H790" s="25"/>
    </row>
    <row r="791" spans="2:8" ht="33">
      <c r="B791" s="33" t="s">
        <v>1133</v>
      </c>
      <c r="C791" s="370" t="s">
        <v>2125</v>
      </c>
      <c r="D791" s="35">
        <v>3</v>
      </c>
      <c r="E791" s="4" t="s">
        <v>4103</v>
      </c>
      <c r="F791" s="36"/>
      <c r="G791" s="277"/>
      <c r="H791" s="25"/>
    </row>
    <row r="792" spans="2:8" ht="33">
      <c r="B792" s="33" t="s">
        <v>1657</v>
      </c>
      <c r="C792" s="370" t="s">
        <v>2126</v>
      </c>
      <c r="D792" s="35" t="s">
        <v>4097</v>
      </c>
      <c r="E792" s="4" t="s">
        <v>4103</v>
      </c>
      <c r="F792" s="36"/>
      <c r="G792" s="277"/>
      <c r="H792" s="25"/>
    </row>
    <row r="793" spans="2:8" ht="33">
      <c r="B793" s="33" t="s">
        <v>1659</v>
      </c>
      <c r="C793" s="370" t="s">
        <v>2127</v>
      </c>
      <c r="D793" s="35" t="s">
        <v>4621</v>
      </c>
      <c r="E793" s="4" t="s">
        <v>4103</v>
      </c>
      <c r="F793" s="36"/>
      <c r="G793" s="277"/>
      <c r="H793" s="25"/>
    </row>
    <row r="794" spans="2:8" ht="33">
      <c r="B794" s="33" t="s">
        <v>1661</v>
      </c>
      <c r="C794" s="370" t="s">
        <v>2128</v>
      </c>
      <c r="D794" s="35">
        <v>3</v>
      </c>
      <c r="E794" s="4" t="s">
        <v>4103</v>
      </c>
      <c r="F794" s="36"/>
      <c r="G794" s="277"/>
      <c r="H794" s="25"/>
    </row>
    <row r="795" spans="2:8" ht="33">
      <c r="B795" s="33" t="s">
        <v>1138</v>
      </c>
      <c r="C795" s="370" t="s">
        <v>2129</v>
      </c>
      <c r="D795" s="35">
        <v>1</v>
      </c>
      <c r="E795" s="4" t="s">
        <v>4103</v>
      </c>
      <c r="F795" s="36"/>
      <c r="G795" s="277"/>
      <c r="H795" s="25"/>
    </row>
    <row r="796" spans="2:8">
      <c r="B796" s="33" t="s">
        <v>1545</v>
      </c>
      <c r="C796" s="370" t="s">
        <v>2130</v>
      </c>
      <c r="D796" s="35" t="s">
        <v>4647</v>
      </c>
      <c r="E796" s="4" t="s">
        <v>4103</v>
      </c>
      <c r="F796" s="36"/>
      <c r="G796" s="277"/>
      <c r="H796" s="25"/>
    </row>
    <row r="797" spans="2:8" ht="33">
      <c r="B797" s="33" t="s">
        <v>1142</v>
      </c>
      <c r="C797" s="370" t="s">
        <v>2131</v>
      </c>
      <c r="D797" s="35" t="s">
        <v>4200</v>
      </c>
      <c r="E797" s="4" t="s">
        <v>4600</v>
      </c>
      <c r="F797" s="36"/>
      <c r="G797" s="277"/>
      <c r="H797" s="25"/>
    </row>
    <row r="798" spans="2:8">
      <c r="B798" s="33" t="s">
        <v>1666</v>
      </c>
      <c r="C798" s="370" t="s">
        <v>2132</v>
      </c>
      <c r="D798" s="35" t="s">
        <v>4097</v>
      </c>
      <c r="E798" s="4" t="s">
        <v>4103</v>
      </c>
      <c r="F798" s="36"/>
      <c r="G798" s="277"/>
      <c r="H798" s="25"/>
    </row>
    <row r="799" spans="2:8" ht="33">
      <c r="B799" s="33" t="s">
        <v>1145</v>
      </c>
      <c r="C799" s="370" t="s">
        <v>2133</v>
      </c>
      <c r="D799" s="35">
        <v>3</v>
      </c>
      <c r="E799" s="4" t="s">
        <v>4103</v>
      </c>
      <c r="F799" s="36"/>
      <c r="G799" s="277"/>
      <c r="H799" s="25"/>
    </row>
    <row r="800" spans="2:8" ht="33">
      <c r="B800" s="33" t="s">
        <v>1669</v>
      </c>
      <c r="C800" s="370" t="s">
        <v>2134</v>
      </c>
      <c r="D800" s="35" t="s">
        <v>4097</v>
      </c>
      <c r="E800" s="4" t="s">
        <v>4103</v>
      </c>
      <c r="F800" s="36"/>
      <c r="G800" s="277"/>
      <c r="H800" s="25"/>
    </row>
    <row r="801" spans="2:8" ht="33">
      <c r="B801" s="33" t="s">
        <v>1671</v>
      </c>
      <c r="C801" s="370" t="s">
        <v>2135</v>
      </c>
      <c r="D801" s="35" t="s">
        <v>4621</v>
      </c>
      <c r="E801" s="4" t="s">
        <v>4103</v>
      </c>
      <c r="F801" s="36"/>
      <c r="G801" s="277"/>
      <c r="H801" s="25"/>
    </row>
    <row r="802" spans="2:8" ht="33">
      <c r="B802" s="33" t="s">
        <v>1673</v>
      </c>
      <c r="C802" s="370" t="s">
        <v>2136</v>
      </c>
      <c r="D802" s="35">
        <v>3</v>
      </c>
      <c r="E802" s="4" t="s">
        <v>4103</v>
      </c>
      <c r="F802" s="36"/>
      <c r="G802" s="277"/>
      <c r="H802" s="25"/>
    </row>
    <row r="803" spans="2:8" ht="33">
      <c r="B803" s="33" t="s">
        <v>1150</v>
      </c>
      <c r="C803" s="370" t="s">
        <v>2137</v>
      </c>
      <c r="D803" s="35">
        <v>1</v>
      </c>
      <c r="E803" s="4" t="s">
        <v>4103</v>
      </c>
      <c r="F803" s="36"/>
      <c r="G803" s="277"/>
      <c r="H803" s="25"/>
    </row>
    <row r="804" spans="2:8">
      <c r="B804" s="33" t="s">
        <v>1547</v>
      </c>
      <c r="C804" s="370" t="s">
        <v>2138</v>
      </c>
      <c r="D804" s="35" t="s">
        <v>4647</v>
      </c>
      <c r="E804" s="4" t="s">
        <v>4103</v>
      </c>
      <c r="F804" s="36"/>
      <c r="G804" s="277"/>
      <c r="H804" s="25"/>
    </row>
    <row r="805" spans="2:8" ht="33">
      <c r="B805" s="33" t="s">
        <v>1154</v>
      </c>
      <c r="C805" s="370" t="s">
        <v>2139</v>
      </c>
      <c r="D805" s="35" t="s">
        <v>4200</v>
      </c>
      <c r="E805" s="4" t="s">
        <v>4600</v>
      </c>
      <c r="F805" s="36"/>
      <c r="G805" s="277"/>
      <c r="H805" s="25"/>
    </row>
    <row r="806" spans="2:8">
      <c r="B806" s="33" t="s">
        <v>1678</v>
      </c>
      <c r="C806" s="370" t="s">
        <v>2140</v>
      </c>
      <c r="D806" s="35" t="s">
        <v>4097</v>
      </c>
      <c r="E806" s="4" t="s">
        <v>4103</v>
      </c>
      <c r="F806" s="36"/>
      <c r="G806" s="277"/>
      <c r="H806" s="25"/>
    </row>
    <row r="807" spans="2:8" ht="33">
      <c r="B807" s="33" t="s">
        <v>1157</v>
      </c>
      <c r="C807" s="370" t="s">
        <v>2141</v>
      </c>
      <c r="D807" s="35">
        <v>3</v>
      </c>
      <c r="E807" s="4" t="s">
        <v>4103</v>
      </c>
      <c r="F807" s="36"/>
      <c r="G807" s="277"/>
      <c r="H807" s="25"/>
    </row>
    <row r="808" spans="2:8" ht="33">
      <c r="B808" s="33" t="s">
        <v>1681</v>
      </c>
      <c r="C808" s="370" t="s">
        <v>2142</v>
      </c>
      <c r="D808" s="35" t="s">
        <v>4097</v>
      </c>
      <c r="E808" s="4" t="s">
        <v>4103</v>
      </c>
      <c r="F808" s="36"/>
      <c r="G808" s="277"/>
      <c r="H808" s="25"/>
    </row>
    <row r="809" spans="2:8" ht="33">
      <c r="B809" s="33" t="s">
        <v>1683</v>
      </c>
      <c r="C809" s="370" t="s">
        <v>2143</v>
      </c>
      <c r="D809" s="35" t="s">
        <v>4621</v>
      </c>
      <c r="E809" s="4" t="s">
        <v>4103</v>
      </c>
      <c r="F809" s="36"/>
      <c r="G809" s="277"/>
      <c r="H809" s="25"/>
    </row>
    <row r="810" spans="2:8" ht="33">
      <c r="B810" s="33" t="s">
        <v>1685</v>
      </c>
      <c r="C810" s="370" t="s">
        <v>2144</v>
      </c>
      <c r="D810" s="35">
        <v>3</v>
      </c>
      <c r="E810" s="4" t="s">
        <v>4103</v>
      </c>
      <c r="F810" s="36"/>
      <c r="G810" s="277"/>
      <c r="H810" s="25"/>
    </row>
    <row r="811" spans="2:8" ht="33">
      <c r="B811" s="33" t="s">
        <v>1162</v>
      </c>
      <c r="C811" s="370" t="s">
        <v>2145</v>
      </c>
      <c r="D811" s="35" t="s">
        <v>5158</v>
      </c>
      <c r="E811" s="4" t="s">
        <v>4103</v>
      </c>
      <c r="F811" s="36"/>
      <c r="G811" s="591"/>
      <c r="H811" s="25"/>
    </row>
    <row r="812" spans="2:8" ht="17.25" thickBot="1">
      <c r="B812" s="38" t="s">
        <v>1549</v>
      </c>
      <c r="C812" s="370" t="s">
        <v>2146</v>
      </c>
      <c r="D812" s="40" t="s">
        <v>4647</v>
      </c>
      <c r="E812" s="41" t="s">
        <v>4103</v>
      </c>
      <c r="F812" s="42"/>
      <c r="G812" s="593"/>
      <c r="H812" s="25"/>
    </row>
    <row r="813" spans="2:8" ht="20.100000000000001" customHeight="1" thickBot="1">
      <c r="B813" s="364" t="s">
        <v>5159</v>
      </c>
      <c r="C813" s="315"/>
      <c r="D813" s="316"/>
      <c r="E813" s="317"/>
      <c r="F813" s="317"/>
      <c r="G813" s="318"/>
      <c r="H813" s="25"/>
    </row>
    <row r="814" spans="2:8">
      <c r="B814" s="251" t="s">
        <v>2333</v>
      </c>
      <c r="C814" s="365" t="s">
        <v>2147</v>
      </c>
      <c r="D814" s="253" t="s">
        <v>4242</v>
      </c>
      <c r="E814" s="254" t="s">
        <v>4960</v>
      </c>
      <c r="F814" s="255"/>
      <c r="G814" s="313" t="s">
        <v>4675</v>
      </c>
      <c r="H814" s="25"/>
    </row>
    <row r="815" spans="2:8">
      <c r="B815" s="33" t="s">
        <v>5160</v>
      </c>
      <c r="C815" s="366" t="s">
        <v>2148</v>
      </c>
      <c r="D815" s="35" t="s">
        <v>4097</v>
      </c>
      <c r="E815" s="4" t="s">
        <v>4103</v>
      </c>
      <c r="F815" s="36"/>
      <c r="G815" s="277"/>
      <c r="H815" s="25"/>
    </row>
    <row r="816" spans="2:8">
      <c r="B816" s="33" t="s">
        <v>2336</v>
      </c>
      <c r="C816" s="366" t="s">
        <v>2149</v>
      </c>
      <c r="D816" s="35" t="s">
        <v>4621</v>
      </c>
      <c r="E816" s="4" t="s">
        <v>4600</v>
      </c>
      <c r="F816" s="36"/>
      <c r="G816" s="277"/>
      <c r="H816" s="25"/>
    </row>
    <row r="817" spans="2:8">
      <c r="B817" s="33" t="s">
        <v>2337</v>
      </c>
      <c r="C817" s="366" t="s">
        <v>2150</v>
      </c>
      <c r="D817" s="35" t="s">
        <v>4097</v>
      </c>
      <c r="E817" s="4" t="s">
        <v>4103</v>
      </c>
      <c r="F817" s="36"/>
      <c r="G817" s="277"/>
      <c r="H817" s="25"/>
    </row>
    <row r="818" spans="2:8">
      <c r="B818" s="33" t="s">
        <v>2338</v>
      </c>
      <c r="C818" s="366" t="s">
        <v>2151</v>
      </c>
      <c r="D818" s="35" t="s">
        <v>4097</v>
      </c>
      <c r="E818" s="4" t="s">
        <v>4103</v>
      </c>
      <c r="F818" s="36"/>
      <c r="G818" s="277"/>
      <c r="H818" s="25"/>
    </row>
    <row r="819" spans="2:8">
      <c r="B819" s="251" t="s">
        <v>2339</v>
      </c>
      <c r="C819" s="366" t="s">
        <v>2152</v>
      </c>
      <c r="D819" s="253" t="s">
        <v>4621</v>
      </c>
      <c r="E819" s="254" t="s">
        <v>4600</v>
      </c>
      <c r="F819" s="255"/>
      <c r="G819" s="277"/>
      <c r="H819" s="25"/>
    </row>
    <row r="820" spans="2:8">
      <c r="B820" s="251" t="s">
        <v>2340</v>
      </c>
      <c r="C820" s="366" t="s">
        <v>2153</v>
      </c>
      <c r="D820" s="253" t="s">
        <v>4097</v>
      </c>
      <c r="E820" s="254" t="s">
        <v>4103</v>
      </c>
      <c r="F820" s="255"/>
      <c r="G820" s="277"/>
      <c r="H820" s="25"/>
    </row>
    <row r="821" spans="2:8" ht="17.25" thickBot="1">
      <c r="B821" s="251" t="s">
        <v>2341</v>
      </c>
      <c r="C821" s="366" t="s">
        <v>2154</v>
      </c>
      <c r="D821" s="253" t="s">
        <v>4097</v>
      </c>
      <c r="E821" s="254" t="s">
        <v>4103</v>
      </c>
      <c r="F821" s="255"/>
      <c r="G821" s="277"/>
      <c r="H821" s="25"/>
    </row>
    <row r="822" spans="2:8" ht="20.100000000000001" customHeight="1" thickBot="1">
      <c r="B822" s="314" t="s">
        <v>5144</v>
      </c>
      <c r="C822" s="315"/>
      <c r="D822" s="316"/>
      <c r="E822" s="317"/>
      <c r="F822" s="317"/>
      <c r="G822" s="318"/>
      <c r="H822" s="25"/>
    </row>
    <row r="823" spans="2:8" ht="20.100000000000001" customHeight="1" thickBot="1">
      <c r="B823" s="314" t="s">
        <v>4633</v>
      </c>
      <c r="C823" s="315"/>
      <c r="D823" s="316"/>
      <c r="E823" s="317"/>
      <c r="F823" s="317"/>
      <c r="G823" s="318"/>
      <c r="H823" s="25"/>
    </row>
    <row r="824" spans="2:8">
      <c r="B824" s="26" t="s">
        <v>2342</v>
      </c>
      <c r="C824" s="368" t="s">
        <v>2155</v>
      </c>
      <c r="D824" s="28" t="s">
        <v>4097</v>
      </c>
      <c r="E824" s="29" t="s">
        <v>4103</v>
      </c>
      <c r="F824" s="30"/>
      <c r="G824" s="313" t="s">
        <v>5150</v>
      </c>
      <c r="H824" s="25"/>
    </row>
    <row r="825" spans="2:8">
      <c r="B825" s="33" t="s">
        <v>1038</v>
      </c>
      <c r="C825" s="368" t="s">
        <v>1982</v>
      </c>
      <c r="D825" s="35" t="s">
        <v>5146</v>
      </c>
      <c r="E825" s="4" t="s">
        <v>4103</v>
      </c>
      <c r="F825" s="36"/>
      <c r="G825" s="277"/>
      <c r="H825" s="25"/>
    </row>
    <row r="826" spans="2:8">
      <c r="B826" s="33" t="s">
        <v>1040</v>
      </c>
      <c r="C826" s="368" t="s">
        <v>2156</v>
      </c>
      <c r="D826" s="35" t="s">
        <v>4097</v>
      </c>
      <c r="E826" s="4" t="s">
        <v>4103</v>
      </c>
      <c r="F826" s="36"/>
      <c r="G826" s="277"/>
      <c r="H826" s="25"/>
    </row>
    <row r="827" spans="2:8" ht="33">
      <c r="B827" s="33" t="s">
        <v>1042</v>
      </c>
      <c r="C827" s="368" t="s">
        <v>2157</v>
      </c>
      <c r="D827" s="35" t="s">
        <v>4200</v>
      </c>
      <c r="E827" s="4" t="s">
        <v>4600</v>
      </c>
      <c r="F827" s="36"/>
      <c r="G827" s="277"/>
      <c r="H827" s="25"/>
    </row>
    <row r="828" spans="2:8">
      <c r="B828" s="33" t="s">
        <v>1573</v>
      </c>
      <c r="C828" s="368" t="s">
        <v>2158</v>
      </c>
      <c r="D828" s="35" t="s">
        <v>4097</v>
      </c>
      <c r="E828" s="4" t="s">
        <v>4103</v>
      </c>
      <c r="F828" s="36"/>
      <c r="G828" s="277"/>
      <c r="H828" s="25"/>
    </row>
    <row r="829" spans="2:8" ht="33">
      <c r="B829" s="33" t="s">
        <v>1045</v>
      </c>
      <c r="C829" s="368" t="s">
        <v>2159</v>
      </c>
      <c r="D829" s="35">
        <v>3</v>
      </c>
      <c r="E829" s="4" t="s">
        <v>4103</v>
      </c>
      <c r="F829" s="36"/>
      <c r="G829" s="277"/>
      <c r="H829" s="25"/>
    </row>
    <row r="830" spans="2:8" ht="33">
      <c r="B830" s="33" t="s">
        <v>1576</v>
      </c>
      <c r="C830" s="368" t="s">
        <v>2160</v>
      </c>
      <c r="D830" s="35" t="s">
        <v>4097</v>
      </c>
      <c r="E830" s="4" t="s">
        <v>4103</v>
      </c>
      <c r="F830" s="36"/>
      <c r="G830" s="277"/>
      <c r="H830" s="25"/>
    </row>
    <row r="831" spans="2:8" ht="33">
      <c r="B831" s="33" t="s">
        <v>1578</v>
      </c>
      <c r="C831" s="368" t="s">
        <v>2161</v>
      </c>
      <c r="D831" s="35" t="s">
        <v>4621</v>
      </c>
      <c r="E831" s="4" t="s">
        <v>4103</v>
      </c>
      <c r="F831" s="36"/>
      <c r="G831" s="277"/>
      <c r="H831" s="25"/>
    </row>
    <row r="832" spans="2:8" ht="33">
      <c r="B832" s="33" t="s">
        <v>1580</v>
      </c>
      <c r="C832" s="368" t="s">
        <v>2162</v>
      </c>
      <c r="D832" s="35">
        <v>3</v>
      </c>
      <c r="E832" s="4" t="s">
        <v>4103</v>
      </c>
      <c r="F832" s="36"/>
      <c r="G832" s="277"/>
      <c r="H832" s="25"/>
    </row>
    <row r="833" spans="2:8" ht="33">
      <c r="B833" s="33" t="s">
        <v>1050</v>
      </c>
      <c r="C833" s="368" t="s">
        <v>2163</v>
      </c>
      <c r="D833" s="35">
        <v>1</v>
      </c>
      <c r="E833" s="4" t="s">
        <v>4103</v>
      </c>
      <c r="F833" s="36"/>
      <c r="G833" s="277"/>
      <c r="H833" s="25"/>
    </row>
    <row r="834" spans="2:8">
      <c r="B834" s="33" t="s">
        <v>1532</v>
      </c>
      <c r="C834" s="368" t="s">
        <v>2164</v>
      </c>
      <c r="D834" s="35" t="s">
        <v>4647</v>
      </c>
      <c r="E834" s="4" t="s">
        <v>4103</v>
      </c>
      <c r="F834" s="36"/>
      <c r="G834" s="277"/>
      <c r="H834" s="25"/>
    </row>
    <row r="835" spans="2:8" ht="33">
      <c r="B835" s="33" t="s">
        <v>1054</v>
      </c>
      <c r="C835" s="368" t="s">
        <v>2165</v>
      </c>
      <c r="D835" s="35" t="s">
        <v>4200</v>
      </c>
      <c r="E835" s="4" t="s">
        <v>4600</v>
      </c>
      <c r="F835" s="36"/>
      <c r="G835" s="277"/>
      <c r="H835" s="25"/>
    </row>
    <row r="836" spans="2:8">
      <c r="B836" s="33" t="s">
        <v>1585</v>
      </c>
      <c r="C836" s="368" t="s">
        <v>2166</v>
      </c>
      <c r="D836" s="35" t="s">
        <v>4097</v>
      </c>
      <c r="E836" s="4" t="s">
        <v>4103</v>
      </c>
      <c r="F836" s="36"/>
      <c r="G836" s="277"/>
      <c r="H836" s="25"/>
    </row>
    <row r="837" spans="2:8" ht="33">
      <c r="B837" s="33" t="s">
        <v>1057</v>
      </c>
      <c r="C837" s="368" t="s">
        <v>2167</v>
      </c>
      <c r="D837" s="35">
        <v>3</v>
      </c>
      <c r="E837" s="4" t="s">
        <v>4103</v>
      </c>
      <c r="F837" s="36"/>
      <c r="G837" s="277"/>
      <c r="H837" s="25"/>
    </row>
    <row r="838" spans="2:8" ht="33">
      <c r="B838" s="33" t="s">
        <v>1588</v>
      </c>
      <c r="C838" s="368" t="s">
        <v>2168</v>
      </c>
      <c r="D838" s="35" t="s">
        <v>4097</v>
      </c>
      <c r="E838" s="4" t="s">
        <v>4103</v>
      </c>
      <c r="F838" s="36"/>
      <c r="G838" s="277"/>
      <c r="H838" s="25"/>
    </row>
    <row r="839" spans="2:8" ht="33">
      <c r="B839" s="33" t="s">
        <v>1590</v>
      </c>
      <c r="C839" s="368" t="s">
        <v>2169</v>
      </c>
      <c r="D839" s="35" t="s">
        <v>4621</v>
      </c>
      <c r="E839" s="4" t="s">
        <v>4103</v>
      </c>
      <c r="F839" s="36"/>
      <c r="G839" s="277"/>
      <c r="H839" s="25"/>
    </row>
    <row r="840" spans="2:8" ht="33">
      <c r="B840" s="33" t="s">
        <v>1592</v>
      </c>
      <c r="C840" s="368" t="s">
        <v>2170</v>
      </c>
      <c r="D840" s="35">
        <v>3</v>
      </c>
      <c r="E840" s="4" t="s">
        <v>4103</v>
      </c>
      <c r="F840" s="36"/>
      <c r="G840" s="277"/>
      <c r="H840" s="25"/>
    </row>
    <row r="841" spans="2:8" ht="33">
      <c r="B841" s="33" t="s">
        <v>1062</v>
      </c>
      <c r="C841" s="368" t="s">
        <v>2171</v>
      </c>
      <c r="D841" s="35">
        <v>1</v>
      </c>
      <c r="E841" s="4" t="s">
        <v>4103</v>
      </c>
      <c r="F841" s="36"/>
      <c r="G841" s="277"/>
      <c r="H841" s="25"/>
    </row>
    <row r="842" spans="2:8">
      <c r="B842" s="33" t="s">
        <v>1534</v>
      </c>
      <c r="C842" s="368" t="s">
        <v>2172</v>
      </c>
      <c r="D842" s="35" t="s">
        <v>4647</v>
      </c>
      <c r="E842" s="4" t="s">
        <v>4103</v>
      </c>
      <c r="F842" s="36"/>
      <c r="G842" s="277"/>
      <c r="H842" s="25"/>
    </row>
    <row r="843" spans="2:8" ht="33">
      <c r="B843" s="33" t="s">
        <v>1066</v>
      </c>
      <c r="C843" s="368" t="s">
        <v>2173</v>
      </c>
      <c r="D843" s="35" t="s">
        <v>4200</v>
      </c>
      <c r="E843" s="4" t="s">
        <v>4600</v>
      </c>
      <c r="F843" s="36"/>
      <c r="G843" s="277"/>
      <c r="H843" s="25"/>
    </row>
    <row r="844" spans="2:8">
      <c r="B844" s="33" t="s">
        <v>1597</v>
      </c>
      <c r="C844" s="368" t="s">
        <v>2174</v>
      </c>
      <c r="D844" s="35" t="s">
        <v>4097</v>
      </c>
      <c r="E844" s="4" t="s">
        <v>4103</v>
      </c>
      <c r="F844" s="36"/>
      <c r="G844" s="277"/>
      <c r="H844" s="25"/>
    </row>
    <row r="845" spans="2:8" ht="33">
      <c r="B845" s="33" t="s">
        <v>1069</v>
      </c>
      <c r="C845" s="368" t="s">
        <v>2175</v>
      </c>
      <c r="D845" s="35">
        <v>3</v>
      </c>
      <c r="E845" s="4" t="s">
        <v>4103</v>
      </c>
      <c r="F845" s="36"/>
      <c r="G845" s="277"/>
      <c r="H845" s="25"/>
    </row>
    <row r="846" spans="2:8" ht="33">
      <c r="B846" s="33" t="s">
        <v>1600</v>
      </c>
      <c r="C846" s="368" t="s">
        <v>2176</v>
      </c>
      <c r="D846" s="35" t="s">
        <v>4097</v>
      </c>
      <c r="E846" s="4" t="s">
        <v>4103</v>
      </c>
      <c r="F846" s="36"/>
      <c r="G846" s="277"/>
      <c r="H846" s="25"/>
    </row>
    <row r="847" spans="2:8" ht="33">
      <c r="B847" s="33" t="s">
        <v>1602</v>
      </c>
      <c r="C847" s="368" t="s">
        <v>2177</v>
      </c>
      <c r="D847" s="35" t="s">
        <v>4621</v>
      </c>
      <c r="E847" s="4" t="s">
        <v>4103</v>
      </c>
      <c r="F847" s="36"/>
      <c r="G847" s="277"/>
      <c r="H847" s="25"/>
    </row>
    <row r="848" spans="2:8" ht="33">
      <c r="B848" s="33" t="s">
        <v>1604</v>
      </c>
      <c r="C848" s="368" t="s">
        <v>2178</v>
      </c>
      <c r="D848" s="35">
        <v>3</v>
      </c>
      <c r="E848" s="4" t="s">
        <v>4103</v>
      </c>
      <c r="F848" s="36"/>
      <c r="G848" s="277"/>
      <c r="H848" s="25"/>
    </row>
    <row r="849" spans="2:8" ht="33">
      <c r="B849" s="33" t="s">
        <v>1074</v>
      </c>
      <c r="C849" s="368" t="s">
        <v>2179</v>
      </c>
      <c r="D849" s="35">
        <v>1</v>
      </c>
      <c r="E849" s="4" t="s">
        <v>4103</v>
      </c>
      <c r="F849" s="36"/>
      <c r="G849" s="277"/>
      <c r="H849" s="25"/>
    </row>
    <row r="850" spans="2:8" ht="17.25" thickBot="1">
      <c r="B850" s="33" t="s">
        <v>1536</v>
      </c>
      <c r="C850" s="368" t="s">
        <v>2180</v>
      </c>
      <c r="D850" s="35" t="s">
        <v>4647</v>
      </c>
      <c r="E850" s="4" t="s">
        <v>4103</v>
      </c>
      <c r="F850" s="36"/>
      <c r="G850" s="278"/>
      <c r="H850" s="25"/>
    </row>
    <row r="851" spans="2:8" ht="20.100000000000001" customHeight="1" thickBot="1">
      <c r="B851" s="314" t="s">
        <v>4651</v>
      </c>
      <c r="C851" s="315"/>
      <c r="D851" s="316"/>
      <c r="E851" s="317"/>
      <c r="F851" s="317"/>
      <c r="G851" s="318"/>
      <c r="H851" s="25"/>
    </row>
    <row r="852" spans="2:8">
      <c r="B852" s="26" t="s">
        <v>1538</v>
      </c>
      <c r="C852" s="370" t="s">
        <v>2181</v>
      </c>
      <c r="D852" s="28" t="s">
        <v>4647</v>
      </c>
      <c r="E852" s="29" t="s">
        <v>4103</v>
      </c>
      <c r="F852" s="30"/>
      <c r="G852" s="372" t="s">
        <v>5151</v>
      </c>
      <c r="H852" s="25"/>
    </row>
    <row r="853" spans="2:8" ht="30" customHeight="1">
      <c r="B853" s="33" t="s">
        <v>2343</v>
      </c>
      <c r="C853" s="370" t="s">
        <v>2182</v>
      </c>
      <c r="D853" s="35" t="s">
        <v>4097</v>
      </c>
      <c r="E853" s="4" t="s">
        <v>4103</v>
      </c>
      <c r="F853" s="36"/>
      <c r="G853" s="373"/>
      <c r="H853" s="25"/>
    </row>
    <row r="854" spans="2:8">
      <c r="B854" s="33" t="s">
        <v>1082</v>
      </c>
      <c r="C854" s="370" t="s">
        <v>2183</v>
      </c>
      <c r="D854" s="35" t="s">
        <v>5146</v>
      </c>
      <c r="E854" s="4" t="s">
        <v>4103</v>
      </c>
      <c r="F854" s="36"/>
      <c r="G854" s="373"/>
      <c r="H854" s="25"/>
    </row>
    <row r="855" spans="2:8">
      <c r="B855" s="33" t="s">
        <v>1084</v>
      </c>
      <c r="C855" s="370" t="s">
        <v>2184</v>
      </c>
      <c r="D855" s="35" t="s">
        <v>4097</v>
      </c>
      <c r="E855" s="4" t="s">
        <v>4103</v>
      </c>
      <c r="F855" s="36"/>
      <c r="G855" s="373"/>
      <c r="H855" s="25"/>
    </row>
    <row r="856" spans="2:8" ht="33">
      <c r="B856" s="33" t="s">
        <v>1086</v>
      </c>
      <c r="C856" s="370" t="s">
        <v>2185</v>
      </c>
      <c r="D856" s="35" t="s">
        <v>4200</v>
      </c>
      <c r="E856" s="4" t="s">
        <v>4600</v>
      </c>
      <c r="F856" s="36"/>
      <c r="G856" s="373"/>
      <c r="H856" s="25"/>
    </row>
    <row r="857" spans="2:8">
      <c r="B857" s="33" t="s">
        <v>1613</v>
      </c>
      <c r="C857" s="370" t="s">
        <v>2186</v>
      </c>
      <c r="D857" s="35" t="s">
        <v>4097</v>
      </c>
      <c r="E857" s="4" t="s">
        <v>4103</v>
      </c>
      <c r="F857" s="36"/>
      <c r="G857" s="373"/>
      <c r="H857" s="25"/>
    </row>
    <row r="858" spans="2:8" ht="33">
      <c r="B858" s="33" t="s">
        <v>1089</v>
      </c>
      <c r="C858" s="370" t="s">
        <v>2187</v>
      </c>
      <c r="D858" s="35">
        <v>3</v>
      </c>
      <c r="E858" s="4" t="s">
        <v>4103</v>
      </c>
      <c r="F858" s="36"/>
      <c r="G858" s="373"/>
      <c r="H858" s="25"/>
    </row>
    <row r="859" spans="2:8" ht="33">
      <c r="B859" s="33" t="s">
        <v>1616</v>
      </c>
      <c r="C859" s="370" t="s">
        <v>2188</v>
      </c>
      <c r="D859" s="35" t="s">
        <v>4097</v>
      </c>
      <c r="E859" s="4" t="s">
        <v>4103</v>
      </c>
      <c r="F859" s="36"/>
      <c r="G859" s="373"/>
      <c r="H859" s="25"/>
    </row>
    <row r="860" spans="2:8" ht="33">
      <c r="B860" s="33" t="s">
        <v>1618</v>
      </c>
      <c r="C860" s="370" t="s">
        <v>2189</v>
      </c>
      <c r="D860" s="35" t="s">
        <v>4621</v>
      </c>
      <c r="E860" s="4" t="s">
        <v>4103</v>
      </c>
      <c r="F860" s="36"/>
      <c r="G860" s="373"/>
      <c r="H860" s="25"/>
    </row>
    <row r="861" spans="2:8" ht="33">
      <c r="B861" s="33" t="s">
        <v>1620</v>
      </c>
      <c r="C861" s="370" t="s">
        <v>2190</v>
      </c>
      <c r="D861" s="35">
        <v>3</v>
      </c>
      <c r="E861" s="4" t="s">
        <v>4103</v>
      </c>
      <c r="F861" s="36"/>
      <c r="G861" s="373"/>
      <c r="H861" s="25"/>
    </row>
    <row r="862" spans="2:8" ht="33">
      <c r="B862" s="33" t="s">
        <v>1094</v>
      </c>
      <c r="C862" s="370" t="s">
        <v>2191</v>
      </c>
      <c r="D862" s="35">
        <v>1</v>
      </c>
      <c r="E862" s="4" t="s">
        <v>4103</v>
      </c>
      <c r="F862" s="36"/>
      <c r="G862" s="373"/>
      <c r="H862" s="25"/>
    </row>
    <row r="863" spans="2:8">
      <c r="B863" s="33" t="s">
        <v>1539</v>
      </c>
      <c r="C863" s="370" t="s">
        <v>2192</v>
      </c>
      <c r="D863" s="35" t="s">
        <v>4647</v>
      </c>
      <c r="E863" s="4" t="s">
        <v>4103</v>
      </c>
      <c r="F863" s="36"/>
      <c r="G863" s="373"/>
      <c r="H863" s="25"/>
    </row>
    <row r="864" spans="2:8" ht="33">
      <c r="B864" s="33" t="s">
        <v>1098</v>
      </c>
      <c r="C864" s="370" t="s">
        <v>2193</v>
      </c>
      <c r="D864" s="35" t="s">
        <v>4200</v>
      </c>
      <c r="E864" s="4" t="s">
        <v>4600</v>
      </c>
      <c r="F864" s="36"/>
      <c r="G864" s="373"/>
      <c r="H864" s="25"/>
    </row>
    <row r="865" spans="2:8">
      <c r="B865" s="33" t="s">
        <v>1625</v>
      </c>
      <c r="C865" s="370" t="s">
        <v>2194</v>
      </c>
      <c r="D865" s="35" t="s">
        <v>4097</v>
      </c>
      <c r="E865" s="4" t="s">
        <v>4103</v>
      </c>
      <c r="F865" s="36"/>
      <c r="G865" s="373"/>
      <c r="H865" s="25"/>
    </row>
    <row r="866" spans="2:8" ht="33">
      <c r="B866" s="33" t="s">
        <v>1101</v>
      </c>
      <c r="C866" s="370" t="s">
        <v>2195</v>
      </c>
      <c r="D866" s="35">
        <v>3</v>
      </c>
      <c r="E866" s="4" t="s">
        <v>4103</v>
      </c>
      <c r="F866" s="36"/>
      <c r="G866" s="373"/>
      <c r="H866" s="25"/>
    </row>
    <row r="867" spans="2:8" ht="33">
      <c r="B867" s="33" t="s">
        <v>1628</v>
      </c>
      <c r="C867" s="370" t="s">
        <v>2196</v>
      </c>
      <c r="D867" s="35" t="s">
        <v>4097</v>
      </c>
      <c r="E867" s="4" t="s">
        <v>4103</v>
      </c>
      <c r="F867" s="36"/>
      <c r="G867" s="373"/>
      <c r="H867" s="25"/>
    </row>
    <row r="868" spans="2:8" ht="33">
      <c r="B868" s="33" t="s">
        <v>1630</v>
      </c>
      <c r="C868" s="370" t="s">
        <v>2197</v>
      </c>
      <c r="D868" s="35" t="s">
        <v>4621</v>
      </c>
      <c r="E868" s="4" t="s">
        <v>4103</v>
      </c>
      <c r="F868" s="36"/>
      <c r="G868" s="373"/>
      <c r="H868" s="25"/>
    </row>
    <row r="869" spans="2:8" ht="33">
      <c r="B869" s="33" t="s">
        <v>1632</v>
      </c>
      <c r="C869" s="370" t="s">
        <v>2198</v>
      </c>
      <c r="D869" s="35">
        <v>3</v>
      </c>
      <c r="E869" s="4" t="s">
        <v>4103</v>
      </c>
      <c r="F869" s="36"/>
      <c r="G869" s="373"/>
      <c r="H869" s="25"/>
    </row>
    <row r="870" spans="2:8" ht="33">
      <c r="B870" s="33" t="s">
        <v>1106</v>
      </c>
      <c r="C870" s="370" t="s">
        <v>2199</v>
      </c>
      <c r="D870" s="35">
        <v>1</v>
      </c>
      <c r="E870" s="4" t="s">
        <v>4103</v>
      </c>
      <c r="F870" s="36"/>
      <c r="G870" s="373"/>
      <c r="H870" s="25"/>
    </row>
    <row r="871" spans="2:8">
      <c r="B871" s="33" t="s">
        <v>1541</v>
      </c>
      <c r="C871" s="370" t="s">
        <v>2200</v>
      </c>
      <c r="D871" s="35" t="s">
        <v>4647</v>
      </c>
      <c r="E871" s="4" t="s">
        <v>4103</v>
      </c>
      <c r="F871" s="36"/>
      <c r="G871" s="373"/>
      <c r="H871" s="25"/>
    </row>
    <row r="872" spans="2:8" ht="33">
      <c r="B872" s="33" t="s">
        <v>1110</v>
      </c>
      <c r="C872" s="370" t="s">
        <v>2201</v>
      </c>
      <c r="D872" s="35" t="s">
        <v>4200</v>
      </c>
      <c r="E872" s="4" t="s">
        <v>4600</v>
      </c>
      <c r="F872" s="36"/>
      <c r="G872" s="373"/>
      <c r="H872" s="25"/>
    </row>
    <row r="873" spans="2:8">
      <c r="B873" s="33" t="s">
        <v>1637</v>
      </c>
      <c r="C873" s="370" t="s">
        <v>2202</v>
      </c>
      <c r="D873" s="35" t="s">
        <v>4097</v>
      </c>
      <c r="E873" s="4" t="s">
        <v>4103</v>
      </c>
      <c r="F873" s="36"/>
      <c r="G873" s="373"/>
      <c r="H873" s="25"/>
    </row>
    <row r="874" spans="2:8" ht="33">
      <c r="B874" s="33" t="s">
        <v>1113</v>
      </c>
      <c r="C874" s="370" t="s">
        <v>2203</v>
      </c>
      <c r="D874" s="35">
        <v>3</v>
      </c>
      <c r="E874" s="4" t="s">
        <v>4103</v>
      </c>
      <c r="F874" s="36"/>
      <c r="G874" s="373"/>
      <c r="H874" s="25"/>
    </row>
    <row r="875" spans="2:8" ht="33">
      <c r="B875" s="33" t="s">
        <v>1640</v>
      </c>
      <c r="C875" s="370" t="s">
        <v>2204</v>
      </c>
      <c r="D875" s="35" t="s">
        <v>4097</v>
      </c>
      <c r="E875" s="4" t="s">
        <v>4103</v>
      </c>
      <c r="F875" s="36"/>
      <c r="G875" s="373"/>
      <c r="H875" s="25"/>
    </row>
    <row r="876" spans="2:8" ht="33">
      <c r="B876" s="33" t="s">
        <v>1642</v>
      </c>
      <c r="C876" s="370" t="s">
        <v>2205</v>
      </c>
      <c r="D876" s="35" t="s">
        <v>4621</v>
      </c>
      <c r="E876" s="4" t="s">
        <v>4103</v>
      </c>
      <c r="F876" s="36"/>
      <c r="G876" s="373"/>
      <c r="H876" s="25"/>
    </row>
    <row r="877" spans="2:8" ht="33">
      <c r="B877" s="33" t="s">
        <v>1644</v>
      </c>
      <c r="C877" s="370" t="s">
        <v>2206</v>
      </c>
      <c r="D877" s="35">
        <v>3</v>
      </c>
      <c r="E877" s="4" t="s">
        <v>4103</v>
      </c>
      <c r="F877" s="36"/>
      <c r="G877" s="373"/>
      <c r="H877" s="25"/>
    </row>
    <row r="878" spans="2:8" ht="33">
      <c r="B878" s="33" t="s">
        <v>1118</v>
      </c>
      <c r="C878" s="370" t="s">
        <v>2207</v>
      </c>
      <c r="D878" s="35">
        <v>1</v>
      </c>
      <c r="E878" s="4" t="s">
        <v>4103</v>
      </c>
      <c r="F878" s="36"/>
      <c r="G878" s="373"/>
      <c r="H878" s="25"/>
    </row>
    <row r="879" spans="2:8" ht="17.25" thickBot="1">
      <c r="B879" s="33" t="s">
        <v>1543</v>
      </c>
      <c r="C879" s="370" t="s">
        <v>2208</v>
      </c>
      <c r="D879" s="35" t="s">
        <v>4647</v>
      </c>
      <c r="E879" s="4" t="s">
        <v>4103</v>
      </c>
      <c r="F879" s="36"/>
      <c r="G879" s="374"/>
      <c r="H879" s="25"/>
    </row>
    <row r="880" spans="2:8" ht="20.100000000000001" customHeight="1" thickBot="1">
      <c r="B880" s="314" t="s">
        <v>4660</v>
      </c>
      <c r="C880" s="315"/>
      <c r="D880" s="316"/>
      <c r="E880" s="317"/>
      <c r="F880" s="317"/>
      <c r="G880" s="318"/>
      <c r="H880" s="25"/>
    </row>
    <row r="881" spans="2:8">
      <c r="B881" s="26" t="s">
        <v>1648</v>
      </c>
      <c r="C881" s="370" t="s">
        <v>2209</v>
      </c>
      <c r="D881" s="28" t="s">
        <v>4646</v>
      </c>
      <c r="E881" s="29" t="s">
        <v>4103</v>
      </c>
      <c r="F881" s="30"/>
      <c r="G881" s="313" t="s">
        <v>5152</v>
      </c>
      <c r="H881" s="25"/>
    </row>
    <row r="882" spans="2:8">
      <c r="B882" s="33" t="s">
        <v>2344</v>
      </c>
      <c r="C882" s="370" t="s">
        <v>2210</v>
      </c>
      <c r="D882" s="35" t="s">
        <v>4097</v>
      </c>
      <c r="E882" s="4" t="s">
        <v>4103</v>
      </c>
      <c r="F882" s="36"/>
      <c r="G882" s="277"/>
      <c r="H882" s="25"/>
    </row>
    <row r="883" spans="2:8">
      <c r="B883" s="33" t="s">
        <v>1126</v>
      </c>
      <c r="C883" s="370" t="s">
        <v>2211</v>
      </c>
      <c r="D883" s="35" t="s">
        <v>5146</v>
      </c>
      <c r="E883" s="4" t="s">
        <v>4103</v>
      </c>
      <c r="F883" s="36"/>
      <c r="G883" s="277"/>
      <c r="H883" s="25"/>
    </row>
    <row r="884" spans="2:8">
      <c r="B884" s="33" t="s">
        <v>1128</v>
      </c>
      <c r="C884" s="370" t="s">
        <v>2212</v>
      </c>
      <c r="D884" s="35" t="s">
        <v>4097</v>
      </c>
      <c r="E884" s="4" t="s">
        <v>4103</v>
      </c>
      <c r="F884" s="36"/>
      <c r="G884" s="277"/>
      <c r="H884" s="25"/>
    </row>
    <row r="885" spans="2:8" ht="33">
      <c r="B885" s="33" t="s">
        <v>1130</v>
      </c>
      <c r="C885" s="370" t="s">
        <v>2213</v>
      </c>
      <c r="D885" s="35" t="s">
        <v>4200</v>
      </c>
      <c r="E885" s="4" t="s">
        <v>4600</v>
      </c>
      <c r="F885" s="36"/>
      <c r="G885" s="277"/>
      <c r="H885" s="25"/>
    </row>
    <row r="886" spans="2:8">
      <c r="B886" s="33" t="s">
        <v>1654</v>
      </c>
      <c r="C886" s="370" t="s">
        <v>2214</v>
      </c>
      <c r="D886" s="35" t="s">
        <v>4097</v>
      </c>
      <c r="E886" s="4" t="s">
        <v>4103</v>
      </c>
      <c r="F886" s="36"/>
      <c r="G886" s="277"/>
      <c r="H886" s="25"/>
    </row>
    <row r="887" spans="2:8" ht="33">
      <c r="B887" s="33" t="s">
        <v>1133</v>
      </c>
      <c r="C887" s="370" t="s">
        <v>2215</v>
      </c>
      <c r="D887" s="35">
        <v>3</v>
      </c>
      <c r="E887" s="4" t="s">
        <v>4103</v>
      </c>
      <c r="F887" s="36"/>
      <c r="G887" s="277"/>
      <c r="H887" s="25"/>
    </row>
    <row r="888" spans="2:8" ht="33">
      <c r="B888" s="33" t="s">
        <v>1657</v>
      </c>
      <c r="C888" s="370" t="s">
        <v>2216</v>
      </c>
      <c r="D888" s="35" t="s">
        <v>4097</v>
      </c>
      <c r="E888" s="4" t="s">
        <v>4103</v>
      </c>
      <c r="F888" s="36"/>
      <c r="G888" s="277"/>
      <c r="H888" s="25"/>
    </row>
    <row r="889" spans="2:8" ht="33">
      <c r="B889" s="33" t="s">
        <v>1659</v>
      </c>
      <c r="C889" s="370" t="s">
        <v>2217</v>
      </c>
      <c r="D889" s="35" t="s">
        <v>4621</v>
      </c>
      <c r="E889" s="4" t="s">
        <v>4103</v>
      </c>
      <c r="F889" s="36"/>
      <c r="G889" s="277"/>
      <c r="H889" s="25"/>
    </row>
    <row r="890" spans="2:8" ht="33">
      <c r="B890" s="33" t="s">
        <v>1661</v>
      </c>
      <c r="C890" s="370" t="s">
        <v>2218</v>
      </c>
      <c r="D890" s="35">
        <v>3</v>
      </c>
      <c r="E890" s="4" t="s">
        <v>4103</v>
      </c>
      <c r="F890" s="36"/>
      <c r="G890" s="277"/>
      <c r="H890" s="25"/>
    </row>
    <row r="891" spans="2:8" ht="33">
      <c r="B891" s="33" t="s">
        <v>1138</v>
      </c>
      <c r="C891" s="370" t="s">
        <v>2219</v>
      </c>
      <c r="D891" s="35">
        <v>1</v>
      </c>
      <c r="E891" s="4" t="s">
        <v>4103</v>
      </c>
      <c r="F891" s="36"/>
      <c r="G891" s="277"/>
      <c r="H891" s="25"/>
    </row>
    <row r="892" spans="2:8">
      <c r="B892" s="33" t="s">
        <v>1545</v>
      </c>
      <c r="C892" s="370" t="s">
        <v>2220</v>
      </c>
      <c r="D892" s="35" t="s">
        <v>4647</v>
      </c>
      <c r="E892" s="4" t="s">
        <v>4103</v>
      </c>
      <c r="F892" s="36"/>
      <c r="G892" s="277"/>
      <c r="H892" s="25"/>
    </row>
    <row r="893" spans="2:8" ht="33">
      <c r="B893" s="33" t="s">
        <v>1142</v>
      </c>
      <c r="C893" s="370" t="s">
        <v>2221</v>
      </c>
      <c r="D893" s="35" t="s">
        <v>4200</v>
      </c>
      <c r="E893" s="4" t="s">
        <v>4600</v>
      </c>
      <c r="F893" s="36"/>
      <c r="G893" s="277"/>
      <c r="H893" s="25"/>
    </row>
    <row r="894" spans="2:8">
      <c r="B894" s="33" t="s">
        <v>1666</v>
      </c>
      <c r="C894" s="370" t="s">
        <v>2222</v>
      </c>
      <c r="D894" s="35" t="s">
        <v>4097</v>
      </c>
      <c r="E894" s="4" t="s">
        <v>4103</v>
      </c>
      <c r="F894" s="36"/>
      <c r="G894" s="277"/>
      <c r="H894" s="25"/>
    </row>
    <row r="895" spans="2:8" ht="33">
      <c r="B895" s="33" t="s">
        <v>1145</v>
      </c>
      <c r="C895" s="370" t="s">
        <v>2223</v>
      </c>
      <c r="D895" s="35">
        <v>3</v>
      </c>
      <c r="E895" s="4" t="s">
        <v>4103</v>
      </c>
      <c r="F895" s="36"/>
      <c r="G895" s="277"/>
      <c r="H895" s="25"/>
    </row>
    <row r="896" spans="2:8" ht="33">
      <c r="B896" s="33" t="s">
        <v>1669</v>
      </c>
      <c r="C896" s="370" t="s">
        <v>2224</v>
      </c>
      <c r="D896" s="35" t="s">
        <v>4097</v>
      </c>
      <c r="E896" s="4" t="s">
        <v>4103</v>
      </c>
      <c r="F896" s="36"/>
      <c r="G896" s="277"/>
      <c r="H896" s="25"/>
    </row>
    <row r="897" spans="2:8" ht="33">
      <c r="B897" s="33" t="s">
        <v>1671</v>
      </c>
      <c r="C897" s="370" t="s">
        <v>2225</v>
      </c>
      <c r="D897" s="35" t="s">
        <v>4621</v>
      </c>
      <c r="E897" s="4" t="s">
        <v>4103</v>
      </c>
      <c r="F897" s="36"/>
      <c r="G897" s="277"/>
      <c r="H897" s="25"/>
    </row>
    <row r="898" spans="2:8" ht="33">
      <c r="B898" s="33" t="s">
        <v>1673</v>
      </c>
      <c r="C898" s="370" t="s">
        <v>2226</v>
      </c>
      <c r="D898" s="35">
        <v>3</v>
      </c>
      <c r="E898" s="4" t="s">
        <v>4103</v>
      </c>
      <c r="F898" s="36"/>
      <c r="G898" s="277"/>
      <c r="H898" s="25"/>
    </row>
    <row r="899" spans="2:8" ht="33">
      <c r="B899" s="33" t="s">
        <v>1150</v>
      </c>
      <c r="C899" s="370" t="s">
        <v>2227</v>
      </c>
      <c r="D899" s="35">
        <v>1</v>
      </c>
      <c r="E899" s="4" t="s">
        <v>4103</v>
      </c>
      <c r="F899" s="36"/>
      <c r="G899" s="277"/>
      <c r="H899" s="25"/>
    </row>
    <row r="900" spans="2:8">
      <c r="B900" s="33" t="s">
        <v>1547</v>
      </c>
      <c r="C900" s="370" t="s">
        <v>2228</v>
      </c>
      <c r="D900" s="35" t="s">
        <v>4647</v>
      </c>
      <c r="E900" s="4" t="s">
        <v>4103</v>
      </c>
      <c r="F900" s="36"/>
      <c r="G900" s="277"/>
      <c r="H900" s="25"/>
    </row>
    <row r="901" spans="2:8" ht="33">
      <c r="B901" s="33" t="s">
        <v>1154</v>
      </c>
      <c r="C901" s="370" t="s">
        <v>2229</v>
      </c>
      <c r="D901" s="35" t="s">
        <v>4200</v>
      </c>
      <c r="E901" s="4" t="s">
        <v>4600</v>
      </c>
      <c r="F901" s="36"/>
      <c r="G901" s="277"/>
      <c r="H901" s="25"/>
    </row>
    <row r="902" spans="2:8">
      <c r="B902" s="33" t="s">
        <v>1678</v>
      </c>
      <c r="C902" s="370" t="s">
        <v>2230</v>
      </c>
      <c r="D902" s="35" t="s">
        <v>4097</v>
      </c>
      <c r="E902" s="4" t="s">
        <v>4103</v>
      </c>
      <c r="F902" s="36"/>
      <c r="G902" s="277"/>
      <c r="H902" s="25"/>
    </row>
    <row r="903" spans="2:8" ht="33">
      <c r="B903" s="33" t="s">
        <v>1157</v>
      </c>
      <c r="C903" s="370" t="s">
        <v>2231</v>
      </c>
      <c r="D903" s="35">
        <v>3</v>
      </c>
      <c r="E903" s="4" t="s">
        <v>4103</v>
      </c>
      <c r="F903" s="36"/>
      <c r="G903" s="277"/>
      <c r="H903" s="25"/>
    </row>
    <row r="904" spans="2:8" ht="33">
      <c r="B904" s="33" t="s">
        <v>1681</v>
      </c>
      <c r="C904" s="370" t="s">
        <v>2232</v>
      </c>
      <c r="D904" s="35" t="s">
        <v>4097</v>
      </c>
      <c r="E904" s="4" t="s">
        <v>4103</v>
      </c>
      <c r="F904" s="36"/>
      <c r="G904" s="277"/>
      <c r="H904" s="25"/>
    </row>
    <row r="905" spans="2:8" ht="33">
      <c r="B905" s="33" t="s">
        <v>1683</v>
      </c>
      <c r="C905" s="370" t="s">
        <v>2233</v>
      </c>
      <c r="D905" s="35" t="s">
        <v>4621</v>
      </c>
      <c r="E905" s="4" t="s">
        <v>4103</v>
      </c>
      <c r="F905" s="36"/>
      <c r="G905" s="277"/>
      <c r="H905" s="25"/>
    </row>
    <row r="906" spans="2:8" ht="33">
      <c r="B906" s="33" t="s">
        <v>1685</v>
      </c>
      <c r="C906" s="370" t="s">
        <v>2234</v>
      </c>
      <c r="D906" s="35">
        <v>3</v>
      </c>
      <c r="E906" s="4" t="s">
        <v>4103</v>
      </c>
      <c r="F906" s="36"/>
      <c r="G906" s="591"/>
      <c r="H906" s="25"/>
    </row>
    <row r="907" spans="2:8" ht="33">
      <c r="B907" s="33" t="s">
        <v>1162</v>
      </c>
      <c r="C907" s="370" t="s">
        <v>2235</v>
      </c>
      <c r="D907" s="35">
        <v>1</v>
      </c>
      <c r="E907" s="4" t="s">
        <v>4103</v>
      </c>
      <c r="F907" s="36"/>
      <c r="G907" s="591"/>
      <c r="H907" s="25"/>
    </row>
    <row r="908" spans="2:8" ht="17.25" thickBot="1">
      <c r="B908" s="33" t="s">
        <v>1549</v>
      </c>
      <c r="C908" s="370" t="s">
        <v>2236</v>
      </c>
      <c r="D908" s="35" t="s">
        <v>4647</v>
      </c>
      <c r="E908" s="4" t="s">
        <v>4103</v>
      </c>
      <c r="F908" s="36"/>
      <c r="G908" s="594"/>
      <c r="H908" s="25"/>
    </row>
    <row r="909" spans="2:8" ht="18.75" thickBot="1">
      <c r="B909" s="257" t="s">
        <v>4656</v>
      </c>
      <c r="C909" s="371"/>
      <c r="D909" s="259"/>
      <c r="E909" s="47"/>
      <c r="F909" s="47"/>
      <c r="G909" s="260"/>
      <c r="H909" s="25"/>
    </row>
    <row r="910" spans="2:8" ht="20.100000000000001" customHeight="1" thickBot="1">
      <c r="B910" s="314" t="s">
        <v>5061</v>
      </c>
      <c r="C910" s="315"/>
      <c r="D910" s="316"/>
      <c r="E910" s="317"/>
      <c r="F910" s="317"/>
      <c r="G910" s="318"/>
      <c r="H910" s="25"/>
    </row>
    <row r="911" spans="2:8">
      <c r="B911" s="33" t="s">
        <v>2342</v>
      </c>
      <c r="C911" s="368" t="s">
        <v>2237</v>
      </c>
      <c r="D911" s="35" t="s">
        <v>4097</v>
      </c>
      <c r="E911" s="4" t="s">
        <v>4103</v>
      </c>
      <c r="F911" s="36"/>
      <c r="G911" s="313" t="s">
        <v>5153</v>
      </c>
      <c r="H911" s="25"/>
    </row>
    <row r="912" spans="2:8">
      <c r="B912" s="33" t="s">
        <v>1038</v>
      </c>
      <c r="C912" s="368" t="s">
        <v>2238</v>
      </c>
      <c r="D912" s="35" t="s">
        <v>5146</v>
      </c>
      <c r="E912" s="4" t="s">
        <v>4103</v>
      </c>
      <c r="F912" s="36"/>
      <c r="G912" s="277"/>
      <c r="H912" s="25"/>
    </row>
    <row r="913" spans="2:8">
      <c r="B913" s="33" t="s">
        <v>1040</v>
      </c>
      <c r="C913" s="368" t="s">
        <v>2239</v>
      </c>
      <c r="D913" s="35" t="s">
        <v>4097</v>
      </c>
      <c r="E913" s="4" t="s">
        <v>4103</v>
      </c>
      <c r="F913" s="36"/>
      <c r="G913" s="277"/>
      <c r="H913" s="25"/>
    </row>
    <row r="914" spans="2:8" ht="33">
      <c r="B914" s="33" t="s">
        <v>1042</v>
      </c>
      <c r="C914" s="368" t="s">
        <v>2240</v>
      </c>
      <c r="D914" s="35" t="s">
        <v>4200</v>
      </c>
      <c r="E914" s="4" t="s">
        <v>4600</v>
      </c>
      <c r="F914" s="36"/>
      <c r="G914" s="277"/>
      <c r="H914" s="25"/>
    </row>
    <row r="915" spans="2:8">
      <c r="B915" s="33" t="s">
        <v>1573</v>
      </c>
      <c r="C915" s="368" t="s">
        <v>2241</v>
      </c>
      <c r="D915" s="35" t="s">
        <v>4097</v>
      </c>
      <c r="E915" s="4" t="s">
        <v>4103</v>
      </c>
      <c r="F915" s="36"/>
      <c r="G915" s="277"/>
      <c r="H915" s="25"/>
    </row>
    <row r="916" spans="2:8" ht="33">
      <c r="B916" s="33" t="s">
        <v>1045</v>
      </c>
      <c r="C916" s="368" t="s">
        <v>2242</v>
      </c>
      <c r="D916" s="35">
        <v>3</v>
      </c>
      <c r="E916" s="4" t="s">
        <v>4103</v>
      </c>
      <c r="F916" s="36"/>
      <c r="G916" s="277"/>
      <c r="H916" s="25"/>
    </row>
    <row r="917" spans="2:8" ht="33">
      <c r="B917" s="33" t="s">
        <v>1576</v>
      </c>
      <c r="C917" s="368" t="s">
        <v>2243</v>
      </c>
      <c r="D917" s="35" t="s">
        <v>4097</v>
      </c>
      <c r="E917" s="4" t="s">
        <v>4103</v>
      </c>
      <c r="F917" s="36"/>
      <c r="G917" s="277"/>
      <c r="H917" s="25"/>
    </row>
    <row r="918" spans="2:8" ht="33">
      <c r="B918" s="33" t="s">
        <v>1578</v>
      </c>
      <c r="C918" s="368" t="s">
        <v>2244</v>
      </c>
      <c r="D918" s="35" t="s">
        <v>4621</v>
      </c>
      <c r="E918" s="4" t="s">
        <v>4103</v>
      </c>
      <c r="F918" s="36"/>
      <c r="G918" s="277"/>
      <c r="H918" s="25"/>
    </row>
    <row r="919" spans="2:8" ht="33">
      <c r="B919" s="33" t="s">
        <v>1580</v>
      </c>
      <c r="C919" s="368" t="s">
        <v>2245</v>
      </c>
      <c r="D919" s="35">
        <v>3</v>
      </c>
      <c r="E919" s="4" t="s">
        <v>4103</v>
      </c>
      <c r="F919" s="36"/>
      <c r="G919" s="277"/>
      <c r="H919" s="25"/>
    </row>
    <row r="920" spans="2:8" ht="33">
      <c r="B920" s="33" t="s">
        <v>1050</v>
      </c>
      <c r="C920" s="368" t="s">
        <v>2246</v>
      </c>
      <c r="D920" s="35">
        <v>1</v>
      </c>
      <c r="E920" s="4" t="s">
        <v>4103</v>
      </c>
      <c r="F920" s="36"/>
      <c r="G920" s="277"/>
      <c r="H920" s="25"/>
    </row>
    <row r="921" spans="2:8">
      <c r="B921" s="33" t="s">
        <v>1532</v>
      </c>
      <c r="C921" s="368" t="s">
        <v>2247</v>
      </c>
      <c r="D921" s="35" t="s">
        <v>4647</v>
      </c>
      <c r="E921" s="4" t="s">
        <v>4103</v>
      </c>
      <c r="F921" s="36"/>
      <c r="G921" s="277"/>
      <c r="H921" s="25"/>
    </row>
    <row r="922" spans="2:8" ht="33">
      <c r="B922" s="33" t="s">
        <v>1054</v>
      </c>
      <c r="C922" s="368" t="s">
        <v>2248</v>
      </c>
      <c r="D922" s="35" t="s">
        <v>4200</v>
      </c>
      <c r="E922" s="4" t="s">
        <v>4600</v>
      </c>
      <c r="F922" s="36"/>
      <c r="G922" s="277"/>
      <c r="H922" s="25"/>
    </row>
    <row r="923" spans="2:8">
      <c r="B923" s="33" t="s">
        <v>1585</v>
      </c>
      <c r="C923" s="368" t="s">
        <v>2249</v>
      </c>
      <c r="D923" s="35" t="s">
        <v>4097</v>
      </c>
      <c r="E923" s="4" t="s">
        <v>4103</v>
      </c>
      <c r="F923" s="36"/>
      <c r="G923" s="277"/>
      <c r="H923" s="25"/>
    </row>
    <row r="924" spans="2:8" ht="33">
      <c r="B924" s="33" t="s">
        <v>1057</v>
      </c>
      <c r="C924" s="368" t="s">
        <v>2250</v>
      </c>
      <c r="D924" s="35">
        <v>3</v>
      </c>
      <c r="E924" s="4" t="s">
        <v>4103</v>
      </c>
      <c r="F924" s="36"/>
      <c r="G924" s="277"/>
      <c r="H924" s="25"/>
    </row>
    <row r="925" spans="2:8" ht="33">
      <c r="B925" s="33" t="s">
        <v>1588</v>
      </c>
      <c r="C925" s="368" t="s">
        <v>2251</v>
      </c>
      <c r="D925" s="35" t="s">
        <v>4097</v>
      </c>
      <c r="E925" s="4" t="s">
        <v>4103</v>
      </c>
      <c r="F925" s="36"/>
      <c r="G925" s="277"/>
      <c r="H925" s="25"/>
    </row>
    <row r="926" spans="2:8" ht="33">
      <c r="B926" s="33" t="s">
        <v>1590</v>
      </c>
      <c r="C926" s="368" t="s">
        <v>2252</v>
      </c>
      <c r="D926" s="35" t="s">
        <v>4621</v>
      </c>
      <c r="E926" s="4" t="s">
        <v>4103</v>
      </c>
      <c r="F926" s="36"/>
      <c r="G926" s="277"/>
      <c r="H926" s="25"/>
    </row>
    <row r="927" spans="2:8" ht="33">
      <c r="B927" s="33" t="s">
        <v>1592</v>
      </c>
      <c r="C927" s="368" t="s">
        <v>2253</v>
      </c>
      <c r="D927" s="35">
        <v>3</v>
      </c>
      <c r="E927" s="4" t="s">
        <v>4103</v>
      </c>
      <c r="F927" s="36"/>
      <c r="G927" s="277"/>
      <c r="H927" s="25"/>
    </row>
    <row r="928" spans="2:8" ht="33">
      <c r="B928" s="33" t="s">
        <v>1062</v>
      </c>
      <c r="C928" s="368" t="s">
        <v>2254</v>
      </c>
      <c r="D928" s="35">
        <v>1</v>
      </c>
      <c r="E928" s="4" t="s">
        <v>4103</v>
      </c>
      <c r="F928" s="36"/>
      <c r="G928" s="277"/>
      <c r="H928" s="25"/>
    </row>
    <row r="929" spans="2:8">
      <c r="B929" s="33" t="s">
        <v>1534</v>
      </c>
      <c r="C929" s="368" t="s">
        <v>2255</v>
      </c>
      <c r="D929" s="35" t="s">
        <v>4647</v>
      </c>
      <c r="E929" s="4" t="s">
        <v>4103</v>
      </c>
      <c r="F929" s="36"/>
      <c r="G929" s="277"/>
      <c r="H929" s="25"/>
    </row>
    <row r="930" spans="2:8" ht="33">
      <c r="B930" s="33" t="s">
        <v>1066</v>
      </c>
      <c r="C930" s="368" t="s">
        <v>2256</v>
      </c>
      <c r="D930" s="35" t="s">
        <v>4200</v>
      </c>
      <c r="E930" s="4" t="s">
        <v>4600</v>
      </c>
      <c r="F930" s="36"/>
      <c r="G930" s="277"/>
      <c r="H930" s="25"/>
    </row>
    <row r="931" spans="2:8">
      <c r="B931" s="33" t="s">
        <v>1597</v>
      </c>
      <c r="C931" s="368" t="s">
        <v>2257</v>
      </c>
      <c r="D931" s="35" t="s">
        <v>4097</v>
      </c>
      <c r="E931" s="4" t="s">
        <v>4103</v>
      </c>
      <c r="F931" s="36"/>
      <c r="G931" s="277"/>
      <c r="H931" s="25"/>
    </row>
    <row r="932" spans="2:8" ht="33">
      <c r="B932" s="33" t="s">
        <v>1069</v>
      </c>
      <c r="C932" s="368" t="s">
        <v>2258</v>
      </c>
      <c r="D932" s="35">
        <v>3</v>
      </c>
      <c r="E932" s="4" t="s">
        <v>4103</v>
      </c>
      <c r="F932" s="36"/>
      <c r="G932" s="277"/>
      <c r="H932" s="25"/>
    </row>
    <row r="933" spans="2:8" ht="33">
      <c r="B933" s="33" t="s">
        <v>1600</v>
      </c>
      <c r="C933" s="368" t="s">
        <v>2259</v>
      </c>
      <c r="D933" s="35" t="s">
        <v>4097</v>
      </c>
      <c r="E933" s="4" t="s">
        <v>4103</v>
      </c>
      <c r="F933" s="36"/>
      <c r="G933" s="277"/>
      <c r="H933" s="25"/>
    </row>
    <row r="934" spans="2:8" ht="33">
      <c r="B934" s="33" t="s">
        <v>1602</v>
      </c>
      <c r="C934" s="368" t="s">
        <v>2260</v>
      </c>
      <c r="D934" s="35" t="s">
        <v>4621</v>
      </c>
      <c r="E934" s="4" t="s">
        <v>4103</v>
      </c>
      <c r="F934" s="36"/>
      <c r="G934" s="277"/>
      <c r="H934" s="25"/>
    </row>
    <row r="935" spans="2:8" ht="33">
      <c r="B935" s="33" t="s">
        <v>1604</v>
      </c>
      <c r="C935" s="368" t="s">
        <v>2261</v>
      </c>
      <c r="D935" s="35">
        <v>3</v>
      </c>
      <c r="E935" s="4" t="s">
        <v>4103</v>
      </c>
      <c r="F935" s="36"/>
      <c r="G935" s="591"/>
      <c r="H935" s="25"/>
    </row>
    <row r="936" spans="2:8" ht="33">
      <c r="B936" s="33" t="s">
        <v>1074</v>
      </c>
      <c r="C936" s="368" t="s">
        <v>2262</v>
      </c>
      <c r="D936" s="35">
        <v>1</v>
      </c>
      <c r="E936" s="4" t="s">
        <v>4103</v>
      </c>
      <c r="F936" s="36"/>
      <c r="G936" s="591"/>
      <c r="H936" s="25"/>
    </row>
    <row r="937" spans="2:8" ht="17.25" thickBot="1">
      <c r="B937" s="38" t="s">
        <v>1536</v>
      </c>
      <c r="C937" s="368" t="s">
        <v>2263</v>
      </c>
      <c r="D937" s="40" t="s">
        <v>4647</v>
      </c>
      <c r="E937" s="41" t="s">
        <v>4103</v>
      </c>
      <c r="F937" s="42"/>
      <c r="G937" s="594"/>
      <c r="H937" s="25"/>
    </row>
    <row r="938" spans="2:8" ht="20.100000000000001" customHeight="1" thickBot="1">
      <c r="B938" s="314" t="s">
        <v>4651</v>
      </c>
      <c r="C938" s="315"/>
      <c r="D938" s="316"/>
      <c r="E938" s="317"/>
      <c r="F938" s="317"/>
      <c r="G938" s="318"/>
      <c r="H938" s="25"/>
    </row>
    <row r="939" spans="2:8">
      <c r="B939" s="33" t="s">
        <v>1538</v>
      </c>
      <c r="C939" s="370" t="s">
        <v>2264</v>
      </c>
      <c r="D939" s="35" t="s">
        <v>4646</v>
      </c>
      <c r="E939" s="4" t="s">
        <v>4103</v>
      </c>
      <c r="F939" s="36"/>
      <c r="G939" s="313" t="s">
        <v>5154</v>
      </c>
      <c r="H939" s="25"/>
    </row>
    <row r="940" spans="2:8">
      <c r="B940" s="33" t="s">
        <v>2343</v>
      </c>
      <c r="C940" s="370" t="s">
        <v>2265</v>
      </c>
      <c r="D940" s="35" t="s">
        <v>4097</v>
      </c>
      <c r="E940" s="4" t="s">
        <v>4103</v>
      </c>
      <c r="F940" s="36"/>
      <c r="G940" s="277"/>
      <c r="H940" s="25"/>
    </row>
    <row r="941" spans="2:8">
      <c r="B941" s="33" t="s">
        <v>1082</v>
      </c>
      <c r="C941" s="370" t="s">
        <v>2266</v>
      </c>
      <c r="D941" s="35" t="s">
        <v>5146</v>
      </c>
      <c r="E941" s="4" t="s">
        <v>4103</v>
      </c>
      <c r="F941" s="36"/>
      <c r="G941" s="277"/>
      <c r="H941" s="25"/>
    </row>
    <row r="942" spans="2:8">
      <c r="B942" s="33" t="s">
        <v>1084</v>
      </c>
      <c r="C942" s="370" t="s">
        <v>2267</v>
      </c>
      <c r="D942" s="35" t="s">
        <v>4097</v>
      </c>
      <c r="E942" s="4" t="s">
        <v>4103</v>
      </c>
      <c r="F942" s="36"/>
      <c r="G942" s="277"/>
      <c r="H942" s="25"/>
    </row>
    <row r="943" spans="2:8" ht="33">
      <c r="B943" s="33" t="s">
        <v>1086</v>
      </c>
      <c r="C943" s="370" t="s">
        <v>2268</v>
      </c>
      <c r="D943" s="35" t="s">
        <v>4200</v>
      </c>
      <c r="E943" s="4" t="s">
        <v>4600</v>
      </c>
      <c r="F943" s="36"/>
      <c r="G943" s="277"/>
      <c r="H943" s="25"/>
    </row>
    <row r="944" spans="2:8">
      <c r="B944" s="33" t="s">
        <v>1613</v>
      </c>
      <c r="C944" s="370" t="s">
        <v>2269</v>
      </c>
      <c r="D944" s="35" t="s">
        <v>4097</v>
      </c>
      <c r="E944" s="4" t="s">
        <v>4103</v>
      </c>
      <c r="F944" s="36"/>
      <c r="G944" s="277"/>
      <c r="H944" s="25"/>
    </row>
    <row r="945" spans="2:8" ht="33">
      <c r="B945" s="33" t="s">
        <v>1089</v>
      </c>
      <c r="C945" s="370" t="s">
        <v>2270</v>
      </c>
      <c r="D945" s="35">
        <v>3</v>
      </c>
      <c r="E945" s="4" t="s">
        <v>4103</v>
      </c>
      <c r="F945" s="36"/>
      <c r="G945" s="277"/>
      <c r="H945" s="25"/>
    </row>
    <row r="946" spans="2:8" ht="33">
      <c r="B946" s="33" t="s">
        <v>1616</v>
      </c>
      <c r="C946" s="370" t="s">
        <v>2271</v>
      </c>
      <c r="D946" s="35" t="s">
        <v>4097</v>
      </c>
      <c r="E946" s="4" t="s">
        <v>4103</v>
      </c>
      <c r="F946" s="36"/>
      <c r="G946" s="277"/>
      <c r="H946" s="25"/>
    </row>
    <row r="947" spans="2:8" ht="33">
      <c r="B947" s="33" t="s">
        <v>1618</v>
      </c>
      <c r="C947" s="370" t="s">
        <v>2272</v>
      </c>
      <c r="D947" s="35" t="s">
        <v>4621</v>
      </c>
      <c r="E947" s="4" t="s">
        <v>4103</v>
      </c>
      <c r="F947" s="36"/>
      <c r="G947" s="277"/>
      <c r="H947" s="25"/>
    </row>
    <row r="948" spans="2:8" ht="33">
      <c r="B948" s="33" t="s">
        <v>1620</v>
      </c>
      <c r="C948" s="370" t="s">
        <v>2273</v>
      </c>
      <c r="D948" s="35">
        <v>3</v>
      </c>
      <c r="E948" s="4" t="s">
        <v>4103</v>
      </c>
      <c r="F948" s="36"/>
      <c r="G948" s="277"/>
      <c r="H948" s="25"/>
    </row>
    <row r="949" spans="2:8" ht="33">
      <c r="B949" s="33" t="s">
        <v>1094</v>
      </c>
      <c r="C949" s="370" t="s">
        <v>2274</v>
      </c>
      <c r="D949" s="35">
        <v>1</v>
      </c>
      <c r="E949" s="4" t="s">
        <v>4103</v>
      </c>
      <c r="F949" s="36"/>
      <c r="G949" s="277"/>
      <c r="H949" s="25"/>
    </row>
    <row r="950" spans="2:8">
      <c r="B950" s="33" t="s">
        <v>1539</v>
      </c>
      <c r="C950" s="370" t="s">
        <v>2275</v>
      </c>
      <c r="D950" s="35" t="s">
        <v>4647</v>
      </c>
      <c r="E950" s="4" t="s">
        <v>4103</v>
      </c>
      <c r="F950" s="36"/>
      <c r="G950" s="277"/>
      <c r="H950" s="25"/>
    </row>
    <row r="951" spans="2:8" ht="33">
      <c r="B951" s="33" t="s">
        <v>1098</v>
      </c>
      <c r="C951" s="370" t="s">
        <v>2276</v>
      </c>
      <c r="D951" s="35" t="s">
        <v>4200</v>
      </c>
      <c r="E951" s="4" t="s">
        <v>4600</v>
      </c>
      <c r="F951" s="36"/>
      <c r="G951" s="277"/>
      <c r="H951" s="25"/>
    </row>
    <row r="952" spans="2:8">
      <c r="B952" s="33" t="s">
        <v>1625</v>
      </c>
      <c r="C952" s="370" t="s">
        <v>2277</v>
      </c>
      <c r="D952" s="35" t="s">
        <v>4097</v>
      </c>
      <c r="E952" s="4" t="s">
        <v>4103</v>
      </c>
      <c r="F952" s="36"/>
      <c r="G952" s="277"/>
      <c r="H952" s="25"/>
    </row>
    <row r="953" spans="2:8" ht="33">
      <c r="B953" s="33" t="s">
        <v>1101</v>
      </c>
      <c r="C953" s="370" t="s">
        <v>2278</v>
      </c>
      <c r="D953" s="35">
        <v>3</v>
      </c>
      <c r="E953" s="4" t="s">
        <v>4103</v>
      </c>
      <c r="F953" s="36"/>
      <c r="G953" s="277"/>
      <c r="H953" s="25"/>
    </row>
    <row r="954" spans="2:8" ht="33">
      <c r="B954" s="33" t="s">
        <v>1628</v>
      </c>
      <c r="C954" s="370" t="s">
        <v>2279</v>
      </c>
      <c r="D954" s="35" t="s">
        <v>4097</v>
      </c>
      <c r="E954" s="4" t="s">
        <v>4103</v>
      </c>
      <c r="F954" s="36"/>
      <c r="G954" s="277"/>
      <c r="H954" s="25"/>
    </row>
    <row r="955" spans="2:8" ht="33">
      <c r="B955" s="33" t="s">
        <v>1630</v>
      </c>
      <c r="C955" s="370" t="s">
        <v>2280</v>
      </c>
      <c r="D955" s="35" t="s">
        <v>4621</v>
      </c>
      <c r="E955" s="4" t="s">
        <v>4103</v>
      </c>
      <c r="F955" s="36"/>
      <c r="G955" s="277"/>
      <c r="H955" s="25"/>
    </row>
    <row r="956" spans="2:8" ht="33">
      <c r="B956" s="33" t="s">
        <v>1632</v>
      </c>
      <c r="C956" s="370" t="s">
        <v>2281</v>
      </c>
      <c r="D956" s="35">
        <v>3</v>
      </c>
      <c r="E956" s="4" t="s">
        <v>4103</v>
      </c>
      <c r="F956" s="36"/>
      <c r="G956" s="277"/>
      <c r="H956" s="25"/>
    </row>
    <row r="957" spans="2:8" ht="33">
      <c r="B957" s="33" t="s">
        <v>1106</v>
      </c>
      <c r="C957" s="370" t="s">
        <v>2282</v>
      </c>
      <c r="D957" s="35">
        <v>1</v>
      </c>
      <c r="E957" s="4" t="s">
        <v>4103</v>
      </c>
      <c r="F957" s="36"/>
      <c r="G957" s="277"/>
      <c r="H957" s="25"/>
    </row>
    <row r="958" spans="2:8">
      <c r="B958" s="33" t="s">
        <v>1541</v>
      </c>
      <c r="C958" s="370" t="s">
        <v>2283</v>
      </c>
      <c r="D958" s="35" t="s">
        <v>4647</v>
      </c>
      <c r="E958" s="4" t="s">
        <v>4103</v>
      </c>
      <c r="F958" s="36"/>
      <c r="G958" s="277"/>
      <c r="H958" s="25"/>
    </row>
    <row r="959" spans="2:8" ht="33">
      <c r="B959" s="33" t="s">
        <v>1110</v>
      </c>
      <c r="C959" s="370" t="s">
        <v>2284</v>
      </c>
      <c r="D959" s="35" t="s">
        <v>4200</v>
      </c>
      <c r="E959" s="4" t="s">
        <v>4600</v>
      </c>
      <c r="F959" s="36"/>
      <c r="G959" s="277"/>
      <c r="H959" s="25"/>
    </row>
    <row r="960" spans="2:8">
      <c r="B960" s="33" t="s">
        <v>1637</v>
      </c>
      <c r="C960" s="370" t="s">
        <v>2285</v>
      </c>
      <c r="D960" s="35" t="s">
        <v>4097</v>
      </c>
      <c r="E960" s="4" t="s">
        <v>4103</v>
      </c>
      <c r="F960" s="36"/>
      <c r="G960" s="277"/>
      <c r="H960" s="25"/>
    </row>
    <row r="961" spans="2:8" ht="33">
      <c r="B961" s="33" t="s">
        <v>1113</v>
      </c>
      <c r="C961" s="370" t="s">
        <v>2286</v>
      </c>
      <c r="D961" s="35">
        <v>3</v>
      </c>
      <c r="E961" s="4" t="s">
        <v>4103</v>
      </c>
      <c r="F961" s="36"/>
      <c r="G961" s="277"/>
      <c r="H961" s="25"/>
    </row>
    <row r="962" spans="2:8" ht="33">
      <c r="B962" s="33" t="s">
        <v>1640</v>
      </c>
      <c r="C962" s="370" t="s">
        <v>2287</v>
      </c>
      <c r="D962" s="35" t="s">
        <v>4097</v>
      </c>
      <c r="E962" s="4" t="s">
        <v>4103</v>
      </c>
      <c r="F962" s="36"/>
      <c r="G962" s="277"/>
      <c r="H962" s="25"/>
    </row>
    <row r="963" spans="2:8" ht="33">
      <c r="B963" s="33" t="s">
        <v>1642</v>
      </c>
      <c r="C963" s="370" t="s">
        <v>2288</v>
      </c>
      <c r="D963" s="35" t="s">
        <v>4621</v>
      </c>
      <c r="E963" s="4" t="s">
        <v>4103</v>
      </c>
      <c r="F963" s="36"/>
      <c r="G963" s="277"/>
      <c r="H963" s="25"/>
    </row>
    <row r="964" spans="2:8" ht="33">
      <c r="B964" s="33" t="s">
        <v>1644</v>
      </c>
      <c r="C964" s="370" t="s">
        <v>2289</v>
      </c>
      <c r="D964" s="35">
        <v>3</v>
      </c>
      <c r="E964" s="4" t="s">
        <v>4103</v>
      </c>
      <c r="F964" s="36"/>
      <c r="G964" s="591"/>
      <c r="H964" s="25"/>
    </row>
    <row r="965" spans="2:8" ht="33">
      <c r="B965" s="33" t="s">
        <v>1118</v>
      </c>
      <c r="C965" s="370" t="s">
        <v>2290</v>
      </c>
      <c r="D965" s="35">
        <v>1</v>
      </c>
      <c r="E965" s="4" t="s">
        <v>4103</v>
      </c>
      <c r="F965" s="36"/>
      <c r="G965" s="591"/>
      <c r="H965" s="25"/>
    </row>
    <row r="966" spans="2:8" ht="17.25" thickBot="1">
      <c r="B966" s="38" t="s">
        <v>1543</v>
      </c>
      <c r="C966" s="370" t="s">
        <v>2291</v>
      </c>
      <c r="D966" s="40" t="s">
        <v>4647</v>
      </c>
      <c r="E966" s="41" t="s">
        <v>4103</v>
      </c>
      <c r="F966" s="42"/>
      <c r="G966" s="594"/>
      <c r="H966" s="25"/>
    </row>
    <row r="967" spans="2:8" ht="20.100000000000001" customHeight="1" thickBot="1">
      <c r="B967" s="314" t="s">
        <v>4660</v>
      </c>
      <c r="C967" s="315"/>
      <c r="D967" s="316"/>
      <c r="E967" s="317"/>
      <c r="F967" s="317"/>
      <c r="G967" s="318"/>
      <c r="H967" s="25"/>
    </row>
    <row r="968" spans="2:8">
      <c r="B968" s="33" t="s">
        <v>1648</v>
      </c>
      <c r="C968" s="370" t="s">
        <v>2292</v>
      </c>
      <c r="D968" s="35" t="s">
        <v>4646</v>
      </c>
      <c r="E968" s="4" t="s">
        <v>4103</v>
      </c>
      <c r="F968" s="36"/>
      <c r="G968" s="313" t="s">
        <v>5152</v>
      </c>
      <c r="H968" s="25"/>
    </row>
    <row r="969" spans="2:8">
      <c r="B969" s="33" t="s">
        <v>2344</v>
      </c>
      <c r="C969" s="370" t="s">
        <v>2293</v>
      </c>
      <c r="D969" s="35" t="s">
        <v>4097</v>
      </c>
      <c r="E969" s="4" t="s">
        <v>4103</v>
      </c>
      <c r="F969" s="36"/>
      <c r="G969" s="277"/>
      <c r="H969" s="25"/>
    </row>
    <row r="970" spans="2:8">
      <c r="B970" s="33" t="s">
        <v>1126</v>
      </c>
      <c r="C970" s="370" t="s">
        <v>2294</v>
      </c>
      <c r="D970" s="35" t="s">
        <v>5146</v>
      </c>
      <c r="E970" s="4" t="s">
        <v>4103</v>
      </c>
      <c r="F970" s="36"/>
      <c r="G970" s="277"/>
      <c r="H970" s="25"/>
    </row>
    <row r="971" spans="2:8">
      <c r="B971" s="33" t="s">
        <v>1128</v>
      </c>
      <c r="C971" s="370" t="s">
        <v>2295</v>
      </c>
      <c r="D971" s="35" t="s">
        <v>4097</v>
      </c>
      <c r="E971" s="4" t="s">
        <v>4103</v>
      </c>
      <c r="F971" s="36"/>
      <c r="G971" s="277"/>
      <c r="H971" s="25"/>
    </row>
    <row r="972" spans="2:8" ht="33">
      <c r="B972" s="33" t="s">
        <v>1130</v>
      </c>
      <c r="C972" s="370" t="s">
        <v>2296</v>
      </c>
      <c r="D972" s="35" t="s">
        <v>4200</v>
      </c>
      <c r="E972" s="4" t="s">
        <v>4600</v>
      </c>
      <c r="F972" s="36"/>
      <c r="G972" s="277"/>
      <c r="H972" s="25"/>
    </row>
    <row r="973" spans="2:8">
      <c r="B973" s="33" t="s">
        <v>1654</v>
      </c>
      <c r="C973" s="370" t="s">
        <v>2297</v>
      </c>
      <c r="D973" s="35" t="s">
        <v>4097</v>
      </c>
      <c r="E973" s="4" t="s">
        <v>4103</v>
      </c>
      <c r="F973" s="36"/>
      <c r="G973" s="277"/>
      <c r="H973" s="25"/>
    </row>
    <row r="974" spans="2:8" ht="33">
      <c r="B974" s="33" t="s">
        <v>1133</v>
      </c>
      <c r="C974" s="370" t="s">
        <v>2298</v>
      </c>
      <c r="D974" s="35">
        <v>3</v>
      </c>
      <c r="E974" s="4" t="s">
        <v>4103</v>
      </c>
      <c r="F974" s="36"/>
      <c r="G974" s="277"/>
      <c r="H974" s="25"/>
    </row>
    <row r="975" spans="2:8" ht="33">
      <c r="B975" s="33" t="s">
        <v>1657</v>
      </c>
      <c r="C975" s="370" t="s">
        <v>2300</v>
      </c>
      <c r="D975" s="35" t="s">
        <v>4097</v>
      </c>
      <c r="E975" s="4" t="s">
        <v>4103</v>
      </c>
      <c r="F975" s="36"/>
      <c r="G975" s="277"/>
      <c r="H975" s="25"/>
    </row>
    <row r="976" spans="2:8" ht="33">
      <c r="B976" s="33" t="s">
        <v>1659</v>
      </c>
      <c r="C976" s="370" t="s">
        <v>2302</v>
      </c>
      <c r="D976" s="35" t="s">
        <v>4621</v>
      </c>
      <c r="E976" s="4" t="s">
        <v>4103</v>
      </c>
      <c r="F976" s="36"/>
      <c r="G976" s="277"/>
      <c r="H976" s="25"/>
    </row>
    <row r="977" spans="2:8" ht="33">
      <c r="B977" s="33" t="s">
        <v>1661</v>
      </c>
      <c r="C977" s="370" t="s">
        <v>2304</v>
      </c>
      <c r="D977" s="35">
        <v>3</v>
      </c>
      <c r="E977" s="4" t="s">
        <v>4103</v>
      </c>
      <c r="F977" s="36"/>
      <c r="G977" s="277"/>
      <c r="H977" s="25"/>
    </row>
    <row r="978" spans="2:8" ht="33">
      <c r="B978" s="33" t="s">
        <v>1138</v>
      </c>
      <c r="C978" s="370" t="s">
        <v>2305</v>
      </c>
      <c r="D978" s="35">
        <v>1</v>
      </c>
      <c r="E978" s="4" t="s">
        <v>4103</v>
      </c>
      <c r="F978" s="36"/>
      <c r="G978" s="277"/>
      <c r="H978" s="25"/>
    </row>
    <row r="979" spans="2:8">
      <c r="B979" s="33" t="s">
        <v>1545</v>
      </c>
      <c r="C979" s="370" t="s">
        <v>2306</v>
      </c>
      <c r="D979" s="35" t="s">
        <v>4647</v>
      </c>
      <c r="E979" s="4" t="s">
        <v>4103</v>
      </c>
      <c r="F979" s="36"/>
      <c r="G979" s="277"/>
      <c r="H979" s="25"/>
    </row>
    <row r="980" spans="2:8" ht="33">
      <c r="B980" s="33" t="s">
        <v>1142</v>
      </c>
      <c r="C980" s="370" t="s">
        <v>2307</v>
      </c>
      <c r="D980" s="35" t="s">
        <v>4200</v>
      </c>
      <c r="E980" s="4" t="s">
        <v>4600</v>
      </c>
      <c r="F980" s="36"/>
      <c r="G980" s="277"/>
      <c r="H980" s="25"/>
    </row>
    <row r="981" spans="2:8">
      <c r="B981" s="33" t="s">
        <v>1666</v>
      </c>
      <c r="C981" s="370" t="s">
        <v>2308</v>
      </c>
      <c r="D981" s="35" t="s">
        <v>4097</v>
      </c>
      <c r="E981" s="4" t="s">
        <v>4103</v>
      </c>
      <c r="F981" s="36"/>
      <c r="G981" s="277"/>
      <c r="H981" s="25"/>
    </row>
    <row r="982" spans="2:8" ht="33">
      <c r="B982" s="33" t="s">
        <v>1145</v>
      </c>
      <c r="C982" s="370" t="s">
        <v>2309</v>
      </c>
      <c r="D982" s="35">
        <v>3</v>
      </c>
      <c r="E982" s="4" t="s">
        <v>4103</v>
      </c>
      <c r="F982" s="36"/>
      <c r="G982" s="277"/>
      <c r="H982" s="25"/>
    </row>
    <row r="983" spans="2:8" ht="33">
      <c r="B983" s="33" t="s">
        <v>1669</v>
      </c>
      <c r="C983" s="370" t="s">
        <v>2311</v>
      </c>
      <c r="D983" s="35" t="s">
        <v>4097</v>
      </c>
      <c r="E983" s="4" t="s">
        <v>4103</v>
      </c>
      <c r="F983" s="36"/>
      <c r="G983" s="277"/>
      <c r="H983" s="25"/>
    </row>
    <row r="984" spans="2:8" ht="33">
      <c r="B984" s="33" t="s">
        <v>1671</v>
      </c>
      <c r="C984" s="370" t="s">
        <v>2313</v>
      </c>
      <c r="D984" s="35" t="s">
        <v>4621</v>
      </c>
      <c r="E984" s="4" t="s">
        <v>4103</v>
      </c>
      <c r="F984" s="36"/>
      <c r="G984" s="277"/>
      <c r="H984" s="25"/>
    </row>
    <row r="985" spans="2:8" ht="33">
      <c r="B985" s="33" t="s">
        <v>1673</v>
      </c>
      <c r="C985" s="370" t="s">
        <v>2315</v>
      </c>
      <c r="D985" s="35">
        <v>3</v>
      </c>
      <c r="E985" s="4" t="s">
        <v>4103</v>
      </c>
      <c r="F985" s="36"/>
      <c r="G985" s="277"/>
      <c r="H985" s="25"/>
    </row>
    <row r="986" spans="2:8" ht="33">
      <c r="B986" s="33" t="s">
        <v>1150</v>
      </c>
      <c r="C986" s="370" t="s">
        <v>2316</v>
      </c>
      <c r="D986" s="35">
        <v>1</v>
      </c>
      <c r="E986" s="4" t="s">
        <v>4103</v>
      </c>
      <c r="F986" s="36"/>
      <c r="G986" s="277"/>
      <c r="H986" s="25"/>
    </row>
    <row r="987" spans="2:8">
      <c r="B987" s="33" t="s">
        <v>1547</v>
      </c>
      <c r="C987" s="370" t="s">
        <v>2317</v>
      </c>
      <c r="D987" s="35" t="s">
        <v>4647</v>
      </c>
      <c r="E987" s="4" t="s">
        <v>4103</v>
      </c>
      <c r="F987" s="36"/>
      <c r="G987" s="277"/>
      <c r="H987" s="25"/>
    </row>
    <row r="988" spans="2:8" ht="33">
      <c r="B988" s="33" t="s">
        <v>1154</v>
      </c>
      <c r="C988" s="370" t="s">
        <v>2318</v>
      </c>
      <c r="D988" s="35" t="s">
        <v>4200</v>
      </c>
      <c r="E988" s="4" t="s">
        <v>4600</v>
      </c>
      <c r="F988" s="36"/>
      <c r="G988" s="277"/>
      <c r="H988" s="25"/>
    </row>
    <row r="989" spans="2:8">
      <c r="B989" s="33" t="s">
        <v>1678</v>
      </c>
      <c r="C989" s="370" t="s">
        <v>2319</v>
      </c>
      <c r="D989" s="35" t="s">
        <v>4097</v>
      </c>
      <c r="E989" s="4" t="s">
        <v>4103</v>
      </c>
      <c r="F989" s="36"/>
      <c r="G989" s="277"/>
      <c r="H989" s="25"/>
    </row>
    <row r="990" spans="2:8" ht="33">
      <c r="B990" s="33" t="s">
        <v>1157</v>
      </c>
      <c r="C990" s="370" t="s">
        <v>2320</v>
      </c>
      <c r="D990" s="35">
        <v>3</v>
      </c>
      <c r="E990" s="4" t="s">
        <v>4103</v>
      </c>
      <c r="F990" s="36"/>
      <c r="G990" s="277"/>
      <c r="H990" s="25"/>
    </row>
    <row r="991" spans="2:8" ht="33">
      <c r="B991" s="33" t="s">
        <v>1681</v>
      </c>
      <c r="C991" s="370" t="s">
        <v>2322</v>
      </c>
      <c r="D991" s="35" t="s">
        <v>4097</v>
      </c>
      <c r="E991" s="4" t="s">
        <v>4103</v>
      </c>
      <c r="F991" s="36"/>
      <c r="G991" s="277"/>
      <c r="H991" s="25"/>
    </row>
    <row r="992" spans="2:8" ht="33">
      <c r="B992" s="33" t="s">
        <v>1683</v>
      </c>
      <c r="C992" s="370" t="s">
        <v>2324</v>
      </c>
      <c r="D992" s="35" t="s">
        <v>4621</v>
      </c>
      <c r="E992" s="4" t="s">
        <v>4103</v>
      </c>
      <c r="F992" s="36"/>
      <c r="G992" s="277"/>
      <c r="H992" s="25"/>
    </row>
    <row r="993" spans="2:8" ht="33">
      <c r="B993" s="33" t="s">
        <v>1685</v>
      </c>
      <c r="C993" s="370" t="s">
        <v>2326</v>
      </c>
      <c r="D993" s="35">
        <v>3</v>
      </c>
      <c r="E993" s="4" t="s">
        <v>4103</v>
      </c>
      <c r="F993" s="36"/>
      <c r="G993" s="277"/>
      <c r="H993" s="25"/>
    </row>
    <row r="994" spans="2:8" ht="33">
      <c r="B994" s="33" t="s">
        <v>1162</v>
      </c>
      <c r="C994" s="370" t="s">
        <v>2327</v>
      </c>
      <c r="D994" s="35">
        <v>1</v>
      </c>
      <c r="E994" s="4" t="s">
        <v>4103</v>
      </c>
      <c r="F994" s="36"/>
      <c r="G994" s="591"/>
      <c r="H994" s="25"/>
    </row>
    <row r="995" spans="2:8">
      <c r="B995" s="33" t="s">
        <v>1549</v>
      </c>
      <c r="C995" s="359" t="s">
        <v>2328</v>
      </c>
      <c r="D995" s="35" t="s">
        <v>4647</v>
      </c>
      <c r="E995" s="4" t="s">
        <v>4103</v>
      </c>
      <c r="F995" s="36"/>
      <c r="G995" s="595"/>
      <c r="H995" s="25"/>
    </row>
    <row r="996" spans="2:8">
      <c r="B996" s="33" t="s">
        <v>5161</v>
      </c>
      <c r="C996" s="34" t="s">
        <v>5162</v>
      </c>
      <c r="D996" s="35" t="s">
        <v>5163</v>
      </c>
      <c r="E996" s="4" t="s">
        <v>4617</v>
      </c>
      <c r="F996" s="36"/>
      <c r="G996" s="276"/>
      <c r="H996" s="25"/>
    </row>
    <row r="997" spans="2:8" ht="17.25" thickBot="1">
      <c r="B997" s="33" t="s">
        <v>5164</v>
      </c>
      <c r="C997" s="34" t="s">
        <v>5165</v>
      </c>
      <c r="D997" s="35" t="s">
        <v>4090</v>
      </c>
      <c r="E997" s="4" t="s">
        <v>4602</v>
      </c>
      <c r="F997" s="36"/>
      <c r="G997" s="37"/>
      <c r="H997" s="25"/>
    </row>
    <row r="998" spans="2:8" ht="20.100000000000001" customHeight="1" thickBot="1">
      <c r="B998" s="22" t="s">
        <v>5166</v>
      </c>
      <c r="C998" s="247"/>
      <c r="D998" s="248"/>
      <c r="E998" s="249"/>
      <c r="F998" s="249"/>
      <c r="G998" s="250"/>
      <c r="H998" s="25"/>
    </row>
    <row r="999" spans="2:8">
      <c r="B999" s="26" t="s">
        <v>5167</v>
      </c>
      <c r="C999" s="27" t="s">
        <v>5168</v>
      </c>
      <c r="D999" s="28" t="s">
        <v>4090</v>
      </c>
      <c r="E999" s="29" t="s">
        <v>4617</v>
      </c>
      <c r="F999" s="30"/>
      <c r="G999" s="32"/>
      <c r="H999" s="25"/>
    </row>
    <row r="1000" spans="2:8">
      <c r="B1000" s="33" t="s">
        <v>5169</v>
      </c>
      <c r="C1000" s="34" t="s">
        <v>5170</v>
      </c>
      <c r="D1000" s="35" t="s">
        <v>4090</v>
      </c>
      <c r="E1000" s="4" t="s">
        <v>4617</v>
      </c>
      <c r="F1000" s="36"/>
      <c r="G1000" s="37"/>
      <c r="H1000" s="25"/>
    </row>
    <row r="1001" spans="2:8">
      <c r="B1001" s="33" t="s">
        <v>5171</v>
      </c>
      <c r="C1001" s="34" t="s">
        <v>5172</v>
      </c>
      <c r="D1001" s="35" t="s">
        <v>4090</v>
      </c>
      <c r="E1001" s="4" t="s">
        <v>4617</v>
      </c>
      <c r="F1001" s="36"/>
      <c r="G1001" s="37"/>
      <c r="H1001" s="25"/>
    </row>
    <row r="1002" spans="2:8">
      <c r="B1002" s="33" t="s">
        <v>5173</v>
      </c>
      <c r="C1002" s="34" t="s">
        <v>5174</v>
      </c>
      <c r="D1002" s="35" t="s">
        <v>4090</v>
      </c>
      <c r="E1002" s="4" t="s">
        <v>4617</v>
      </c>
      <c r="F1002" s="36"/>
      <c r="G1002" s="37"/>
      <c r="H1002" s="25"/>
    </row>
    <row r="1003" spans="2:8">
      <c r="B1003" s="33" t="s">
        <v>5175</v>
      </c>
      <c r="C1003" s="34" t="s">
        <v>5176</v>
      </c>
      <c r="D1003" s="35" t="s">
        <v>4090</v>
      </c>
      <c r="E1003" s="4" t="s">
        <v>4617</v>
      </c>
      <c r="F1003" s="36"/>
      <c r="G1003" s="37"/>
      <c r="H1003" s="25"/>
    </row>
    <row r="1004" spans="2:8">
      <c r="B1004" s="33" t="s">
        <v>5177</v>
      </c>
      <c r="C1004" s="34" t="s">
        <v>5178</v>
      </c>
      <c r="D1004" s="35" t="s">
        <v>4090</v>
      </c>
      <c r="E1004" s="4" t="s">
        <v>4617</v>
      </c>
      <c r="F1004" s="36"/>
      <c r="G1004" s="37"/>
      <c r="H1004" s="25"/>
    </row>
    <row r="1005" spans="2:8">
      <c r="B1005" s="33" t="s">
        <v>5179</v>
      </c>
      <c r="C1005" s="34" t="s">
        <v>5180</v>
      </c>
      <c r="D1005" s="35" t="s">
        <v>4090</v>
      </c>
      <c r="E1005" s="4" t="s">
        <v>4617</v>
      </c>
      <c r="F1005" s="36"/>
      <c r="G1005" s="37"/>
      <c r="H1005" s="25"/>
    </row>
    <row r="1006" spans="2:8">
      <c r="B1006" s="33" t="s">
        <v>5181</v>
      </c>
      <c r="C1006" s="34" t="s">
        <v>5182</v>
      </c>
      <c r="D1006" s="35" t="s">
        <v>4090</v>
      </c>
      <c r="E1006" s="4" t="s">
        <v>4617</v>
      </c>
      <c r="F1006" s="36"/>
      <c r="G1006" s="37"/>
      <c r="H1006" s="25"/>
    </row>
    <row r="1007" spans="2:8">
      <c r="B1007" s="33" t="s">
        <v>5183</v>
      </c>
      <c r="C1007" s="34" t="s">
        <v>5184</v>
      </c>
      <c r="D1007" s="35" t="s">
        <v>4090</v>
      </c>
      <c r="E1007" s="4" t="s">
        <v>4617</v>
      </c>
      <c r="F1007" s="36"/>
      <c r="G1007" s="37"/>
      <c r="H1007" s="25"/>
    </row>
    <row r="1008" spans="2:8">
      <c r="B1008" s="33" t="s">
        <v>5185</v>
      </c>
      <c r="C1008" s="34" t="s">
        <v>5186</v>
      </c>
      <c r="D1008" s="35" t="s">
        <v>4090</v>
      </c>
      <c r="E1008" s="4" t="s">
        <v>4617</v>
      </c>
      <c r="F1008" s="36"/>
      <c r="G1008" s="37"/>
      <c r="H1008" s="25"/>
    </row>
    <row r="1009" spans="2:8">
      <c r="B1009" s="33" t="s">
        <v>5187</v>
      </c>
      <c r="C1009" s="34" t="s">
        <v>5188</v>
      </c>
      <c r="D1009" s="35" t="s">
        <v>5189</v>
      </c>
      <c r="E1009" s="4" t="s">
        <v>4774</v>
      </c>
      <c r="F1009" s="36"/>
      <c r="G1009" s="37"/>
      <c r="H1009" s="25"/>
    </row>
    <row r="1010" spans="2:8">
      <c r="B1010" s="33" t="s">
        <v>5190</v>
      </c>
      <c r="C1010" s="34" t="s">
        <v>5191</v>
      </c>
      <c r="D1010" s="35" t="s">
        <v>5189</v>
      </c>
      <c r="E1010" s="4" t="s">
        <v>4774</v>
      </c>
      <c r="F1010" s="36"/>
      <c r="G1010" s="37"/>
      <c r="H1010" s="25"/>
    </row>
    <row r="1011" spans="2:8">
      <c r="B1011" s="33" t="s">
        <v>5192</v>
      </c>
      <c r="C1011" s="34" t="s">
        <v>5193</v>
      </c>
      <c r="D1011" s="35" t="s">
        <v>5189</v>
      </c>
      <c r="E1011" s="4" t="s">
        <v>4774</v>
      </c>
      <c r="F1011" s="36"/>
      <c r="G1011" s="37"/>
      <c r="H1011" s="25"/>
    </row>
    <row r="1012" spans="2:8">
      <c r="B1012" s="33" t="s">
        <v>5194</v>
      </c>
      <c r="C1012" s="34" t="s">
        <v>5195</v>
      </c>
      <c r="D1012" s="35" t="s">
        <v>5189</v>
      </c>
      <c r="E1012" s="4" t="s">
        <v>4774</v>
      </c>
      <c r="F1012" s="36"/>
      <c r="G1012" s="37"/>
      <c r="H1012" s="25"/>
    </row>
    <row r="1013" spans="2:8">
      <c r="B1013" s="33" t="s">
        <v>5196</v>
      </c>
      <c r="C1013" s="34" t="s">
        <v>5197</v>
      </c>
      <c r="D1013" s="35" t="s">
        <v>5189</v>
      </c>
      <c r="E1013" s="4" t="s">
        <v>4774</v>
      </c>
      <c r="F1013" s="36"/>
      <c r="G1013" s="37"/>
      <c r="H1013" s="25"/>
    </row>
    <row r="1014" spans="2:8">
      <c r="B1014" s="33" t="s">
        <v>5198</v>
      </c>
      <c r="C1014" s="34" t="s">
        <v>5199</v>
      </c>
      <c r="D1014" s="35" t="s">
        <v>5189</v>
      </c>
      <c r="E1014" s="4" t="s">
        <v>4774</v>
      </c>
      <c r="F1014" s="36"/>
      <c r="G1014" s="37"/>
      <c r="H1014" s="25"/>
    </row>
    <row r="1015" spans="2:8">
      <c r="B1015" s="33" t="s">
        <v>5200</v>
      </c>
      <c r="C1015" s="34" t="s">
        <v>5201</v>
      </c>
      <c r="D1015" s="35" t="s">
        <v>5189</v>
      </c>
      <c r="E1015" s="4" t="s">
        <v>4774</v>
      </c>
      <c r="F1015" s="36"/>
      <c r="G1015" s="37"/>
      <c r="H1015" s="25"/>
    </row>
    <row r="1016" spans="2:8">
      <c r="B1016" s="33" t="s">
        <v>5202</v>
      </c>
      <c r="C1016" s="34" t="s">
        <v>5203</v>
      </c>
      <c r="D1016" s="35" t="s">
        <v>5189</v>
      </c>
      <c r="E1016" s="4" t="s">
        <v>4774</v>
      </c>
      <c r="F1016" s="36"/>
      <c r="G1016" s="37"/>
      <c r="H1016" s="25"/>
    </row>
    <row r="1017" spans="2:8">
      <c r="B1017" s="33" t="s">
        <v>5204</v>
      </c>
      <c r="C1017" s="34" t="s">
        <v>5205</v>
      </c>
      <c r="D1017" s="35" t="s">
        <v>5189</v>
      </c>
      <c r="E1017" s="4" t="s">
        <v>4774</v>
      </c>
      <c r="F1017" s="36"/>
      <c r="G1017" s="37"/>
      <c r="H1017" s="25"/>
    </row>
    <row r="1018" spans="2:8">
      <c r="B1018" s="33" t="s">
        <v>5206</v>
      </c>
      <c r="C1018" s="34" t="s">
        <v>5207</v>
      </c>
      <c r="D1018" s="35" t="s">
        <v>5189</v>
      </c>
      <c r="E1018" s="4" t="s">
        <v>4774</v>
      </c>
      <c r="F1018" s="36"/>
      <c r="G1018" s="37"/>
      <c r="H1018" s="25"/>
    </row>
    <row r="1019" spans="2:8" ht="45">
      <c r="B1019" s="33" t="s">
        <v>5208</v>
      </c>
      <c r="C1019" s="34" t="s">
        <v>5209</v>
      </c>
      <c r="D1019" s="35" t="s">
        <v>4621</v>
      </c>
      <c r="E1019" s="4" t="s">
        <v>4098</v>
      </c>
      <c r="F1019" s="36"/>
      <c r="G1019" s="37" t="s">
        <v>5210</v>
      </c>
      <c r="H1019" s="25"/>
    </row>
    <row r="1020" spans="2:8">
      <c r="B1020" s="33" t="s">
        <v>5211</v>
      </c>
      <c r="C1020" s="34" t="s">
        <v>5212</v>
      </c>
      <c r="D1020" s="35" t="s">
        <v>4080</v>
      </c>
      <c r="E1020" s="4" t="s">
        <v>4098</v>
      </c>
      <c r="F1020" s="36"/>
      <c r="G1020" s="256" t="s">
        <v>4083</v>
      </c>
      <c r="H1020" s="25"/>
    </row>
    <row r="1021" spans="2:8">
      <c r="B1021" s="33" t="s">
        <v>5213</v>
      </c>
      <c r="C1021" s="34" t="s">
        <v>5214</v>
      </c>
      <c r="D1021" s="35" t="s">
        <v>4185</v>
      </c>
      <c r="E1021" s="4" t="s">
        <v>4098</v>
      </c>
      <c r="F1021" s="36"/>
      <c r="G1021" s="277"/>
      <c r="H1021" s="25"/>
    </row>
    <row r="1022" spans="2:8">
      <c r="B1022" s="33" t="s">
        <v>5215</v>
      </c>
      <c r="C1022" s="34" t="s">
        <v>5216</v>
      </c>
      <c r="D1022" s="35" t="s">
        <v>4080</v>
      </c>
      <c r="E1022" s="4" t="s">
        <v>4098</v>
      </c>
      <c r="F1022" s="36"/>
      <c r="G1022" s="277"/>
      <c r="H1022" s="25"/>
    </row>
    <row r="1023" spans="2:8">
      <c r="B1023" s="33" t="s">
        <v>5217</v>
      </c>
      <c r="C1023" s="34" t="s">
        <v>5218</v>
      </c>
      <c r="D1023" s="35" t="s">
        <v>4185</v>
      </c>
      <c r="E1023" s="4" t="s">
        <v>4098</v>
      </c>
      <c r="F1023" s="36"/>
      <c r="G1023" s="277"/>
      <c r="H1023" s="25"/>
    </row>
    <row r="1024" spans="2:8">
      <c r="B1024" s="33" t="s">
        <v>5219</v>
      </c>
      <c r="C1024" s="34" t="s">
        <v>960</v>
      </c>
      <c r="D1024" s="35" t="s">
        <v>5220</v>
      </c>
      <c r="E1024" s="4" t="s">
        <v>4617</v>
      </c>
      <c r="F1024" s="36"/>
      <c r="G1024" s="277"/>
      <c r="H1024" s="25"/>
    </row>
    <row r="1025" spans="2:8">
      <c r="B1025" s="33" t="s">
        <v>5221</v>
      </c>
      <c r="C1025" s="34" t="s">
        <v>961</v>
      </c>
      <c r="D1025" s="35" t="s">
        <v>5222</v>
      </c>
      <c r="E1025" s="4" t="s">
        <v>4617</v>
      </c>
      <c r="F1025" s="36"/>
      <c r="G1025" s="276"/>
      <c r="H1025" s="25"/>
    </row>
    <row r="1026" spans="2:8">
      <c r="B1026" s="33" t="s">
        <v>5223</v>
      </c>
      <c r="C1026" s="34" t="s">
        <v>5224</v>
      </c>
      <c r="D1026" s="35" t="s">
        <v>4621</v>
      </c>
      <c r="E1026" s="4" t="s">
        <v>4098</v>
      </c>
      <c r="F1026" s="36"/>
      <c r="G1026" s="37"/>
      <c r="H1026" s="25"/>
    </row>
    <row r="1027" spans="2:8">
      <c r="B1027" s="33" t="s">
        <v>5225</v>
      </c>
      <c r="C1027" s="34" t="s">
        <v>1523</v>
      </c>
      <c r="D1027" s="35" t="s">
        <v>5163</v>
      </c>
      <c r="E1027" s="4" t="s">
        <v>4617</v>
      </c>
      <c r="F1027" s="36"/>
      <c r="G1027" s="37"/>
      <c r="H1027" s="25"/>
    </row>
    <row r="1028" spans="2:8">
      <c r="B1028" s="33" t="s">
        <v>5226</v>
      </c>
      <c r="C1028" s="34" t="s">
        <v>1524</v>
      </c>
      <c r="D1028" s="35" t="s">
        <v>4090</v>
      </c>
      <c r="E1028" s="4" t="s">
        <v>4600</v>
      </c>
      <c r="F1028" s="36"/>
      <c r="G1028" s="37"/>
      <c r="H1028" s="25"/>
    </row>
    <row r="1029" spans="2:8">
      <c r="B1029" s="33" t="s">
        <v>5227</v>
      </c>
      <c r="C1029" s="34" t="s">
        <v>954</v>
      </c>
      <c r="D1029" s="35" t="s">
        <v>5163</v>
      </c>
      <c r="E1029" s="4" t="s">
        <v>4617</v>
      </c>
      <c r="F1029" s="36"/>
      <c r="G1029" s="37"/>
      <c r="H1029" s="25"/>
    </row>
    <row r="1030" spans="2:8" ht="17.25" thickBot="1">
      <c r="B1030" s="33" t="s">
        <v>5228</v>
      </c>
      <c r="C1030" s="34" t="s">
        <v>5229</v>
      </c>
      <c r="D1030" s="35" t="s">
        <v>4090</v>
      </c>
      <c r="E1030" s="4" t="s">
        <v>4600</v>
      </c>
      <c r="F1030" s="36"/>
      <c r="G1030" s="37"/>
      <c r="H1030" s="25"/>
    </row>
    <row r="1031" spans="2:8" ht="20.100000000000001" customHeight="1">
      <c r="B1031" s="44"/>
      <c r="C1031" s="44"/>
      <c r="D1031" s="45"/>
      <c r="E1031" s="46"/>
      <c r="F1031" s="46"/>
      <c r="G1031" s="44"/>
      <c r="H1031" s="10"/>
    </row>
  </sheetData>
  <mergeCells count="16">
    <mergeCell ref="G811:G812"/>
    <mergeCell ref="G906:G908"/>
    <mergeCell ref="G935:G937"/>
    <mergeCell ref="G964:G966"/>
    <mergeCell ref="G994:G995"/>
    <mergeCell ref="G781:G783"/>
    <mergeCell ref="G357:G359"/>
    <mergeCell ref="G386:G388"/>
    <mergeCell ref="G415:G417"/>
    <mergeCell ref="G445:G446"/>
    <mergeCell ref="G540:G542"/>
    <mergeCell ref="G569:G571"/>
    <mergeCell ref="G598:G600"/>
    <mergeCell ref="G628:G629"/>
    <mergeCell ref="G723:G725"/>
    <mergeCell ref="G752:G75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832</v>
      </c>
      <c r="C2" s="335"/>
      <c r="D2" s="335"/>
      <c r="E2" s="335"/>
      <c r="F2" s="335"/>
      <c r="G2" s="336"/>
      <c r="H2" s="16"/>
    </row>
    <row r="3" spans="2:8" ht="13.5" customHeight="1">
      <c r="B3" s="289"/>
      <c r="C3" s="289"/>
      <c r="D3" s="289"/>
      <c r="E3" s="289"/>
      <c r="F3" s="289"/>
      <c r="G3" s="289"/>
    </row>
    <row r="4" spans="2:8">
      <c r="B4" s="7" t="s">
        <v>5230</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5231</v>
      </c>
      <c r="C7" s="27" t="s">
        <v>5232</v>
      </c>
      <c r="D7" s="28" t="s">
        <v>4200</v>
      </c>
      <c r="E7" s="29" t="s">
        <v>4081</v>
      </c>
      <c r="F7" s="30" t="s">
        <v>4082</v>
      </c>
      <c r="G7" s="32" t="s">
        <v>5233</v>
      </c>
      <c r="H7" s="25"/>
    </row>
    <row r="8" spans="2:8" ht="17.25" thickBot="1">
      <c r="B8" s="33" t="s">
        <v>5234</v>
      </c>
      <c r="C8" s="34" t="s">
        <v>5235</v>
      </c>
      <c r="D8" s="35" t="s">
        <v>4234</v>
      </c>
      <c r="E8" s="4" t="s">
        <v>4087</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5236</v>
      </c>
      <c r="C5" s="27" t="s">
        <v>5237</v>
      </c>
      <c r="D5" s="28" t="s">
        <v>4621</v>
      </c>
      <c r="E5" s="29" t="s">
        <v>4081</v>
      </c>
      <c r="F5" s="30" t="s">
        <v>4082</v>
      </c>
      <c r="G5" s="32"/>
      <c r="H5" s="25"/>
    </row>
    <row r="6" spans="2:8">
      <c r="B6" s="33" t="s">
        <v>5238</v>
      </c>
      <c r="C6" s="34" t="s">
        <v>5239</v>
      </c>
      <c r="D6" s="35" t="s">
        <v>5240</v>
      </c>
      <c r="E6" s="4" t="s">
        <v>4087</v>
      </c>
      <c r="F6" s="36"/>
      <c r="G6" s="37"/>
      <c r="H6" s="25"/>
    </row>
    <row r="7" spans="2:8" ht="30">
      <c r="B7" s="33" t="s">
        <v>5241</v>
      </c>
      <c r="C7" s="34" t="s">
        <v>5242</v>
      </c>
      <c r="D7" s="35" t="s">
        <v>4621</v>
      </c>
      <c r="E7" s="4" t="s">
        <v>4103</v>
      </c>
      <c r="F7" s="36"/>
      <c r="G7" s="256" t="s">
        <v>5243</v>
      </c>
      <c r="H7" s="25"/>
    </row>
    <row r="8" spans="2:8">
      <c r="B8" s="33" t="s">
        <v>5244</v>
      </c>
      <c r="C8" s="34" t="s">
        <v>5245</v>
      </c>
      <c r="D8" s="35" t="s">
        <v>4621</v>
      </c>
      <c r="E8" s="4" t="s">
        <v>4103</v>
      </c>
      <c r="F8" s="36"/>
      <c r="G8" s="277"/>
      <c r="H8" s="25"/>
    </row>
    <row r="9" spans="2:8">
      <c r="B9" s="33" t="s">
        <v>5246</v>
      </c>
      <c r="C9" s="34" t="s">
        <v>5247</v>
      </c>
      <c r="D9" s="35" t="s">
        <v>4621</v>
      </c>
      <c r="E9" s="4" t="s">
        <v>4103</v>
      </c>
      <c r="F9" s="36"/>
      <c r="G9" s="277"/>
      <c r="H9" s="25"/>
    </row>
    <row r="10" spans="2:8">
      <c r="B10" s="33" t="s">
        <v>5248</v>
      </c>
      <c r="C10" s="34" t="s">
        <v>5249</v>
      </c>
      <c r="D10" s="35" t="s">
        <v>4621</v>
      </c>
      <c r="E10" s="4" t="s">
        <v>4103</v>
      </c>
      <c r="F10" s="36"/>
      <c r="G10" s="277"/>
      <c r="H10" s="25"/>
    </row>
    <row r="11" spans="2:8">
      <c r="B11" s="33" t="s">
        <v>5250</v>
      </c>
      <c r="C11" s="34" t="s">
        <v>5251</v>
      </c>
      <c r="D11" s="35" t="s">
        <v>4621</v>
      </c>
      <c r="E11" s="4" t="s">
        <v>4103</v>
      </c>
      <c r="F11" s="36"/>
      <c r="G11" s="277"/>
      <c r="H11" s="25"/>
    </row>
    <row r="12" spans="2:8" ht="17.25" thickBot="1">
      <c r="B12" s="33" t="s">
        <v>5252</v>
      </c>
      <c r="C12" s="34" t="s">
        <v>5253</v>
      </c>
      <c r="D12" s="35" t="s">
        <v>4621</v>
      </c>
      <c r="E12" s="4" t="s">
        <v>4103</v>
      </c>
      <c r="F12" s="36"/>
      <c r="G12" s="276"/>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5283</v>
      </c>
      <c r="C5" s="27" t="s">
        <v>5284</v>
      </c>
      <c r="D5" s="28" t="s">
        <v>4261</v>
      </c>
      <c r="E5" s="29" t="s">
        <v>4600</v>
      </c>
      <c r="F5" s="30" t="s">
        <v>4082</v>
      </c>
      <c r="G5" s="32" t="s">
        <v>5254</v>
      </c>
      <c r="H5" s="25"/>
    </row>
    <row r="6" spans="2:8" ht="17.25" thickBot="1">
      <c r="B6" s="33" t="s">
        <v>5285</v>
      </c>
      <c r="C6" s="34" t="s">
        <v>5286</v>
      </c>
      <c r="D6" s="35" t="s">
        <v>4086</v>
      </c>
      <c r="E6" s="4" t="s">
        <v>4235</v>
      </c>
      <c r="F6" s="36"/>
      <c r="G6" s="37"/>
      <c r="H6" s="25"/>
    </row>
    <row r="7" spans="2:8" ht="20.100000000000001" customHeight="1" thickBot="1">
      <c r="B7" s="22" t="s">
        <v>4809</v>
      </c>
      <c r="C7" s="247"/>
      <c r="D7" s="248"/>
      <c r="E7" s="249"/>
      <c r="F7" s="249"/>
      <c r="G7" s="250"/>
      <c r="H7" s="25"/>
    </row>
    <row r="8" spans="2:8" ht="30">
      <c r="B8" s="26" t="s">
        <v>5264</v>
      </c>
      <c r="C8" s="27" t="s">
        <v>5287</v>
      </c>
      <c r="D8" s="28" t="s">
        <v>4261</v>
      </c>
      <c r="E8" s="29" t="s">
        <v>4600</v>
      </c>
      <c r="F8" s="30" t="s">
        <v>4082</v>
      </c>
      <c r="G8" s="32" t="s">
        <v>5254</v>
      </c>
      <c r="H8" s="25"/>
    </row>
    <row r="9" spans="2:8" ht="75">
      <c r="B9" s="251" t="s">
        <v>5288</v>
      </c>
      <c r="C9" s="252" t="s">
        <v>5289</v>
      </c>
      <c r="D9" s="253" t="s">
        <v>4097</v>
      </c>
      <c r="E9" s="254" t="s">
        <v>4103</v>
      </c>
      <c r="F9" s="255" t="s">
        <v>4194</v>
      </c>
      <c r="G9" s="256" t="s">
        <v>5290</v>
      </c>
      <c r="H9" s="25"/>
    </row>
    <row r="10" spans="2:8" ht="90.75" thickBot="1">
      <c r="B10" s="251" t="s">
        <v>5291</v>
      </c>
      <c r="C10" s="252" t="s">
        <v>5292</v>
      </c>
      <c r="D10" s="253" t="s">
        <v>4097</v>
      </c>
      <c r="E10" s="254" t="s">
        <v>4103</v>
      </c>
      <c r="F10" s="255" t="s">
        <v>4194</v>
      </c>
      <c r="G10" s="256" t="s">
        <v>5293</v>
      </c>
      <c r="H10" s="25"/>
    </row>
    <row r="11" spans="2:8" ht="20.100000000000001" customHeight="1">
      <c r="B11" s="304" t="s">
        <v>4957</v>
      </c>
      <c r="C11" s="375"/>
      <c r="D11" s="306"/>
      <c r="E11" s="307"/>
      <c r="F11" s="307"/>
      <c r="G11" s="308"/>
      <c r="H11" s="25"/>
    </row>
    <row r="12" spans="2:8" ht="45">
      <c r="B12" s="33" t="s">
        <v>5294</v>
      </c>
      <c r="C12" s="34" t="s">
        <v>5295</v>
      </c>
      <c r="D12" s="35" t="s">
        <v>4097</v>
      </c>
      <c r="E12" s="4" t="s">
        <v>4617</v>
      </c>
      <c r="F12" s="36"/>
      <c r="G12" s="256" t="s">
        <v>5297</v>
      </c>
      <c r="H12" s="25"/>
    </row>
    <row r="13" spans="2:8" ht="30.75" thickBot="1">
      <c r="B13" s="33" t="s">
        <v>5298</v>
      </c>
      <c r="C13" s="34" t="s">
        <v>5299</v>
      </c>
      <c r="D13" s="35" t="s">
        <v>4097</v>
      </c>
      <c r="E13" s="4" t="s">
        <v>4617</v>
      </c>
      <c r="F13" s="36"/>
      <c r="G13" s="256" t="s">
        <v>5300</v>
      </c>
      <c r="H13" s="25"/>
    </row>
    <row r="14" spans="2:8" ht="20.100000000000001" customHeight="1" thickBot="1">
      <c r="B14" s="22" t="s">
        <v>5275</v>
      </c>
      <c r="C14" s="247"/>
      <c r="D14" s="248"/>
      <c r="E14" s="249"/>
      <c r="F14" s="249"/>
      <c r="G14" s="250"/>
      <c r="H14" s="25"/>
    </row>
    <row r="15" spans="2:8" ht="45">
      <c r="B15" s="26" t="s">
        <v>5301</v>
      </c>
      <c r="C15" s="27" t="s">
        <v>5302</v>
      </c>
      <c r="D15" s="270" t="s">
        <v>4097</v>
      </c>
      <c r="E15" s="31" t="s">
        <v>4617</v>
      </c>
      <c r="F15" s="30"/>
      <c r="G15" s="32" t="s">
        <v>5303</v>
      </c>
      <c r="H15" s="25"/>
    </row>
    <row r="16" spans="2:8" ht="45.75" thickBot="1">
      <c r="B16" s="251" t="s">
        <v>5304</v>
      </c>
      <c r="C16" s="34" t="s">
        <v>5305</v>
      </c>
      <c r="D16" s="35" t="s">
        <v>4097</v>
      </c>
      <c r="E16" s="4" t="s">
        <v>4617</v>
      </c>
      <c r="F16" s="36"/>
      <c r="G16" s="37" t="s">
        <v>5306</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89"/>
      <c r="C3" s="289"/>
      <c r="D3" s="289"/>
      <c r="E3" s="289"/>
      <c r="F3" s="289"/>
      <c r="G3" s="289"/>
    </row>
    <row r="4" spans="2:8">
      <c r="B4" s="7" t="s">
        <v>5307</v>
      </c>
      <c r="D4" s="7"/>
      <c r="E4" s="7"/>
      <c r="F4" s="7"/>
    </row>
    <row r="5" spans="2:8" ht="13.5" customHeight="1">
      <c r="B5" s="7" t="s">
        <v>5308</v>
      </c>
      <c r="D5" s="7"/>
      <c r="E5" s="7"/>
      <c r="F5" s="7"/>
    </row>
    <row r="6" spans="2:8" ht="13.5"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ht="20.100000000000001" customHeight="1" thickBot="1">
      <c r="B8" s="22" t="s">
        <v>4809</v>
      </c>
      <c r="C8" s="247"/>
      <c r="D8" s="248"/>
      <c r="E8" s="249"/>
      <c r="F8" s="249"/>
      <c r="G8" s="250"/>
      <c r="H8" s="25"/>
    </row>
    <row r="9" spans="2:8" ht="30">
      <c r="B9" s="26" t="s">
        <v>5309</v>
      </c>
      <c r="C9" s="27" t="s">
        <v>4811</v>
      </c>
      <c r="D9" s="28" t="s">
        <v>4261</v>
      </c>
      <c r="E9" s="29" t="s">
        <v>4081</v>
      </c>
      <c r="F9" s="30" t="s">
        <v>4082</v>
      </c>
      <c r="G9" s="32" t="s">
        <v>5310</v>
      </c>
      <c r="H9" s="25"/>
    </row>
    <row r="10" spans="2:8" ht="30">
      <c r="B10" s="33" t="s">
        <v>5255</v>
      </c>
      <c r="C10" s="34" t="s">
        <v>4814</v>
      </c>
      <c r="D10" s="35" t="s">
        <v>4815</v>
      </c>
      <c r="E10" s="4" t="s">
        <v>4103</v>
      </c>
      <c r="F10" s="36"/>
      <c r="G10" s="37" t="s">
        <v>5311</v>
      </c>
      <c r="H10" s="25"/>
    </row>
    <row r="11" spans="2:8">
      <c r="B11" s="33" t="s">
        <v>5312</v>
      </c>
      <c r="C11" s="34" t="s">
        <v>4818</v>
      </c>
      <c r="D11" s="35" t="s">
        <v>4203</v>
      </c>
      <c r="E11" s="4" t="s">
        <v>4774</v>
      </c>
      <c r="F11" s="36"/>
      <c r="G11" s="37"/>
      <c r="H11" s="25"/>
    </row>
    <row r="12" spans="2:8">
      <c r="B12" s="33" t="s">
        <v>5313</v>
      </c>
      <c r="C12" s="34" t="s">
        <v>4820</v>
      </c>
      <c r="D12" s="35" t="s">
        <v>4203</v>
      </c>
      <c r="E12" s="4" t="s">
        <v>4602</v>
      </c>
      <c r="F12" s="36"/>
      <c r="G12" s="37"/>
      <c r="H12" s="25"/>
    </row>
    <row r="13" spans="2:8">
      <c r="B13" s="33" t="s">
        <v>4821</v>
      </c>
      <c r="C13" s="34" t="s">
        <v>4822</v>
      </c>
      <c r="D13" s="35" t="s">
        <v>4086</v>
      </c>
      <c r="E13" s="4" t="s">
        <v>4774</v>
      </c>
      <c r="F13" s="36"/>
      <c r="G13" s="37"/>
      <c r="H13" s="25"/>
    </row>
    <row r="14" spans="2:8">
      <c r="B14" s="33" t="s">
        <v>5257</v>
      </c>
      <c r="C14" s="34" t="s">
        <v>4824</v>
      </c>
      <c r="D14" s="35" t="s">
        <v>4086</v>
      </c>
      <c r="E14" s="4" t="s">
        <v>4602</v>
      </c>
      <c r="F14" s="36"/>
      <c r="G14" s="37"/>
      <c r="H14" s="25"/>
    </row>
    <row r="15" spans="2:8">
      <c r="B15" s="33" t="s">
        <v>5314</v>
      </c>
      <c r="C15" s="34" t="s">
        <v>4826</v>
      </c>
      <c r="D15" s="35" t="s">
        <v>4203</v>
      </c>
      <c r="E15" s="4" t="s">
        <v>4774</v>
      </c>
      <c r="F15" s="36"/>
      <c r="G15" s="37"/>
      <c r="H15" s="25"/>
    </row>
    <row r="16" spans="2:8">
      <c r="B16" s="33" t="s">
        <v>4018</v>
      </c>
      <c r="C16" s="34" t="s">
        <v>5315</v>
      </c>
      <c r="D16" s="35" t="s">
        <v>4097</v>
      </c>
      <c r="E16" s="4" t="s">
        <v>4617</v>
      </c>
      <c r="F16" s="36"/>
      <c r="G16" s="37"/>
      <c r="H16" s="25"/>
    </row>
    <row r="17" spans="2:8">
      <c r="B17" s="33" t="s">
        <v>4088</v>
      </c>
      <c r="C17" s="34" t="s">
        <v>4827</v>
      </c>
      <c r="D17" s="35" t="s">
        <v>4090</v>
      </c>
      <c r="E17" s="4" t="s">
        <v>4081</v>
      </c>
      <c r="F17" s="36"/>
      <c r="G17" s="37"/>
      <c r="H17" s="25"/>
    </row>
    <row r="18" spans="2:8" ht="30">
      <c r="B18" s="251" t="s">
        <v>4828</v>
      </c>
      <c r="C18" s="252" t="s">
        <v>4829</v>
      </c>
      <c r="D18" s="253" t="s">
        <v>4097</v>
      </c>
      <c r="E18" s="254" t="s">
        <v>4103</v>
      </c>
      <c r="F18" s="255"/>
      <c r="G18" s="256" t="s">
        <v>5316</v>
      </c>
      <c r="H18" s="25"/>
    </row>
    <row r="19" spans="2:8">
      <c r="B19" s="33" t="s">
        <v>4035</v>
      </c>
      <c r="C19" s="34" t="s">
        <v>4036</v>
      </c>
      <c r="D19" s="281" t="s">
        <v>4097</v>
      </c>
      <c r="E19" s="5" t="s">
        <v>4617</v>
      </c>
      <c r="F19" s="36"/>
      <c r="G19" s="37" t="s">
        <v>4831</v>
      </c>
      <c r="H19" s="25"/>
    </row>
    <row r="20" spans="2:8">
      <c r="B20" s="33" t="s">
        <v>4832</v>
      </c>
      <c r="C20" s="34" t="s">
        <v>4037</v>
      </c>
      <c r="D20" s="35" t="s">
        <v>5317</v>
      </c>
      <c r="E20" s="4" t="s">
        <v>4834</v>
      </c>
      <c r="F20" s="36"/>
      <c r="G20" s="37" t="s">
        <v>5258</v>
      </c>
      <c r="H20" s="25"/>
    </row>
    <row r="21" spans="2:8">
      <c r="B21" s="33" t="s">
        <v>4836</v>
      </c>
      <c r="C21" s="34" t="s">
        <v>4837</v>
      </c>
      <c r="D21" s="35" t="s">
        <v>4090</v>
      </c>
      <c r="E21" s="4" t="s">
        <v>4617</v>
      </c>
      <c r="F21" s="36"/>
      <c r="G21" s="37"/>
      <c r="H21" s="25"/>
    </row>
    <row r="22" spans="2:8">
      <c r="B22" s="33" t="s">
        <v>5260</v>
      </c>
      <c r="C22" s="34" t="s">
        <v>4839</v>
      </c>
      <c r="D22" s="35" t="s">
        <v>4840</v>
      </c>
      <c r="E22" s="4" t="s">
        <v>4774</v>
      </c>
      <c r="F22" s="36"/>
      <c r="G22" s="37"/>
      <c r="H22" s="25"/>
    </row>
    <row r="23" spans="2:8">
      <c r="B23" s="33" t="s">
        <v>5261</v>
      </c>
      <c r="C23" s="34" t="s">
        <v>4842</v>
      </c>
      <c r="D23" s="35" t="s">
        <v>4843</v>
      </c>
      <c r="E23" s="4" t="s">
        <v>4774</v>
      </c>
      <c r="F23" s="36"/>
      <c r="G23" s="37"/>
      <c r="H23" s="25"/>
    </row>
    <row r="24" spans="2:8">
      <c r="B24" s="33" t="s">
        <v>5262</v>
      </c>
      <c r="C24" s="34" t="s">
        <v>4845</v>
      </c>
      <c r="D24" s="35" t="s">
        <v>4234</v>
      </c>
      <c r="E24" s="4" t="s">
        <v>4774</v>
      </c>
      <c r="F24" s="36"/>
      <c r="G24" s="37"/>
      <c r="H24" s="25"/>
    </row>
    <row r="25" spans="2:8">
      <c r="B25" s="33" t="s">
        <v>5263</v>
      </c>
      <c r="C25" s="34" t="s">
        <v>4847</v>
      </c>
      <c r="D25" s="35" t="s">
        <v>4848</v>
      </c>
      <c r="E25" s="4" t="s">
        <v>4774</v>
      </c>
      <c r="F25" s="36"/>
      <c r="G25" s="37"/>
      <c r="H25" s="25"/>
    </row>
    <row r="26" spans="2:8">
      <c r="B26" s="33" t="s">
        <v>4849</v>
      </c>
      <c r="C26" s="34" t="s">
        <v>4850</v>
      </c>
      <c r="D26" s="35" t="s">
        <v>4851</v>
      </c>
      <c r="E26" s="4" t="s">
        <v>4774</v>
      </c>
      <c r="F26" s="36"/>
      <c r="G26" s="37"/>
      <c r="H26" s="25"/>
    </row>
    <row r="27" spans="2:8">
      <c r="B27" s="33" t="s">
        <v>4852</v>
      </c>
      <c r="C27" s="34" t="s">
        <v>4853</v>
      </c>
      <c r="D27" s="35" t="s">
        <v>4851</v>
      </c>
      <c r="E27" s="4" t="s">
        <v>4774</v>
      </c>
      <c r="F27" s="36"/>
      <c r="G27" s="37"/>
      <c r="H27" s="25"/>
    </row>
    <row r="28" spans="2:8">
      <c r="B28" s="33" t="s">
        <v>4854</v>
      </c>
      <c r="C28" s="34" t="s">
        <v>4855</v>
      </c>
      <c r="D28" s="35" t="s">
        <v>4856</v>
      </c>
      <c r="E28" s="4" t="s">
        <v>4235</v>
      </c>
      <c r="F28" s="36"/>
      <c r="G28" s="37"/>
      <c r="H28" s="25"/>
    </row>
    <row r="29" spans="2:8">
      <c r="B29" s="33" t="s">
        <v>4589</v>
      </c>
      <c r="C29" s="34" t="s">
        <v>4857</v>
      </c>
      <c r="D29" s="35" t="s">
        <v>4086</v>
      </c>
      <c r="E29" s="4" t="s">
        <v>4774</v>
      </c>
      <c r="F29" s="36"/>
      <c r="G29" s="37"/>
      <c r="H29" s="25"/>
    </row>
    <row r="30" spans="2:8">
      <c r="B30" s="33" t="s">
        <v>4591</v>
      </c>
      <c r="C30" s="34" t="s">
        <v>4858</v>
      </c>
      <c r="D30" s="35" t="s">
        <v>4086</v>
      </c>
      <c r="E30" s="4" t="s">
        <v>4774</v>
      </c>
      <c r="F30" s="36"/>
      <c r="G30" s="37"/>
      <c r="H30" s="25"/>
    </row>
    <row r="31" spans="2:8">
      <c r="B31" s="33" t="s">
        <v>4593</v>
      </c>
      <c r="C31" s="34" t="s">
        <v>4859</v>
      </c>
      <c r="D31" s="35" t="s">
        <v>4086</v>
      </c>
      <c r="E31" s="4" t="s">
        <v>4087</v>
      </c>
      <c r="F31" s="36"/>
      <c r="G31" s="37"/>
      <c r="H31" s="25"/>
    </row>
    <row r="32" spans="2:8" ht="30">
      <c r="B32" s="251" t="s">
        <v>4860</v>
      </c>
      <c r="C32" s="252" t="s">
        <v>4861</v>
      </c>
      <c r="D32" s="253" t="s">
        <v>4261</v>
      </c>
      <c r="E32" s="254" t="s">
        <v>4081</v>
      </c>
      <c r="F32" s="255"/>
      <c r="G32" s="256" t="s">
        <v>4812</v>
      </c>
      <c r="H32" s="25"/>
    </row>
    <row r="33" spans="2:8" ht="16.5" customHeight="1">
      <c r="B33" s="251" t="s">
        <v>4863</v>
      </c>
      <c r="C33" s="252" t="s">
        <v>4864</v>
      </c>
      <c r="D33" s="253" t="s">
        <v>4203</v>
      </c>
      <c r="E33" s="254" t="s">
        <v>4774</v>
      </c>
      <c r="F33" s="255"/>
      <c r="G33" s="256"/>
      <c r="H33" s="25"/>
    </row>
    <row r="34" spans="2:8">
      <c r="B34" s="251" t="s">
        <v>4865</v>
      </c>
      <c r="C34" s="252" t="s">
        <v>4866</v>
      </c>
      <c r="D34" s="253" t="s">
        <v>4086</v>
      </c>
      <c r="E34" s="254" t="s">
        <v>4774</v>
      </c>
      <c r="F34" s="255"/>
      <c r="G34" s="256"/>
      <c r="H34" s="25"/>
    </row>
    <row r="35" spans="2:8" ht="30">
      <c r="B35" s="251" t="s">
        <v>828</v>
      </c>
      <c r="C35" s="252" t="s">
        <v>953</v>
      </c>
      <c r="D35" s="253" t="s">
        <v>4646</v>
      </c>
      <c r="E35" s="254" t="s">
        <v>4617</v>
      </c>
      <c r="F35" s="255"/>
      <c r="G35" s="256" t="s">
        <v>5318</v>
      </c>
      <c r="H35" s="25"/>
    </row>
    <row r="36" spans="2:8" ht="45.75" thickBot="1">
      <c r="B36" s="251" t="s">
        <v>829</v>
      </c>
      <c r="C36" s="252" t="s">
        <v>4868</v>
      </c>
      <c r="D36" s="253">
        <v>5</v>
      </c>
      <c r="E36" s="254" t="s">
        <v>4617</v>
      </c>
      <c r="F36" s="255"/>
      <c r="G36" s="256" t="s">
        <v>5319</v>
      </c>
      <c r="H36" s="25"/>
    </row>
    <row r="37" spans="2:8" ht="20.100000000000001" customHeight="1" thickBot="1">
      <c r="B37" s="22" t="s">
        <v>4871</v>
      </c>
      <c r="C37" s="247"/>
      <c r="D37" s="248"/>
      <c r="E37" s="249"/>
      <c r="F37" s="249"/>
      <c r="G37" s="250"/>
      <c r="H37" s="25"/>
    </row>
    <row r="38" spans="2:8">
      <c r="B38" s="26" t="s">
        <v>5265</v>
      </c>
      <c r="C38" s="27" t="s">
        <v>4873</v>
      </c>
      <c r="D38" s="28" t="s">
        <v>4086</v>
      </c>
      <c r="E38" s="29" t="s">
        <v>4235</v>
      </c>
      <c r="F38" s="30"/>
      <c r="G38" s="32"/>
      <c r="H38" s="25"/>
    </row>
    <row r="39" spans="2:8">
      <c r="B39" s="33" t="s">
        <v>5266</v>
      </c>
      <c r="C39" s="34" t="s">
        <v>4875</v>
      </c>
      <c r="D39" s="35" t="s">
        <v>4851</v>
      </c>
      <c r="E39" s="4" t="s">
        <v>4235</v>
      </c>
      <c r="F39" s="36"/>
      <c r="G39" s="37"/>
      <c r="H39" s="25"/>
    </row>
    <row r="40" spans="2:8">
      <c r="B40" s="33" t="s">
        <v>5320</v>
      </c>
      <c r="C40" s="34" t="s">
        <v>4877</v>
      </c>
      <c r="D40" s="35" t="s">
        <v>4851</v>
      </c>
      <c r="E40" s="4" t="s">
        <v>4235</v>
      </c>
      <c r="F40" s="36"/>
      <c r="G40" s="37"/>
      <c r="H40" s="25"/>
    </row>
    <row r="41" spans="2:8">
      <c r="B41" s="33" t="s">
        <v>5267</v>
      </c>
      <c r="C41" s="34" t="s">
        <v>4879</v>
      </c>
      <c r="D41" s="35" t="s">
        <v>4234</v>
      </c>
      <c r="E41" s="4" t="s">
        <v>4235</v>
      </c>
      <c r="F41" s="36"/>
      <c r="G41" s="37"/>
      <c r="H41" s="25"/>
    </row>
    <row r="42" spans="2:8">
      <c r="B42" s="33" t="s">
        <v>5268</v>
      </c>
      <c r="C42" s="34" t="s">
        <v>4881</v>
      </c>
      <c r="D42" s="35" t="s">
        <v>4234</v>
      </c>
      <c r="E42" s="4" t="s">
        <v>4235</v>
      </c>
      <c r="F42" s="36"/>
      <c r="G42" s="37"/>
      <c r="H42" s="25"/>
    </row>
    <row r="43" spans="2:8">
      <c r="B43" s="33" t="s">
        <v>5269</v>
      </c>
      <c r="C43" s="34" t="s">
        <v>4883</v>
      </c>
      <c r="D43" s="35" t="s">
        <v>4851</v>
      </c>
      <c r="E43" s="4" t="s">
        <v>4235</v>
      </c>
      <c r="F43" s="36"/>
      <c r="G43" s="37"/>
      <c r="H43" s="25"/>
    </row>
    <row r="44" spans="2:8" ht="17.25" thickBot="1">
      <c r="B44" s="33" t="s">
        <v>4884</v>
      </c>
      <c r="C44" s="34" t="s">
        <v>4885</v>
      </c>
      <c r="D44" s="35" t="s">
        <v>4856</v>
      </c>
      <c r="E44" s="4" t="s">
        <v>4886</v>
      </c>
      <c r="F44" s="36"/>
      <c r="G44" s="37"/>
      <c r="H44" s="25"/>
    </row>
    <row r="45" spans="2:8" ht="20.100000000000001" customHeight="1" thickBot="1">
      <c r="B45" s="22" t="s">
        <v>4597</v>
      </c>
      <c r="C45" s="247"/>
      <c r="D45" s="248"/>
      <c r="E45" s="249"/>
      <c r="F45" s="249"/>
      <c r="G45" s="250"/>
      <c r="H45" s="25"/>
    </row>
    <row r="46" spans="2:8" ht="30" customHeight="1">
      <c r="B46" s="26" t="s">
        <v>5321</v>
      </c>
      <c r="C46" s="27" t="s">
        <v>4889</v>
      </c>
      <c r="D46" s="28" t="s">
        <v>4200</v>
      </c>
      <c r="E46" s="29" t="s">
        <v>4600</v>
      </c>
      <c r="F46" s="30"/>
      <c r="G46" s="313" t="s">
        <v>5322</v>
      </c>
      <c r="H46" s="25"/>
    </row>
    <row r="47" spans="2:8">
      <c r="B47" s="33" t="s">
        <v>5323</v>
      </c>
      <c r="C47" s="34" t="s">
        <v>4893</v>
      </c>
      <c r="D47" s="35" t="s">
        <v>4200</v>
      </c>
      <c r="E47" s="4" t="s">
        <v>4600</v>
      </c>
      <c r="F47" s="36"/>
      <c r="G47" s="277"/>
      <c r="H47" s="25"/>
    </row>
    <row r="48" spans="2:8">
      <c r="B48" s="33" t="s">
        <v>5324</v>
      </c>
      <c r="C48" s="34" t="s">
        <v>4895</v>
      </c>
      <c r="D48" s="35" t="s">
        <v>4200</v>
      </c>
      <c r="E48" s="4" t="s">
        <v>4600</v>
      </c>
      <c r="F48" s="36"/>
      <c r="G48" s="277"/>
      <c r="H48" s="25"/>
    </row>
    <row r="49" spans="2:8">
      <c r="B49" s="33" t="s">
        <v>5325</v>
      </c>
      <c r="C49" s="34" t="s">
        <v>4897</v>
      </c>
      <c r="D49" s="35" t="s">
        <v>4200</v>
      </c>
      <c r="E49" s="4" t="s">
        <v>4600</v>
      </c>
      <c r="F49" s="36"/>
      <c r="G49" s="277"/>
      <c r="H49" s="25"/>
    </row>
    <row r="50" spans="2:8">
      <c r="B50" s="33" t="s">
        <v>5326</v>
      </c>
      <c r="C50" s="34" t="s">
        <v>4899</v>
      </c>
      <c r="D50" s="35" t="s">
        <v>4200</v>
      </c>
      <c r="E50" s="4" t="s">
        <v>4600</v>
      </c>
      <c r="F50" s="36"/>
      <c r="G50" s="276"/>
      <c r="H50" s="25"/>
    </row>
    <row r="51" spans="2:8">
      <c r="B51" s="33" t="s">
        <v>5327</v>
      </c>
      <c r="C51" s="34" t="s">
        <v>5328</v>
      </c>
      <c r="D51" s="281" t="s">
        <v>4200</v>
      </c>
      <c r="E51" s="5" t="s">
        <v>4600</v>
      </c>
      <c r="F51" s="36"/>
      <c r="G51" s="256" t="s">
        <v>4608</v>
      </c>
      <c r="H51" s="25"/>
    </row>
    <row r="52" spans="2:8" ht="30">
      <c r="B52" s="33" t="s">
        <v>5329</v>
      </c>
      <c r="C52" s="34" t="s">
        <v>4073</v>
      </c>
      <c r="D52" s="35" t="s">
        <v>4200</v>
      </c>
      <c r="E52" s="4" t="s">
        <v>4600</v>
      </c>
      <c r="F52" s="36"/>
      <c r="G52" s="277" t="s">
        <v>5330</v>
      </c>
      <c r="H52" s="25"/>
    </row>
    <row r="53" spans="2:8">
      <c r="B53" s="33" t="s">
        <v>5331</v>
      </c>
      <c r="C53" s="34" t="s">
        <v>4074</v>
      </c>
      <c r="D53" s="35" t="s">
        <v>4200</v>
      </c>
      <c r="E53" s="4" t="s">
        <v>4600</v>
      </c>
      <c r="F53" s="36"/>
      <c r="G53" s="277"/>
      <c r="H53" s="25"/>
    </row>
    <row r="54" spans="2:8">
      <c r="B54" s="33" t="s">
        <v>5332</v>
      </c>
      <c r="C54" s="34" t="s">
        <v>4075</v>
      </c>
      <c r="D54" s="35" t="s">
        <v>4200</v>
      </c>
      <c r="E54" s="4" t="s">
        <v>4600</v>
      </c>
      <c r="F54" s="36"/>
      <c r="G54" s="277"/>
      <c r="H54" s="25"/>
    </row>
    <row r="55" spans="2:8">
      <c r="B55" s="33" t="s">
        <v>5333</v>
      </c>
      <c r="C55" s="34" t="s">
        <v>4076</v>
      </c>
      <c r="D55" s="35" t="s">
        <v>4200</v>
      </c>
      <c r="E55" s="4" t="s">
        <v>4600</v>
      </c>
      <c r="F55" s="36"/>
      <c r="G55" s="276"/>
      <c r="H55" s="25"/>
    </row>
    <row r="56" spans="2:8" ht="90">
      <c r="B56" s="33" t="s">
        <v>5334</v>
      </c>
      <c r="C56" s="34" t="s">
        <v>1525</v>
      </c>
      <c r="D56" s="35" t="s">
        <v>4518</v>
      </c>
      <c r="E56" s="4" t="s">
        <v>4600</v>
      </c>
      <c r="F56" s="36"/>
      <c r="G56" s="37" t="s">
        <v>5335</v>
      </c>
      <c r="H56" s="25"/>
    </row>
    <row r="57" spans="2:8" ht="90.75" thickBot="1">
      <c r="B57" s="38" t="s">
        <v>5336</v>
      </c>
      <c r="C57" s="39" t="s">
        <v>1526</v>
      </c>
      <c r="D57" s="40" t="s">
        <v>4518</v>
      </c>
      <c r="E57" s="41" t="s">
        <v>4600</v>
      </c>
      <c r="F57" s="42"/>
      <c r="G57" s="43" t="s">
        <v>5337</v>
      </c>
      <c r="H57" s="25"/>
    </row>
    <row r="58" spans="2:8" ht="20.100000000000001" customHeight="1" thickBot="1">
      <c r="B58" s="22" t="s">
        <v>5338</v>
      </c>
      <c r="C58" s="247"/>
      <c r="D58" s="248"/>
      <c r="E58" s="249"/>
      <c r="F58" s="249"/>
      <c r="G58" s="250"/>
      <c r="H58" s="25"/>
    </row>
    <row r="59" spans="2:8">
      <c r="B59" s="26" t="s">
        <v>5270</v>
      </c>
      <c r="C59" s="27" t="s">
        <v>4902</v>
      </c>
      <c r="D59" s="28" t="s">
        <v>4513</v>
      </c>
      <c r="E59" s="29" t="s">
        <v>4103</v>
      </c>
      <c r="F59" s="30"/>
      <c r="G59" s="32" t="s">
        <v>5339</v>
      </c>
      <c r="H59" s="25"/>
    </row>
    <row r="60" spans="2:8" ht="60">
      <c r="B60" s="33" t="s">
        <v>2330</v>
      </c>
      <c r="C60" s="34" t="s">
        <v>1528</v>
      </c>
      <c r="D60" s="35" t="s">
        <v>4242</v>
      </c>
      <c r="E60" s="4" t="s">
        <v>4904</v>
      </c>
      <c r="F60" s="36"/>
      <c r="G60" s="37" t="s">
        <v>4905</v>
      </c>
      <c r="H60" s="25"/>
    </row>
    <row r="61" spans="2:8" ht="60">
      <c r="B61" s="33" t="s">
        <v>4038</v>
      </c>
      <c r="C61" s="34" t="s">
        <v>1529</v>
      </c>
      <c r="D61" s="35" t="s">
        <v>4185</v>
      </c>
      <c r="E61" s="4" t="s">
        <v>4906</v>
      </c>
      <c r="F61" s="36"/>
      <c r="G61" s="37" t="s">
        <v>4907</v>
      </c>
      <c r="H61" s="25"/>
    </row>
    <row r="62" spans="2:8">
      <c r="B62" s="33" t="s">
        <v>5340</v>
      </c>
      <c r="C62" s="34" t="s">
        <v>5341</v>
      </c>
      <c r="D62" s="35" t="s">
        <v>4513</v>
      </c>
      <c r="E62" s="4" t="s">
        <v>4617</v>
      </c>
      <c r="F62" s="36"/>
      <c r="G62" s="37" t="s">
        <v>5342</v>
      </c>
      <c r="H62" s="25"/>
    </row>
    <row r="63" spans="2:8">
      <c r="B63" s="33" t="s">
        <v>5343</v>
      </c>
      <c r="C63" s="34" t="s">
        <v>4909</v>
      </c>
      <c r="D63" s="35" t="s">
        <v>4254</v>
      </c>
      <c r="E63" s="4" t="s">
        <v>4602</v>
      </c>
      <c r="F63" s="36"/>
      <c r="G63" s="37" t="s">
        <v>5344</v>
      </c>
      <c r="H63" s="25"/>
    </row>
    <row r="64" spans="2:8">
      <c r="B64" s="33" t="s">
        <v>5345</v>
      </c>
      <c r="C64" s="34" t="s">
        <v>4911</v>
      </c>
      <c r="D64" s="35" t="s">
        <v>5346</v>
      </c>
      <c r="E64" s="4" t="s">
        <v>4602</v>
      </c>
      <c r="F64" s="36"/>
      <c r="G64" s="37" t="s">
        <v>5344</v>
      </c>
      <c r="H64" s="25"/>
    </row>
    <row r="65" spans="2:8" ht="45">
      <c r="B65" s="33" t="s">
        <v>4913</v>
      </c>
      <c r="C65" s="34" t="s">
        <v>4914</v>
      </c>
      <c r="D65" s="35" t="s">
        <v>4584</v>
      </c>
      <c r="E65" s="4" t="s">
        <v>4602</v>
      </c>
      <c r="F65" s="36"/>
      <c r="G65" s="37" t="s">
        <v>5271</v>
      </c>
      <c r="H65" s="25"/>
    </row>
    <row r="66" spans="2:8" ht="45">
      <c r="B66" s="251" t="s">
        <v>5347</v>
      </c>
      <c r="C66" s="252" t="s">
        <v>5348</v>
      </c>
      <c r="D66" s="253" t="s">
        <v>4261</v>
      </c>
      <c r="E66" s="254" t="s">
        <v>4602</v>
      </c>
      <c r="F66" s="255"/>
      <c r="G66" s="256" t="s">
        <v>5349</v>
      </c>
      <c r="H66" s="25"/>
    </row>
    <row r="67" spans="2:8">
      <c r="B67" s="33" t="s">
        <v>2331</v>
      </c>
      <c r="C67" s="34" t="s">
        <v>2332</v>
      </c>
      <c r="D67" s="35" t="s">
        <v>5146</v>
      </c>
      <c r="E67" s="4" t="s">
        <v>4103</v>
      </c>
      <c r="F67" s="36"/>
      <c r="G67" s="37" t="s">
        <v>5350</v>
      </c>
      <c r="H67" s="25"/>
    </row>
    <row r="68" spans="2:8">
      <c r="B68" s="33" t="s">
        <v>5351</v>
      </c>
      <c r="C68" s="34" t="s">
        <v>5352</v>
      </c>
      <c r="D68" s="35" t="s">
        <v>4097</v>
      </c>
      <c r="E68" s="4" t="s">
        <v>4103</v>
      </c>
      <c r="F68" s="36"/>
      <c r="G68" s="37" t="s">
        <v>5353</v>
      </c>
      <c r="H68" s="25"/>
    </row>
    <row r="69" spans="2:8">
      <c r="B69" s="33" t="s">
        <v>5354</v>
      </c>
      <c r="C69" s="34" t="s">
        <v>5355</v>
      </c>
      <c r="D69" s="35" t="s">
        <v>4097</v>
      </c>
      <c r="E69" s="4" t="s">
        <v>4617</v>
      </c>
      <c r="F69" s="36"/>
      <c r="G69" s="37" t="s">
        <v>5356</v>
      </c>
      <c r="H69" s="25"/>
    </row>
    <row r="70" spans="2:8" ht="30">
      <c r="B70" s="33" t="s">
        <v>5357</v>
      </c>
      <c r="C70" s="34" t="s">
        <v>4046</v>
      </c>
      <c r="D70" s="35" t="s">
        <v>5358</v>
      </c>
      <c r="E70" s="4" t="s">
        <v>4617</v>
      </c>
      <c r="F70" s="36"/>
      <c r="G70" s="37" t="s">
        <v>5359</v>
      </c>
      <c r="H70" s="25"/>
    </row>
    <row r="71" spans="2:8">
      <c r="B71" s="33" t="s">
        <v>5360</v>
      </c>
      <c r="C71" s="34" t="s">
        <v>5361</v>
      </c>
      <c r="D71" s="35" t="s">
        <v>4167</v>
      </c>
      <c r="E71" s="4" t="s">
        <v>4103</v>
      </c>
      <c r="F71" s="36"/>
      <c r="G71" s="37"/>
      <c r="H71" s="25"/>
    </row>
    <row r="72" spans="2:8">
      <c r="B72" s="33" t="s">
        <v>5362</v>
      </c>
      <c r="C72" s="34" t="s">
        <v>5363</v>
      </c>
      <c r="D72" s="35" t="s">
        <v>4090</v>
      </c>
      <c r="E72" s="4" t="s">
        <v>4602</v>
      </c>
      <c r="F72" s="36"/>
      <c r="G72" s="37"/>
      <c r="H72" s="25"/>
    </row>
    <row r="73" spans="2:8">
      <c r="B73" s="33" t="s">
        <v>685</v>
      </c>
      <c r="C73" s="34" t="s">
        <v>5364</v>
      </c>
      <c r="D73" s="35" t="s">
        <v>4167</v>
      </c>
      <c r="E73" s="4" t="s">
        <v>4103</v>
      </c>
      <c r="F73" s="36"/>
      <c r="G73" s="37"/>
      <c r="H73" s="25"/>
    </row>
    <row r="74" spans="2:8">
      <c r="B74" s="33" t="s">
        <v>686</v>
      </c>
      <c r="C74" s="34" t="s">
        <v>5365</v>
      </c>
      <c r="D74" s="35" t="s">
        <v>4090</v>
      </c>
      <c r="E74" s="4" t="s">
        <v>4602</v>
      </c>
      <c r="F74" s="36"/>
      <c r="G74" s="37"/>
      <c r="H74" s="25"/>
    </row>
    <row r="75" spans="2:8">
      <c r="B75" s="251" t="s">
        <v>5366</v>
      </c>
      <c r="C75" s="252" t="s">
        <v>4920</v>
      </c>
      <c r="D75" s="253" t="s">
        <v>4097</v>
      </c>
      <c r="E75" s="254" t="s">
        <v>4098</v>
      </c>
      <c r="F75" s="255"/>
      <c r="G75" s="256" t="s">
        <v>5367</v>
      </c>
      <c r="H75" s="25"/>
    </row>
    <row r="76" spans="2:8">
      <c r="B76" s="33" t="s">
        <v>5368</v>
      </c>
      <c r="C76" s="34" t="s">
        <v>1014</v>
      </c>
      <c r="D76" s="35" t="s">
        <v>4097</v>
      </c>
      <c r="E76" s="4" t="s">
        <v>4103</v>
      </c>
      <c r="F76" s="36"/>
      <c r="G76" s="37" t="s">
        <v>5369</v>
      </c>
      <c r="H76" s="25"/>
    </row>
    <row r="77" spans="2:8">
      <c r="B77" s="33" t="s">
        <v>5370</v>
      </c>
      <c r="C77" s="34" t="s">
        <v>5371</v>
      </c>
      <c r="D77" s="35" t="s">
        <v>4254</v>
      </c>
      <c r="E77" s="4" t="s">
        <v>4602</v>
      </c>
      <c r="F77" s="36"/>
      <c r="G77" s="37" t="s">
        <v>4083</v>
      </c>
      <c r="H77" s="25"/>
    </row>
    <row r="78" spans="2:8" ht="45">
      <c r="B78" s="33" t="s">
        <v>5372</v>
      </c>
      <c r="C78" s="34" t="s">
        <v>1015</v>
      </c>
      <c r="D78" s="35" t="s">
        <v>4097</v>
      </c>
      <c r="E78" s="4" t="s">
        <v>4617</v>
      </c>
      <c r="F78" s="36"/>
      <c r="G78" s="37" t="s">
        <v>5373</v>
      </c>
      <c r="H78" s="25"/>
    </row>
    <row r="79" spans="2:8" ht="45">
      <c r="B79" s="33" t="s">
        <v>4927</v>
      </c>
      <c r="C79" s="34" t="s">
        <v>5374</v>
      </c>
      <c r="D79" s="35" t="s">
        <v>4584</v>
      </c>
      <c r="E79" s="4" t="s">
        <v>4602</v>
      </c>
      <c r="F79" s="36"/>
      <c r="G79" s="37" t="s">
        <v>5375</v>
      </c>
      <c r="H79" s="25"/>
    </row>
    <row r="80" spans="2:8" ht="45">
      <c r="B80" s="251" t="s">
        <v>5376</v>
      </c>
      <c r="C80" s="252" t="s">
        <v>1016</v>
      </c>
      <c r="D80" s="253" t="s">
        <v>4097</v>
      </c>
      <c r="E80" s="254" t="s">
        <v>4617</v>
      </c>
      <c r="F80" s="255"/>
      <c r="G80" s="256" t="s">
        <v>5377</v>
      </c>
      <c r="H80" s="25"/>
    </row>
    <row r="81" spans="2:8" ht="45">
      <c r="B81" s="251" t="s">
        <v>5378</v>
      </c>
      <c r="C81" s="252" t="s">
        <v>5379</v>
      </c>
      <c r="D81" s="253" t="s">
        <v>4261</v>
      </c>
      <c r="E81" s="254" t="s">
        <v>4602</v>
      </c>
      <c r="F81" s="255"/>
      <c r="G81" s="256" t="s">
        <v>5349</v>
      </c>
      <c r="H81" s="25"/>
    </row>
    <row r="82" spans="2:8" ht="30">
      <c r="B82" s="33" t="s">
        <v>8707</v>
      </c>
      <c r="C82" s="34" t="s">
        <v>5380</v>
      </c>
      <c r="D82" s="35" t="s">
        <v>4200</v>
      </c>
      <c r="E82" s="4" t="s">
        <v>4081</v>
      </c>
      <c r="F82" s="36"/>
      <c r="G82" s="256" t="s">
        <v>7288</v>
      </c>
      <c r="H82" s="25"/>
    </row>
    <row r="83" spans="2:8" ht="30">
      <c r="B83" s="33" t="s">
        <v>8708</v>
      </c>
      <c r="C83" s="34" t="s">
        <v>5381</v>
      </c>
      <c r="D83" s="35" t="s">
        <v>4200</v>
      </c>
      <c r="E83" s="4" t="s">
        <v>4081</v>
      </c>
      <c r="F83" s="36"/>
      <c r="G83" s="37" t="s">
        <v>7289</v>
      </c>
      <c r="H83" s="25"/>
    </row>
    <row r="84" spans="2:8" ht="30">
      <c r="B84" s="33" t="s">
        <v>8709</v>
      </c>
      <c r="C84" s="34" t="s">
        <v>5382</v>
      </c>
      <c r="D84" s="35" t="s">
        <v>4200</v>
      </c>
      <c r="E84" s="4" t="s">
        <v>4081</v>
      </c>
      <c r="F84" s="36"/>
      <c r="G84" s="37" t="s">
        <v>7291</v>
      </c>
      <c r="H84" s="25"/>
    </row>
    <row r="85" spans="2:8" ht="30">
      <c r="B85" s="33" t="s">
        <v>5383</v>
      </c>
      <c r="C85" s="34" t="s">
        <v>945</v>
      </c>
      <c r="D85" s="35" t="s">
        <v>4200</v>
      </c>
      <c r="E85" s="4" t="s">
        <v>4081</v>
      </c>
      <c r="F85" s="36"/>
      <c r="G85" s="37" t="s">
        <v>7288</v>
      </c>
      <c r="H85" s="25"/>
    </row>
    <row r="86" spans="2:8" ht="30">
      <c r="B86" s="33" t="s">
        <v>5384</v>
      </c>
      <c r="C86" s="34" t="s">
        <v>946</v>
      </c>
      <c r="D86" s="35" t="s">
        <v>4200</v>
      </c>
      <c r="E86" s="4" t="s">
        <v>4081</v>
      </c>
      <c r="F86" s="36"/>
      <c r="G86" s="37" t="s">
        <v>7289</v>
      </c>
      <c r="H86" s="25"/>
    </row>
    <row r="87" spans="2:8" ht="30">
      <c r="B87" s="33" t="s">
        <v>5385</v>
      </c>
      <c r="C87" s="34" t="s">
        <v>947</v>
      </c>
      <c r="D87" s="35" t="s">
        <v>4200</v>
      </c>
      <c r="E87" s="4" t="s">
        <v>4081</v>
      </c>
      <c r="F87" s="36"/>
      <c r="G87" s="37" t="s">
        <v>7290</v>
      </c>
      <c r="H87" s="25"/>
    </row>
    <row r="88" spans="2:8">
      <c r="B88" s="33" t="s">
        <v>664</v>
      </c>
      <c r="C88" s="34" t="s">
        <v>4049</v>
      </c>
      <c r="D88" s="35" t="s">
        <v>4097</v>
      </c>
      <c r="E88" s="4" t="s">
        <v>4617</v>
      </c>
      <c r="F88" s="36"/>
      <c r="G88" s="37" t="s">
        <v>4942</v>
      </c>
      <c r="H88" s="25"/>
    </row>
    <row r="89" spans="2:8" ht="30.75" thickBot="1">
      <c r="B89" s="33" t="s">
        <v>4050</v>
      </c>
      <c r="C89" s="34" t="s">
        <v>1517</v>
      </c>
      <c r="D89" s="35" t="s">
        <v>4185</v>
      </c>
      <c r="E89" s="4" t="s">
        <v>4081</v>
      </c>
      <c r="F89" s="36"/>
      <c r="G89" s="37" t="s">
        <v>4944</v>
      </c>
      <c r="H89" s="25"/>
    </row>
    <row r="90" spans="2:8">
      <c r="B90" s="304" t="s">
        <v>4507</v>
      </c>
      <c r="C90" s="375"/>
      <c r="D90" s="306"/>
      <c r="E90" s="307"/>
      <c r="F90" s="307"/>
      <c r="G90" s="308"/>
      <c r="H90" s="25"/>
    </row>
    <row r="91" spans="2:8">
      <c r="B91" s="33" t="s">
        <v>5386</v>
      </c>
      <c r="C91" s="34" t="s">
        <v>4946</v>
      </c>
      <c r="D91" s="35" t="s">
        <v>4097</v>
      </c>
      <c r="E91" s="4" t="s">
        <v>4103</v>
      </c>
      <c r="F91" s="36"/>
      <c r="G91" s="37" t="s">
        <v>5387</v>
      </c>
      <c r="H91" s="25"/>
    </row>
    <row r="92" spans="2:8" ht="30">
      <c r="B92" s="33" t="s">
        <v>5388</v>
      </c>
      <c r="C92" s="34" t="s">
        <v>4948</v>
      </c>
      <c r="D92" s="35" t="s">
        <v>4097</v>
      </c>
      <c r="E92" s="4" t="s">
        <v>4103</v>
      </c>
      <c r="F92" s="36"/>
      <c r="G92" s="37" t="s">
        <v>7292</v>
      </c>
      <c r="H92" s="25"/>
    </row>
    <row r="93" spans="2:8">
      <c r="B93" s="33" t="s">
        <v>5389</v>
      </c>
      <c r="C93" s="34" t="s">
        <v>4951</v>
      </c>
      <c r="D93" s="35" t="s">
        <v>4097</v>
      </c>
      <c r="E93" s="4" t="s">
        <v>4103</v>
      </c>
      <c r="F93" s="36"/>
      <c r="G93" s="37" t="s">
        <v>4618</v>
      </c>
      <c r="H93" s="25"/>
    </row>
    <row r="94" spans="2:8">
      <c r="B94" s="33" t="s">
        <v>5273</v>
      </c>
      <c r="C94" s="34" t="s">
        <v>1510</v>
      </c>
      <c r="D94" s="35" t="s">
        <v>4097</v>
      </c>
      <c r="E94" s="4" t="s">
        <v>4103</v>
      </c>
      <c r="F94" s="36"/>
      <c r="G94" s="37" t="s">
        <v>5390</v>
      </c>
      <c r="H94" s="25"/>
    </row>
    <row r="95" spans="2:8">
      <c r="B95" s="33" t="s">
        <v>5391</v>
      </c>
      <c r="C95" s="34" t="s">
        <v>5392</v>
      </c>
      <c r="D95" s="35" t="s">
        <v>4097</v>
      </c>
      <c r="E95" s="4" t="s">
        <v>4103</v>
      </c>
      <c r="F95" s="36"/>
      <c r="G95" s="37" t="s">
        <v>5393</v>
      </c>
      <c r="H95" s="25"/>
    </row>
    <row r="96" spans="2:8" ht="17.25" thickBot="1">
      <c r="B96" s="33" t="s">
        <v>4225</v>
      </c>
      <c r="C96" s="34" t="s">
        <v>1512</v>
      </c>
      <c r="D96" s="35" t="s">
        <v>4097</v>
      </c>
      <c r="E96" s="4" t="s">
        <v>4103</v>
      </c>
      <c r="F96" s="36"/>
      <c r="G96" s="37" t="s">
        <v>5274</v>
      </c>
      <c r="H96" s="25"/>
    </row>
    <row r="97" spans="2:8" ht="17.25" thickBot="1">
      <c r="B97" s="304" t="s">
        <v>4957</v>
      </c>
      <c r="C97" s="375"/>
      <c r="D97" s="306"/>
      <c r="E97" s="307"/>
      <c r="F97" s="307"/>
      <c r="G97" s="308"/>
      <c r="H97" s="25"/>
    </row>
    <row r="98" spans="2:8" ht="30">
      <c r="B98" s="26" t="s">
        <v>4810</v>
      </c>
      <c r="C98" s="27" t="s">
        <v>5394</v>
      </c>
      <c r="D98" s="28" t="s">
        <v>4261</v>
      </c>
      <c r="E98" s="29" t="s">
        <v>4602</v>
      </c>
      <c r="F98" s="30"/>
      <c r="G98" s="32" t="s">
        <v>5395</v>
      </c>
      <c r="H98" s="25"/>
    </row>
    <row r="99" spans="2:8" ht="30.75" thickBot="1">
      <c r="B99" s="251" t="s">
        <v>5396</v>
      </c>
      <c r="C99" s="252" t="s">
        <v>5397</v>
      </c>
      <c r="D99" s="253">
        <v>1</v>
      </c>
      <c r="E99" s="254" t="s">
        <v>4595</v>
      </c>
      <c r="F99" s="255"/>
      <c r="G99" s="256" t="s">
        <v>5398</v>
      </c>
      <c r="H99" s="25"/>
    </row>
    <row r="100" spans="2:8" ht="20.100000000000001" customHeight="1" thickBot="1">
      <c r="B100" s="314" t="s">
        <v>5399</v>
      </c>
      <c r="C100" s="315"/>
      <c r="D100" s="316"/>
      <c r="E100" s="317"/>
      <c r="F100" s="317"/>
      <c r="G100" s="318"/>
      <c r="H100" s="25"/>
    </row>
    <row r="101" spans="2:8" ht="75">
      <c r="B101" s="26" t="s">
        <v>2333</v>
      </c>
      <c r="C101" s="27" t="s">
        <v>1530</v>
      </c>
      <c r="D101" s="270" t="s">
        <v>4242</v>
      </c>
      <c r="E101" s="31" t="s">
        <v>4960</v>
      </c>
      <c r="F101" s="30"/>
      <c r="G101" s="32" t="s">
        <v>4616</v>
      </c>
      <c r="H101" s="25"/>
    </row>
    <row r="102" spans="2:8">
      <c r="B102" s="33" t="s">
        <v>724</v>
      </c>
      <c r="C102" s="34" t="s">
        <v>4961</v>
      </c>
      <c r="D102" s="35" t="s">
        <v>4097</v>
      </c>
      <c r="E102" s="4" t="s">
        <v>4103</v>
      </c>
      <c r="F102" s="36"/>
      <c r="G102" s="37" t="s">
        <v>5400</v>
      </c>
      <c r="H102" s="25"/>
    </row>
    <row r="103" spans="2:8">
      <c r="B103" s="33" t="s">
        <v>2336</v>
      </c>
      <c r="C103" s="34" t="s">
        <v>4962</v>
      </c>
      <c r="D103" s="35" t="s">
        <v>4621</v>
      </c>
      <c r="E103" s="4" t="s">
        <v>4600</v>
      </c>
      <c r="F103" s="36"/>
      <c r="G103" s="37" t="s">
        <v>5401</v>
      </c>
      <c r="H103" s="25"/>
    </row>
    <row r="104" spans="2:8" ht="30">
      <c r="B104" s="33" t="s">
        <v>2337</v>
      </c>
      <c r="C104" s="34" t="s">
        <v>4963</v>
      </c>
      <c r="D104" s="35" t="s">
        <v>4097</v>
      </c>
      <c r="E104" s="4" t="s">
        <v>4103</v>
      </c>
      <c r="F104" s="36"/>
      <c r="G104" s="37" t="s">
        <v>5402</v>
      </c>
      <c r="H104" s="25"/>
    </row>
    <row r="105" spans="2:8" ht="30">
      <c r="B105" s="33" t="s">
        <v>2338</v>
      </c>
      <c r="C105" s="34" t="s">
        <v>4965</v>
      </c>
      <c r="D105" s="35" t="s">
        <v>4097</v>
      </c>
      <c r="E105" s="4" t="s">
        <v>4103</v>
      </c>
      <c r="F105" s="36"/>
      <c r="G105" s="37" t="s">
        <v>5403</v>
      </c>
      <c r="H105" s="25"/>
    </row>
    <row r="106" spans="2:8" ht="30">
      <c r="B106" s="251" t="s">
        <v>2339</v>
      </c>
      <c r="C106" s="252" t="s">
        <v>4967</v>
      </c>
      <c r="D106" s="253" t="s">
        <v>4621</v>
      </c>
      <c r="E106" s="254" t="s">
        <v>4600</v>
      </c>
      <c r="F106" s="255"/>
      <c r="G106" s="256" t="s">
        <v>5404</v>
      </c>
      <c r="H106" s="25"/>
    </row>
    <row r="107" spans="2:8" ht="30">
      <c r="B107" s="251" t="s">
        <v>2340</v>
      </c>
      <c r="C107" s="252" t="s">
        <v>4969</v>
      </c>
      <c r="D107" s="253" t="s">
        <v>4097</v>
      </c>
      <c r="E107" s="254" t="s">
        <v>4103</v>
      </c>
      <c r="F107" s="255"/>
      <c r="G107" s="256" t="s">
        <v>5404</v>
      </c>
      <c r="H107" s="25"/>
    </row>
    <row r="108" spans="2:8" ht="30.75" thickBot="1">
      <c r="B108" s="251" t="s">
        <v>2341</v>
      </c>
      <c r="C108" s="252" t="s">
        <v>4971</v>
      </c>
      <c r="D108" s="253" t="s">
        <v>4097</v>
      </c>
      <c r="E108" s="254" t="s">
        <v>4103</v>
      </c>
      <c r="F108" s="255"/>
      <c r="G108" s="256" t="s">
        <v>5405</v>
      </c>
      <c r="H108" s="25"/>
    </row>
    <row r="109" spans="2:8" ht="20.100000000000001" customHeight="1" thickBot="1">
      <c r="B109" s="314" t="s">
        <v>5144</v>
      </c>
      <c r="C109" s="315"/>
      <c r="D109" s="316"/>
      <c r="E109" s="317"/>
      <c r="F109" s="317"/>
      <c r="G109" s="318"/>
      <c r="H109" s="25"/>
    </row>
    <row r="110" spans="2:8" ht="20.100000000000001" customHeight="1" thickBot="1">
      <c r="B110" s="314" t="s">
        <v>4633</v>
      </c>
      <c r="C110" s="315"/>
      <c r="D110" s="316"/>
      <c r="E110" s="317"/>
      <c r="F110" s="317"/>
      <c r="G110" s="318"/>
      <c r="H110" s="25"/>
    </row>
    <row r="111" spans="2:8">
      <c r="B111" s="26" t="s">
        <v>2342</v>
      </c>
      <c r="C111" s="27" t="s">
        <v>5406</v>
      </c>
      <c r="D111" s="28" t="s">
        <v>4097</v>
      </c>
      <c r="E111" s="29" t="s">
        <v>4103</v>
      </c>
      <c r="F111" s="30"/>
      <c r="G111" s="32" t="s">
        <v>4975</v>
      </c>
      <c r="H111" s="25"/>
    </row>
    <row r="112" spans="2:8" ht="30">
      <c r="B112" s="33" t="s">
        <v>1038</v>
      </c>
      <c r="C112" s="34" t="s">
        <v>1531</v>
      </c>
      <c r="D112" s="35" t="s">
        <v>5146</v>
      </c>
      <c r="E112" s="4" t="s">
        <v>4103</v>
      </c>
      <c r="F112" s="36"/>
      <c r="G112" s="37" t="s">
        <v>5407</v>
      </c>
      <c r="H112" s="25"/>
    </row>
    <row r="113" spans="2:8" ht="30">
      <c r="B113" s="33" t="s">
        <v>1040</v>
      </c>
      <c r="C113" s="34" t="s">
        <v>4976</v>
      </c>
      <c r="D113" s="35" t="s">
        <v>4097</v>
      </c>
      <c r="E113" s="4" t="s">
        <v>4103</v>
      </c>
      <c r="F113" s="36"/>
      <c r="G113" s="37" t="s">
        <v>4977</v>
      </c>
      <c r="H113" s="25"/>
    </row>
    <row r="114" spans="2:8" ht="33">
      <c r="B114" s="33" t="s">
        <v>1042</v>
      </c>
      <c r="C114" s="34" t="s">
        <v>4978</v>
      </c>
      <c r="D114" s="35" t="s">
        <v>4200</v>
      </c>
      <c r="E114" s="4" t="s">
        <v>4600</v>
      </c>
      <c r="F114" s="36"/>
      <c r="G114" s="37" t="s">
        <v>4639</v>
      </c>
      <c r="H114" s="25"/>
    </row>
    <row r="115" spans="2:8">
      <c r="B115" s="33" t="s">
        <v>1573</v>
      </c>
      <c r="C115" s="34" t="s">
        <v>4979</v>
      </c>
      <c r="D115" s="35" t="s">
        <v>4097</v>
      </c>
      <c r="E115" s="4" t="s">
        <v>4103</v>
      </c>
      <c r="F115" s="36"/>
      <c r="G115" s="37" t="s">
        <v>4980</v>
      </c>
      <c r="H115" s="25"/>
    </row>
    <row r="116" spans="2:8" ht="33">
      <c r="B116" s="33" t="s">
        <v>1045</v>
      </c>
      <c r="C116" s="34" t="s">
        <v>4981</v>
      </c>
      <c r="D116" s="35">
        <v>3</v>
      </c>
      <c r="E116" s="4" t="s">
        <v>4103</v>
      </c>
      <c r="F116" s="36"/>
      <c r="G116" s="37" t="s">
        <v>4982</v>
      </c>
      <c r="H116" s="25"/>
    </row>
    <row r="117" spans="2:8" ht="33">
      <c r="B117" s="33" t="s">
        <v>1576</v>
      </c>
      <c r="C117" s="34" t="s">
        <v>4983</v>
      </c>
      <c r="D117" s="35" t="s">
        <v>4097</v>
      </c>
      <c r="E117" s="4" t="s">
        <v>4103</v>
      </c>
      <c r="F117" s="36"/>
      <c r="G117" s="37" t="s">
        <v>4984</v>
      </c>
      <c r="H117" s="25"/>
    </row>
    <row r="118" spans="2:8" ht="60">
      <c r="B118" s="33" t="s">
        <v>1578</v>
      </c>
      <c r="C118" s="34" t="s">
        <v>4985</v>
      </c>
      <c r="D118" s="35" t="s">
        <v>4621</v>
      </c>
      <c r="E118" s="4" t="s">
        <v>4103</v>
      </c>
      <c r="F118" s="36"/>
      <c r="G118" s="37" t="s">
        <v>4643</v>
      </c>
      <c r="H118" s="25"/>
    </row>
    <row r="119" spans="2:8" ht="60">
      <c r="B119" s="33" t="s">
        <v>1580</v>
      </c>
      <c r="C119" s="34" t="s">
        <v>4987</v>
      </c>
      <c r="D119" s="35">
        <v>3</v>
      </c>
      <c r="E119" s="4" t="s">
        <v>4103</v>
      </c>
      <c r="F119" s="36"/>
      <c r="G119" s="37" t="s">
        <v>4644</v>
      </c>
      <c r="H119" s="25"/>
    </row>
    <row r="120" spans="2:8" ht="33">
      <c r="B120" s="33" t="s">
        <v>1050</v>
      </c>
      <c r="C120" s="34" t="s">
        <v>4989</v>
      </c>
      <c r="D120" s="35">
        <v>1</v>
      </c>
      <c r="E120" s="4" t="s">
        <v>4103</v>
      </c>
      <c r="F120" s="36"/>
      <c r="G120" s="37" t="s">
        <v>5408</v>
      </c>
      <c r="H120" s="25"/>
    </row>
    <row r="121" spans="2:8" ht="120">
      <c r="B121" s="33" t="s">
        <v>1532</v>
      </c>
      <c r="C121" s="34" t="s">
        <v>1533</v>
      </c>
      <c r="D121" s="35" t="s">
        <v>4647</v>
      </c>
      <c r="E121" s="4" t="s">
        <v>4103</v>
      </c>
      <c r="F121" s="36"/>
      <c r="G121" s="37" t="s">
        <v>4991</v>
      </c>
      <c r="H121" s="25"/>
    </row>
    <row r="122" spans="2:8" ht="33">
      <c r="B122" s="33" t="s">
        <v>1054</v>
      </c>
      <c r="C122" s="34" t="s">
        <v>4992</v>
      </c>
      <c r="D122" s="35" t="s">
        <v>4200</v>
      </c>
      <c r="E122" s="4" t="s">
        <v>4600</v>
      </c>
      <c r="F122" s="36"/>
      <c r="G122" s="256" t="s">
        <v>4993</v>
      </c>
      <c r="H122" s="25"/>
    </row>
    <row r="123" spans="2:8">
      <c r="B123" s="33" t="s">
        <v>1585</v>
      </c>
      <c r="C123" s="34" t="s">
        <v>4994</v>
      </c>
      <c r="D123" s="35" t="s">
        <v>4097</v>
      </c>
      <c r="E123" s="4" t="s">
        <v>4103</v>
      </c>
      <c r="F123" s="36"/>
      <c r="G123" s="367"/>
      <c r="H123" s="25"/>
    </row>
    <row r="124" spans="2:8" ht="33">
      <c r="B124" s="33" t="s">
        <v>1057</v>
      </c>
      <c r="C124" s="34" t="s">
        <v>4995</v>
      </c>
      <c r="D124" s="35">
        <v>3</v>
      </c>
      <c r="E124" s="4" t="s">
        <v>4103</v>
      </c>
      <c r="F124" s="36"/>
      <c r="G124" s="367"/>
      <c r="H124" s="25"/>
    </row>
    <row r="125" spans="2:8" ht="33">
      <c r="B125" s="33" t="s">
        <v>1588</v>
      </c>
      <c r="C125" s="34" t="s">
        <v>4996</v>
      </c>
      <c r="D125" s="35" t="s">
        <v>4097</v>
      </c>
      <c r="E125" s="4" t="s">
        <v>4103</v>
      </c>
      <c r="F125" s="36"/>
      <c r="G125" s="367"/>
      <c r="H125" s="25"/>
    </row>
    <row r="126" spans="2:8" ht="33">
      <c r="B126" s="33" t="s">
        <v>1590</v>
      </c>
      <c r="C126" s="34" t="s">
        <v>4997</v>
      </c>
      <c r="D126" s="35" t="s">
        <v>4621</v>
      </c>
      <c r="E126" s="4" t="s">
        <v>4103</v>
      </c>
      <c r="F126" s="36"/>
      <c r="G126" s="367"/>
      <c r="H126" s="25"/>
    </row>
    <row r="127" spans="2:8" ht="33">
      <c r="B127" s="33" t="s">
        <v>1592</v>
      </c>
      <c r="C127" s="34" t="s">
        <v>4998</v>
      </c>
      <c r="D127" s="35">
        <v>3</v>
      </c>
      <c r="E127" s="4" t="s">
        <v>4103</v>
      </c>
      <c r="F127" s="36"/>
      <c r="G127" s="367"/>
      <c r="H127" s="25"/>
    </row>
    <row r="128" spans="2:8" ht="33">
      <c r="B128" s="33" t="s">
        <v>1062</v>
      </c>
      <c r="C128" s="34" t="s">
        <v>4999</v>
      </c>
      <c r="D128" s="35">
        <v>1</v>
      </c>
      <c r="E128" s="4" t="s">
        <v>4103</v>
      </c>
      <c r="F128" s="36"/>
      <c r="G128" s="367"/>
      <c r="H128" s="25"/>
    </row>
    <row r="129" spans="2:8">
      <c r="B129" s="33" t="s">
        <v>1534</v>
      </c>
      <c r="C129" s="34" t="s">
        <v>1535</v>
      </c>
      <c r="D129" s="35" t="s">
        <v>4647</v>
      </c>
      <c r="E129" s="4" t="s">
        <v>4103</v>
      </c>
      <c r="F129" s="36"/>
      <c r="G129" s="379"/>
      <c r="H129" s="25"/>
    </row>
    <row r="130" spans="2:8" ht="33">
      <c r="B130" s="33" t="s">
        <v>1066</v>
      </c>
      <c r="C130" s="34" t="s">
        <v>5000</v>
      </c>
      <c r="D130" s="35" t="s">
        <v>4200</v>
      </c>
      <c r="E130" s="4" t="s">
        <v>4600</v>
      </c>
      <c r="F130" s="36"/>
      <c r="G130" s="256" t="s">
        <v>5001</v>
      </c>
      <c r="H130" s="25"/>
    </row>
    <row r="131" spans="2:8">
      <c r="B131" s="33" t="s">
        <v>1597</v>
      </c>
      <c r="C131" s="34" t="s">
        <v>5002</v>
      </c>
      <c r="D131" s="35" t="s">
        <v>4097</v>
      </c>
      <c r="E131" s="4" t="s">
        <v>4103</v>
      </c>
      <c r="F131" s="36"/>
      <c r="G131" s="367"/>
      <c r="H131" s="25"/>
    </row>
    <row r="132" spans="2:8" ht="33">
      <c r="B132" s="33" t="s">
        <v>1069</v>
      </c>
      <c r="C132" s="34" t="s">
        <v>5003</v>
      </c>
      <c r="D132" s="35">
        <v>3</v>
      </c>
      <c r="E132" s="4" t="s">
        <v>4103</v>
      </c>
      <c r="F132" s="36"/>
      <c r="G132" s="367"/>
      <c r="H132" s="25"/>
    </row>
    <row r="133" spans="2:8" ht="33">
      <c r="B133" s="33" t="s">
        <v>1600</v>
      </c>
      <c r="C133" s="34" t="s">
        <v>5004</v>
      </c>
      <c r="D133" s="35" t="s">
        <v>4097</v>
      </c>
      <c r="E133" s="4" t="s">
        <v>4103</v>
      </c>
      <c r="F133" s="36"/>
      <c r="G133" s="367"/>
      <c r="H133" s="25"/>
    </row>
    <row r="134" spans="2:8" ht="33">
      <c r="B134" s="33" t="s">
        <v>1602</v>
      </c>
      <c r="C134" s="34" t="s">
        <v>5005</v>
      </c>
      <c r="D134" s="35" t="s">
        <v>4621</v>
      </c>
      <c r="E134" s="4" t="s">
        <v>4103</v>
      </c>
      <c r="F134" s="36"/>
      <c r="G134" s="367"/>
      <c r="H134" s="25"/>
    </row>
    <row r="135" spans="2:8" ht="33">
      <c r="B135" s="33" t="s">
        <v>1604</v>
      </c>
      <c r="C135" s="34" t="s">
        <v>5006</v>
      </c>
      <c r="D135" s="35">
        <v>3</v>
      </c>
      <c r="E135" s="4" t="s">
        <v>4103</v>
      </c>
      <c r="F135" s="36"/>
      <c r="G135" s="367"/>
      <c r="H135" s="25"/>
    </row>
    <row r="136" spans="2:8" ht="33">
      <c r="B136" s="33" t="s">
        <v>1074</v>
      </c>
      <c r="C136" s="34" t="s">
        <v>5007</v>
      </c>
      <c r="D136" s="35">
        <v>1</v>
      </c>
      <c r="E136" s="4" t="s">
        <v>4103</v>
      </c>
      <c r="F136" s="36"/>
      <c r="G136" s="367"/>
      <c r="H136" s="25"/>
    </row>
    <row r="137" spans="2:8" ht="17.25" thickBot="1">
      <c r="B137" s="33" t="s">
        <v>1536</v>
      </c>
      <c r="C137" s="34" t="s">
        <v>1537</v>
      </c>
      <c r="D137" s="35" t="s">
        <v>4647</v>
      </c>
      <c r="E137" s="4" t="s">
        <v>4103</v>
      </c>
      <c r="F137" s="36"/>
      <c r="G137" s="369"/>
      <c r="H137" s="25"/>
    </row>
    <row r="138" spans="2:8" ht="20.100000000000001" customHeight="1" thickBot="1">
      <c r="B138" s="314" t="s">
        <v>4651</v>
      </c>
      <c r="C138" s="315"/>
      <c r="D138" s="316"/>
      <c r="E138" s="317"/>
      <c r="F138" s="317"/>
      <c r="G138" s="318"/>
      <c r="H138" s="25"/>
    </row>
    <row r="139" spans="2:8" ht="90">
      <c r="B139" s="271" t="s">
        <v>1538</v>
      </c>
      <c r="C139" s="272" t="s">
        <v>4039</v>
      </c>
      <c r="D139" s="352" t="s">
        <v>4647</v>
      </c>
      <c r="E139" s="353" t="s">
        <v>4103</v>
      </c>
      <c r="F139" s="275"/>
      <c r="G139" s="354" t="s">
        <v>5008</v>
      </c>
      <c r="H139" s="25"/>
    </row>
    <row r="140" spans="2:8" ht="30" customHeight="1">
      <c r="B140" s="33" t="s">
        <v>2343</v>
      </c>
      <c r="C140" s="34" t="s">
        <v>5009</v>
      </c>
      <c r="D140" s="35" t="s">
        <v>4097</v>
      </c>
      <c r="E140" s="4" t="s">
        <v>4103</v>
      </c>
      <c r="F140" s="36"/>
      <c r="G140" s="256" t="s">
        <v>4654</v>
      </c>
      <c r="H140" s="25"/>
    </row>
    <row r="141" spans="2:8">
      <c r="B141" s="33" t="s">
        <v>1082</v>
      </c>
      <c r="C141" s="34" t="s">
        <v>5011</v>
      </c>
      <c r="D141" s="35" t="s">
        <v>5146</v>
      </c>
      <c r="E141" s="4" t="s">
        <v>4103</v>
      </c>
      <c r="F141" s="36"/>
      <c r="G141" s="277"/>
      <c r="H141" s="25"/>
    </row>
    <row r="142" spans="2:8">
      <c r="B142" s="33" t="s">
        <v>1084</v>
      </c>
      <c r="C142" s="34" t="s">
        <v>5012</v>
      </c>
      <c r="D142" s="35" t="s">
        <v>4097</v>
      </c>
      <c r="E142" s="4" t="s">
        <v>4103</v>
      </c>
      <c r="F142" s="36"/>
      <c r="G142" s="277"/>
      <c r="H142" s="25"/>
    </row>
    <row r="143" spans="2:8" ht="33">
      <c r="B143" s="33" t="s">
        <v>1086</v>
      </c>
      <c r="C143" s="34" t="s">
        <v>5013</v>
      </c>
      <c r="D143" s="35" t="s">
        <v>4200</v>
      </c>
      <c r="E143" s="4" t="s">
        <v>4600</v>
      </c>
      <c r="F143" s="36"/>
      <c r="G143" s="277"/>
      <c r="H143" s="25"/>
    </row>
    <row r="144" spans="2:8">
      <c r="B144" s="33" t="s">
        <v>1613</v>
      </c>
      <c r="C144" s="34" t="s">
        <v>5014</v>
      </c>
      <c r="D144" s="35" t="s">
        <v>4097</v>
      </c>
      <c r="E144" s="4" t="s">
        <v>4103</v>
      </c>
      <c r="F144" s="36"/>
      <c r="G144" s="277"/>
      <c r="H144" s="25"/>
    </row>
    <row r="145" spans="2:8" ht="33">
      <c r="B145" s="33" t="s">
        <v>1089</v>
      </c>
      <c r="C145" s="34" t="s">
        <v>5015</v>
      </c>
      <c r="D145" s="35">
        <v>3</v>
      </c>
      <c r="E145" s="4" t="s">
        <v>4103</v>
      </c>
      <c r="F145" s="36"/>
      <c r="G145" s="277"/>
      <c r="H145" s="25"/>
    </row>
    <row r="146" spans="2:8" ht="33">
      <c r="B146" s="33" t="s">
        <v>1616</v>
      </c>
      <c r="C146" s="34" t="s">
        <v>5016</v>
      </c>
      <c r="D146" s="35" t="s">
        <v>4097</v>
      </c>
      <c r="E146" s="4" t="s">
        <v>4103</v>
      </c>
      <c r="F146" s="36"/>
      <c r="G146" s="277"/>
      <c r="H146" s="25"/>
    </row>
    <row r="147" spans="2:8" ht="33">
      <c r="B147" s="33" t="s">
        <v>1618</v>
      </c>
      <c r="C147" s="34" t="s">
        <v>5017</v>
      </c>
      <c r="D147" s="35" t="s">
        <v>4621</v>
      </c>
      <c r="E147" s="4" t="s">
        <v>4103</v>
      </c>
      <c r="F147" s="36"/>
      <c r="G147" s="277"/>
      <c r="H147" s="25"/>
    </row>
    <row r="148" spans="2:8" ht="33">
      <c r="B148" s="33" t="s">
        <v>1620</v>
      </c>
      <c r="C148" s="34" t="s">
        <v>5018</v>
      </c>
      <c r="D148" s="35">
        <v>3</v>
      </c>
      <c r="E148" s="4" t="s">
        <v>4103</v>
      </c>
      <c r="F148" s="36"/>
      <c r="G148" s="277"/>
      <c r="H148" s="25"/>
    </row>
    <row r="149" spans="2:8" ht="33">
      <c r="B149" s="33" t="s">
        <v>1094</v>
      </c>
      <c r="C149" s="34" t="s">
        <v>5019</v>
      </c>
      <c r="D149" s="35">
        <v>1</v>
      </c>
      <c r="E149" s="4" t="s">
        <v>4103</v>
      </c>
      <c r="F149" s="36"/>
      <c r="G149" s="277"/>
      <c r="H149" s="25"/>
    </row>
    <row r="150" spans="2:8">
      <c r="B150" s="33" t="s">
        <v>1539</v>
      </c>
      <c r="C150" s="34" t="s">
        <v>1540</v>
      </c>
      <c r="D150" s="35" t="s">
        <v>4647</v>
      </c>
      <c r="E150" s="4" t="s">
        <v>4103</v>
      </c>
      <c r="F150" s="36"/>
      <c r="G150" s="277"/>
      <c r="H150" s="25"/>
    </row>
    <row r="151" spans="2:8" ht="33">
      <c r="B151" s="33" t="s">
        <v>1098</v>
      </c>
      <c r="C151" s="34" t="s">
        <v>5020</v>
      </c>
      <c r="D151" s="35" t="s">
        <v>4200</v>
      </c>
      <c r="E151" s="4" t="s">
        <v>4600</v>
      </c>
      <c r="F151" s="36"/>
      <c r="G151" s="277"/>
      <c r="H151" s="25"/>
    </row>
    <row r="152" spans="2:8">
      <c r="B152" s="33" t="s">
        <v>1625</v>
      </c>
      <c r="C152" s="34" t="s">
        <v>5021</v>
      </c>
      <c r="D152" s="35" t="s">
        <v>4097</v>
      </c>
      <c r="E152" s="4" t="s">
        <v>4103</v>
      </c>
      <c r="F152" s="36"/>
      <c r="G152" s="277"/>
      <c r="H152" s="25"/>
    </row>
    <row r="153" spans="2:8" ht="33">
      <c r="B153" s="33" t="s">
        <v>1101</v>
      </c>
      <c r="C153" s="34" t="s">
        <v>5022</v>
      </c>
      <c r="D153" s="35">
        <v>3</v>
      </c>
      <c r="E153" s="4" t="s">
        <v>4103</v>
      </c>
      <c r="F153" s="36"/>
      <c r="G153" s="277"/>
      <c r="H153" s="25"/>
    </row>
    <row r="154" spans="2:8" ht="33">
      <c r="B154" s="33" t="s">
        <v>1628</v>
      </c>
      <c r="C154" s="34" t="s">
        <v>5023</v>
      </c>
      <c r="D154" s="35" t="s">
        <v>4097</v>
      </c>
      <c r="E154" s="4" t="s">
        <v>4103</v>
      </c>
      <c r="F154" s="36"/>
      <c r="G154" s="277"/>
      <c r="H154" s="25"/>
    </row>
    <row r="155" spans="2:8" ht="33">
      <c r="B155" s="33" t="s">
        <v>1630</v>
      </c>
      <c r="C155" s="34" t="s">
        <v>5024</v>
      </c>
      <c r="D155" s="35" t="s">
        <v>4621</v>
      </c>
      <c r="E155" s="4" t="s">
        <v>4103</v>
      </c>
      <c r="F155" s="36"/>
      <c r="G155" s="277"/>
      <c r="H155" s="25"/>
    </row>
    <row r="156" spans="2:8" ht="33">
      <c r="B156" s="33" t="s">
        <v>1632</v>
      </c>
      <c r="C156" s="34" t="s">
        <v>5025</v>
      </c>
      <c r="D156" s="35">
        <v>3</v>
      </c>
      <c r="E156" s="4" t="s">
        <v>4103</v>
      </c>
      <c r="F156" s="36"/>
      <c r="G156" s="277"/>
      <c r="H156" s="25"/>
    </row>
    <row r="157" spans="2:8" ht="33">
      <c r="B157" s="33" t="s">
        <v>1106</v>
      </c>
      <c r="C157" s="34" t="s">
        <v>5026</v>
      </c>
      <c r="D157" s="35">
        <v>1</v>
      </c>
      <c r="E157" s="4" t="s">
        <v>4103</v>
      </c>
      <c r="F157" s="36"/>
      <c r="G157" s="277"/>
      <c r="H157" s="25"/>
    </row>
    <row r="158" spans="2:8">
      <c r="B158" s="33" t="s">
        <v>1541</v>
      </c>
      <c r="C158" s="34" t="s">
        <v>1542</v>
      </c>
      <c r="D158" s="35" t="s">
        <v>4647</v>
      </c>
      <c r="E158" s="4" t="s">
        <v>4103</v>
      </c>
      <c r="F158" s="36"/>
      <c r="G158" s="277"/>
      <c r="H158" s="25"/>
    </row>
    <row r="159" spans="2:8" ht="33">
      <c r="B159" s="33" t="s">
        <v>1110</v>
      </c>
      <c r="C159" s="34" t="s">
        <v>5027</v>
      </c>
      <c r="D159" s="35" t="s">
        <v>4200</v>
      </c>
      <c r="E159" s="4" t="s">
        <v>4600</v>
      </c>
      <c r="F159" s="36"/>
      <c r="G159" s="277"/>
      <c r="H159" s="25"/>
    </row>
    <row r="160" spans="2:8">
      <c r="B160" s="33" t="s">
        <v>1637</v>
      </c>
      <c r="C160" s="34" t="s">
        <v>5028</v>
      </c>
      <c r="D160" s="35" t="s">
        <v>4097</v>
      </c>
      <c r="E160" s="4" t="s">
        <v>4103</v>
      </c>
      <c r="F160" s="36"/>
      <c r="G160" s="277"/>
      <c r="H160" s="25"/>
    </row>
    <row r="161" spans="2:8" ht="33">
      <c r="B161" s="33" t="s">
        <v>1113</v>
      </c>
      <c r="C161" s="34" t="s">
        <v>5029</v>
      </c>
      <c r="D161" s="35">
        <v>3</v>
      </c>
      <c r="E161" s="4" t="s">
        <v>4103</v>
      </c>
      <c r="F161" s="36"/>
      <c r="G161" s="277"/>
      <c r="H161" s="25"/>
    </row>
    <row r="162" spans="2:8" ht="33">
      <c r="B162" s="33" t="s">
        <v>1640</v>
      </c>
      <c r="C162" s="34" t="s">
        <v>5030</v>
      </c>
      <c r="D162" s="35" t="s">
        <v>4097</v>
      </c>
      <c r="E162" s="4" t="s">
        <v>4103</v>
      </c>
      <c r="F162" s="36"/>
      <c r="G162" s="277"/>
      <c r="H162" s="25"/>
    </row>
    <row r="163" spans="2:8" ht="33">
      <c r="B163" s="33" t="s">
        <v>1642</v>
      </c>
      <c r="C163" s="34" t="s">
        <v>5031</v>
      </c>
      <c r="D163" s="35" t="s">
        <v>4621</v>
      </c>
      <c r="E163" s="4" t="s">
        <v>4103</v>
      </c>
      <c r="F163" s="36"/>
      <c r="G163" s="277"/>
      <c r="H163" s="25"/>
    </row>
    <row r="164" spans="2:8" ht="33">
      <c r="B164" s="33" t="s">
        <v>1644</v>
      </c>
      <c r="C164" s="34" t="s">
        <v>5032</v>
      </c>
      <c r="D164" s="35">
        <v>3</v>
      </c>
      <c r="E164" s="4" t="s">
        <v>4103</v>
      </c>
      <c r="F164" s="36"/>
      <c r="G164" s="277"/>
      <c r="H164" s="25"/>
    </row>
    <row r="165" spans="2:8" ht="33">
      <c r="B165" s="33" t="s">
        <v>1118</v>
      </c>
      <c r="C165" s="34" t="s">
        <v>5033</v>
      </c>
      <c r="D165" s="35">
        <v>1</v>
      </c>
      <c r="E165" s="4" t="s">
        <v>4103</v>
      </c>
      <c r="F165" s="36"/>
      <c r="G165" s="591"/>
      <c r="H165" s="25"/>
    </row>
    <row r="166" spans="2:8" ht="17.25" thickBot="1">
      <c r="B166" s="33" t="s">
        <v>1543</v>
      </c>
      <c r="C166" s="34" t="s">
        <v>1544</v>
      </c>
      <c r="D166" s="35" t="s">
        <v>4647</v>
      </c>
      <c r="E166" s="4" t="s">
        <v>4103</v>
      </c>
      <c r="F166" s="36"/>
      <c r="G166" s="593"/>
      <c r="H166" s="25"/>
    </row>
    <row r="167" spans="2:8" ht="20.100000000000001" customHeight="1" thickBot="1">
      <c r="B167" s="314" t="s">
        <v>4660</v>
      </c>
      <c r="C167" s="315"/>
      <c r="D167" s="316"/>
      <c r="E167" s="317"/>
      <c r="F167" s="317"/>
      <c r="G167" s="318"/>
      <c r="H167" s="25"/>
    </row>
    <row r="168" spans="2:8" ht="30" customHeight="1">
      <c r="B168" s="33" t="s">
        <v>1648</v>
      </c>
      <c r="C168" s="34" t="s">
        <v>5034</v>
      </c>
      <c r="D168" s="281" t="s">
        <v>4647</v>
      </c>
      <c r="E168" s="5" t="s">
        <v>4103</v>
      </c>
      <c r="F168" s="36"/>
      <c r="G168" s="256" t="s">
        <v>5409</v>
      </c>
      <c r="H168" s="25"/>
    </row>
    <row r="169" spans="2:8">
      <c r="B169" s="33" t="s">
        <v>2344</v>
      </c>
      <c r="C169" s="34" t="s">
        <v>5036</v>
      </c>
      <c r="D169" s="35" t="s">
        <v>4097</v>
      </c>
      <c r="E169" s="4" t="s">
        <v>4103</v>
      </c>
      <c r="F169" s="36"/>
      <c r="G169" s="367"/>
      <c r="H169" s="25"/>
    </row>
    <row r="170" spans="2:8">
      <c r="B170" s="33" t="s">
        <v>1126</v>
      </c>
      <c r="C170" s="34" t="s">
        <v>5037</v>
      </c>
      <c r="D170" s="35" t="s">
        <v>5146</v>
      </c>
      <c r="E170" s="4" t="s">
        <v>4103</v>
      </c>
      <c r="F170" s="36"/>
      <c r="G170" s="277"/>
      <c r="H170" s="25"/>
    </row>
    <row r="171" spans="2:8">
      <c r="B171" s="33" t="s">
        <v>1128</v>
      </c>
      <c r="C171" s="34" t="s">
        <v>5038</v>
      </c>
      <c r="D171" s="35" t="s">
        <v>4097</v>
      </c>
      <c r="E171" s="4" t="s">
        <v>4103</v>
      </c>
      <c r="F171" s="36"/>
      <c r="G171" s="277"/>
      <c r="H171" s="25"/>
    </row>
    <row r="172" spans="2:8" ht="33">
      <c r="B172" s="33" t="s">
        <v>1130</v>
      </c>
      <c r="C172" s="34" t="s">
        <v>5039</v>
      </c>
      <c r="D172" s="35" t="s">
        <v>4200</v>
      </c>
      <c r="E172" s="4" t="s">
        <v>4600</v>
      </c>
      <c r="F172" s="36"/>
      <c r="G172" s="277"/>
      <c r="H172" s="25"/>
    </row>
    <row r="173" spans="2:8">
      <c r="B173" s="33" t="s">
        <v>1654</v>
      </c>
      <c r="C173" s="34" t="s">
        <v>5040</v>
      </c>
      <c r="D173" s="35" t="s">
        <v>4097</v>
      </c>
      <c r="E173" s="4" t="s">
        <v>4103</v>
      </c>
      <c r="F173" s="36"/>
      <c r="G173" s="277"/>
      <c r="H173" s="25"/>
    </row>
    <row r="174" spans="2:8" ht="33">
      <c r="B174" s="33" t="s">
        <v>1133</v>
      </c>
      <c r="C174" s="34" t="s">
        <v>5041</v>
      </c>
      <c r="D174" s="35">
        <v>3</v>
      </c>
      <c r="E174" s="4" t="s">
        <v>4103</v>
      </c>
      <c r="F174" s="36"/>
      <c r="G174" s="277"/>
      <c r="H174" s="25"/>
    </row>
    <row r="175" spans="2:8" ht="33">
      <c r="B175" s="33" t="s">
        <v>1657</v>
      </c>
      <c r="C175" s="34" t="s">
        <v>5042</v>
      </c>
      <c r="D175" s="35" t="s">
        <v>4097</v>
      </c>
      <c r="E175" s="4" t="s">
        <v>4103</v>
      </c>
      <c r="F175" s="36"/>
      <c r="G175" s="277"/>
      <c r="H175" s="25"/>
    </row>
    <row r="176" spans="2:8" ht="33">
      <c r="B176" s="33" t="s">
        <v>1659</v>
      </c>
      <c r="C176" s="34" t="s">
        <v>5043</v>
      </c>
      <c r="D176" s="35" t="s">
        <v>4621</v>
      </c>
      <c r="E176" s="4" t="s">
        <v>4103</v>
      </c>
      <c r="F176" s="36"/>
      <c r="G176" s="277"/>
      <c r="H176" s="25"/>
    </row>
    <row r="177" spans="2:8" ht="33">
      <c r="B177" s="33" t="s">
        <v>1661</v>
      </c>
      <c r="C177" s="34" t="s">
        <v>5044</v>
      </c>
      <c r="D177" s="35">
        <v>3</v>
      </c>
      <c r="E177" s="4" t="s">
        <v>4103</v>
      </c>
      <c r="F177" s="36"/>
      <c r="G177" s="277"/>
      <c r="H177" s="25"/>
    </row>
    <row r="178" spans="2:8" ht="33">
      <c r="B178" s="33" t="s">
        <v>1138</v>
      </c>
      <c r="C178" s="34" t="s">
        <v>5045</v>
      </c>
      <c r="D178" s="35">
        <v>1</v>
      </c>
      <c r="E178" s="4" t="s">
        <v>4103</v>
      </c>
      <c r="F178" s="36"/>
      <c r="G178" s="277"/>
      <c r="H178" s="25"/>
    </row>
    <row r="179" spans="2:8">
      <c r="B179" s="33" t="s">
        <v>1545</v>
      </c>
      <c r="C179" s="34" t="s">
        <v>1546</v>
      </c>
      <c r="D179" s="35" t="s">
        <v>4647</v>
      </c>
      <c r="E179" s="4" t="s">
        <v>4103</v>
      </c>
      <c r="F179" s="36"/>
      <c r="G179" s="277"/>
      <c r="H179" s="25"/>
    </row>
    <row r="180" spans="2:8" ht="33">
      <c r="B180" s="33" t="s">
        <v>1142</v>
      </c>
      <c r="C180" s="34" t="s">
        <v>5046</v>
      </c>
      <c r="D180" s="35" t="s">
        <v>4200</v>
      </c>
      <c r="E180" s="4" t="s">
        <v>4600</v>
      </c>
      <c r="F180" s="36"/>
      <c r="G180" s="277"/>
      <c r="H180" s="25"/>
    </row>
    <row r="181" spans="2:8">
      <c r="B181" s="33" t="s">
        <v>1666</v>
      </c>
      <c r="C181" s="34" t="s">
        <v>5047</v>
      </c>
      <c r="D181" s="35" t="s">
        <v>4097</v>
      </c>
      <c r="E181" s="4" t="s">
        <v>4103</v>
      </c>
      <c r="F181" s="36"/>
      <c r="G181" s="277"/>
      <c r="H181" s="25"/>
    </row>
    <row r="182" spans="2:8" ht="33">
      <c r="B182" s="33" t="s">
        <v>1145</v>
      </c>
      <c r="C182" s="34" t="s">
        <v>5048</v>
      </c>
      <c r="D182" s="35">
        <v>3</v>
      </c>
      <c r="E182" s="4" t="s">
        <v>4103</v>
      </c>
      <c r="F182" s="36"/>
      <c r="G182" s="277"/>
      <c r="H182" s="25"/>
    </row>
    <row r="183" spans="2:8" ht="33">
      <c r="B183" s="33" t="s">
        <v>1669</v>
      </c>
      <c r="C183" s="34" t="s">
        <v>5049</v>
      </c>
      <c r="D183" s="35" t="s">
        <v>4097</v>
      </c>
      <c r="E183" s="4" t="s">
        <v>4103</v>
      </c>
      <c r="F183" s="36"/>
      <c r="G183" s="277"/>
      <c r="H183" s="25"/>
    </row>
    <row r="184" spans="2:8" ht="33">
      <c r="B184" s="33" t="s">
        <v>1671</v>
      </c>
      <c r="C184" s="34" t="s">
        <v>5050</v>
      </c>
      <c r="D184" s="35" t="s">
        <v>4621</v>
      </c>
      <c r="E184" s="4" t="s">
        <v>4103</v>
      </c>
      <c r="F184" s="36"/>
      <c r="G184" s="277"/>
      <c r="H184" s="25"/>
    </row>
    <row r="185" spans="2:8" ht="33">
      <c r="B185" s="33" t="s">
        <v>1673</v>
      </c>
      <c r="C185" s="34" t="s">
        <v>5051</v>
      </c>
      <c r="D185" s="35">
        <v>3</v>
      </c>
      <c r="E185" s="4" t="s">
        <v>4103</v>
      </c>
      <c r="F185" s="36"/>
      <c r="G185" s="277"/>
      <c r="H185" s="25"/>
    </row>
    <row r="186" spans="2:8" ht="33">
      <c r="B186" s="33" t="s">
        <v>1150</v>
      </c>
      <c r="C186" s="34" t="s">
        <v>5052</v>
      </c>
      <c r="D186" s="35">
        <v>1</v>
      </c>
      <c r="E186" s="4" t="s">
        <v>4103</v>
      </c>
      <c r="F186" s="36"/>
      <c r="G186" s="277"/>
      <c r="H186" s="25"/>
    </row>
    <row r="187" spans="2:8">
      <c r="B187" s="33" t="s">
        <v>1547</v>
      </c>
      <c r="C187" s="34" t="s">
        <v>1548</v>
      </c>
      <c r="D187" s="35" t="s">
        <v>4647</v>
      </c>
      <c r="E187" s="4" t="s">
        <v>4103</v>
      </c>
      <c r="F187" s="36"/>
      <c r="G187" s="277"/>
      <c r="H187" s="25"/>
    </row>
    <row r="188" spans="2:8" ht="33">
      <c r="B188" s="33" t="s">
        <v>1154</v>
      </c>
      <c r="C188" s="34" t="s">
        <v>5053</v>
      </c>
      <c r="D188" s="35" t="s">
        <v>4200</v>
      </c>
      <c r="E188" s="4" t="s">
        <v>4600</v>
      </c>
      <c r="F188" s="36"/>
      <c r="G188" s="277"/>
      <c r="H188" s="25"/>
    </row>
    <row r="189" spans="2:8">
      <c r="B189" s="33" t="s">
        <v>1678</v>
      </c>
      <c r="C189" s="34" t="s">
        <v>5054</v>
      </c>
      <c r="D189" s="35" t="s">
        <v>4097</v>
      </c>
      <c r="E189" s="4" t="s">
        <v>4103</v>
      </c>
      <c r="F189" s="36"/>
      <c r="G189" s="277"/>
      <c r="H189" s="25"/>
    </row>
    <row r="190" spans="2:8" ht="33">
      <c r="B190" s="33" t="s">
        <v>1157</v>
      </c>
      <c r="C190" s="34" t="s">
        <v>5055</v>
      </c>
      <c r="D190" s="35">
        <v>3</v>
      </c>
      <c r="E190" s="4" t="s">
        <v>4103</v>
      </c>
      <c r="F190" s="36"/>
      <c r="G190" s="277"/>
      <c r="H190" s="25"/>
    </row>
    <row r="191" spans="2:8" ht="33">
      <c r="B191" s="33" t="s">
        <v>1681</v>
      </c>
      <c r="C191" s="34" t="s">
        <v>5056</v>
      </c>
      <c r="D191" s="35" t="s">
        <v>4097</v>
      </c>
      <c r="E191" s="4" t="s">
        <v>4103</v>
      </c>
      <c r="F191" s="36"/>
      <c r="G191" s="277"/>
      <c r="H191" s="25"/>
    </row>
    <row r="192" spans="2:8" ht="33">
      <c r="B192" s="33" t="s">
        <v>1683</v>
      </c>
      <c r="C192" s="34" t="s">
        <v>5057</v>
      </c>
      <c r="D192" s="35" t="s">
        <v>4621</v>
      </c>
      <c r="E192" s="4" t="s">
        <v>4103</v>
      </c>
      <c r="F192" s="36"/>
      <c r="G192" s="277"/>
      <c r="H192" s="25"/>
    </row>
    <row r="193" spans="2:8" ht="33">
      <c r="B193" s="33" t="s">
        <v>1685</v>
      </c>
      <c r="C193" s="34" t="s">
        <v>5058</v>
      </c>
      <c r="D193" s="35">
        <v>3</v>
      </c>
      <c r="E193" s="4" t="s">
        <v>4103</v>
      </c>
      <c r="F193" s="36"/>
      <c r="G193" s="591"/>
      <c r="H193" s="25"/>
    </row>
    <row r="194" spans="2:8" ht="33">
      <c r="B194" s="33" t="s">
        <v>1162</v>
      </c>
      <c r="C194" s="34" t="s">
        <v>5059</v>
      </c>
      <c r="D194" s="35">
        <v>1</v>
      </c>
      <c r="E194" s="4" t="s">
        <v>4103</v>
      </c>
      <c r="F194" s="36"/>
      <c r="G194" s="592"/>
      <c r="H194" s="25"/>
    </row>
    <row r="195" spans="2:8" ht="17.25" thickBot="1">
      <c r="B195" s="33" t="s">
        <v>1549</v>
      </c>
      <c r="C195" s="34" t="s">
        <v>1550</v>
      </c>
      <c r="D195" s="35" t="s">
        <v>4647</v>
      </c>
      <c r="E195" s="4" t="s">
        <v>4103</v>
      </c>
      <c r="F195" s="36"/>
      <c r="G195" s="593"/>
      <c r="H195" s="25"/>
    </row>
    <row r="196" spans="2:8" ht="18.75" thickBot="1">
      <c r="B196" s="257" t="s">
        <v>4656</v>
      </c>
      <c r="C196" s="371"/>
      <c r="D196" s="259"/>
      <c r="E196" s="47"/>
      <c r="F196" s="47"/>
      <c r="G196" s="260"/>
      <c r="H196" s="25"/>
    </row>
    <row r="197" spans="2:8" ht="20.100000000000001" customHeight="1" thickBot="1">
      <c r="B197" s="314" t="s">
        <v>5061</v>
      </c>
      <c r="C197" s="315"/>
      <c r="D197" s="316"/>
      <c r="E197" s="317"/>
      <c r="F197" s="317"/>
      <c r="G197" s="318"/>
      <c r="H197" s="25"/>
    </row>
    <row r="198" spans="2:8">
      <c r="B198" s="33" t="s">
        <v>2342</v>
      </c>
      <c r="C198" s="34" t="s">
        <v>5062</v>
      </c>
      <c r="D198" s="35" t="s">
        <v>4097</v>
      </c>
      <c r="E198" s="4" t="s">
        <v>4103</v>
      </c>
      <c r="F198" s="36"/>
      <c r="G198" s="313" t="s">
        <v>5410</v>
      </c>
      <c r="H198" s="25"/>
    </row>
    <row r="199" spans="2:8">
      <c r="B199" s="33" t="s">
        <v>1038</v>
      </c>
      <c r="C199" s="34" t="s">
        <v>5064</v>
      </c>
      <c r="D199" s="35" t="s">
        <v>5146</v>
      </c>
      <c r="E199" s="4" t="s">
        <v>4103</v>
      </c>
      <c r="F199" s="36"/>
      <c r="G199" s="277"/>
      <c r="H199" s="25"/>
    </row>
    <row r="200" spans="2:8">
      <c r="B200" s="33" t="s">
        <v>1040</v>
      </c>
      <c r="C200" s="34" t="s">
        <v>5066</v>
      </c>
      <c r="D200" s="35" t="s">
        <v>4097</v>
      </c>
      <c r="E200" s="4" t="s">
        <v>4103</v>
      </c>
      <c r="F200" s="36"/>
      <c r="G200" s="277"/>
      <c r="H200" s="25"/>
    </row>
    <row r="201" spans="2:8" ht="33">
      <c r="B201" s="33" t="s">
        <v>1042</v>
      </c>
      <c r="C201" s="34" t="s">
        <v>5067</v>
      </c>
      <c r="D201" s="35" t="s">
        <v>4200</v>
      </c>
      <c r="E201" s="4" t="s">
        <v>4600</v>
      </c>
      <c r="F201" s="36"/>
      <c r="G201" s="277"/>
      <c r="H201" s="25"/>
    </row>
    <row r="202" spans="2:8">
      <c r="B202" s="33" t="s">
        <v>1573</v>
      </c>
      <c r="C202" s="34" t="s">
        <v>5069</v>
      </c>
      <c r="D202" s="35" t="s">
        <v>4097</v>
      </c>
      <c r="E202" s="4" t="s">
        <v>4103</v>
      </c>
      <c r="F202" s="36"/>
      <c r="G202" s="277"/>
      <c r="H202" s="25"/>
    </row>
    <row r="203" spans="2:8" ht="33">
      <c r="B203" s="33" t="s">
        <v>1045</v>
      </c>
      <c r="C203" s="34" t="s">
        <v>5070</v>
      </c>
      <c r="D203" s="35">
        <v>3</v>
      </c>
      <c r="E203" s="4" t="s">
        <v>4103</v>
      </c>
      <c r="F203" s="36"/>
      <c r="G203" s="277"/>
      <c r="H203" s="25"/>
    </row>
    <row r="204" spans="2:8" ht="33">
      <c r="B204" s="33" t="s">
        <v>1576</v>
      </c>
      <c r="C204" s="34" t="s">
        <v>5071</v>
      </c>
      <c r="D204" s="35" t="s">
        <v>4097</v>
      </c>
      <c r="E204" s="4" t="s">
        <v>4103</v>
      </c>
      <c r="F204" s="36"/>
      <c r="G204" s="277"/>
      <c r="H204" s="25"/>
    </row>
    <row r="205" spans="2:8" ht="33">
      <c r="B205" s="33" t="s">
        <v>1578</v>
      </c>
      <c r="C205" s="34" t="s">
        <v>5072</v>
      </c>
      <c r="D205" s="35" t="s">
        <v>4621</v>
      </c>
      <c r="E205" s="4" t="s">
        <v>4103</v>
      </c>
      <c r="F205" s="36"/>
      <c r="G205" s="277"/>
      <c r="H205" s="25"/>
    </row>
    <row r="206" spans="2:8" ht="33">
      <c r="B206" s="33" t="s">
        <v>1580</v>
      </c>
      <c r="C206" s="34" t="s">
        <v>5074</v>
      </c>
      <c r="D206" s="35">
        <v>3</v>
      </c>
      <c r="E206" s="4" t="s">
        <v>4103</v>
      </c>
      <c r="F206" s="36"/>
      <c r="G206" s="277"/>
      <c r="H206" s="25"/>
    </row>
    <row r="207" spans="2:8" ht="33">
      <c r="B207" s="33" t="s">
        <v>1050</v>
      </c>
      <c r="C207" s="34" t="s">
        <v>5075</v>
      </c>
      <c r="D207" s="35">
        <v>1</v>
      </c>
      <c r="E207" s="4" t="s">
        <v>4103</v>
      </c>
      <c r="F207" s="36"/>
      <c r="G207" s="277"/>
      <c r="H207" s="25"/>
    </row>
    <row r="208" spans="2:8">
      <c r="B208" s="33" t="s">
        <v>1532</v>
      </c>
      <c r="C208" s="34" t="s">
        <v>1551</v>
      </c>
      <c r="D208" s="35" t="s">
        <v>4647</v>
      </c>
      <c r="E208" s="4" t="s">
        <v>4103</v>
      </c>
      <c r="F208" s="36"/>
      <c r="G208" s="277"/>
      <c r="H208" s="25"/>
    </row>
    <row r="209" spans="2:8" ht="33">
      <c r="B209" s="33" t="s">
        <v>1054</v>
      </c>
      <c r="C209" s="34" t="s">
        <v>5076</v>
      </c>
      <c r="D209" s="35" t="s">
        <v>4200</v>
      </c>
      <c r="E209" s="4" t="s">
        <v>4600</v>
      </c>
      <c r="F209" s="36"/>
      <c r="G209" s="277"/>
      <c r="H209" s="25"/>
    </row>
    <row r="210" spans="2:8">
      <c r="B210" s="33" t="s">
        <v>1585</v>
      </c>
      <c r="C210" s="34" t="s">
        <v>5077</v>
      </c>
      <c r="D210" s="35" t="s">
        <v>4097</v>
      </c>
      <c r="E210" s="4" t="s">
        <v>4103</v>
      </c>
      <c r="F210" s="36"/>
      <c r="G210" s="277"/>
      <c r="H210" s="25"/>
    </row>
    <row r="211" spans="2:8" ht="33">
      <c r="B211" s="33" t="s">
        <v>1057</v>
      </c>
      <c r="C211" s="34" t="s">
        <v>5078</v>
      </c>
      <c r="D211" s="35">
        <v>3</v>
      </c>
      <c r="E211" s="4" t="s">
        <v>4103</v>
      </c>
      <c r="F211" s="36"/>
      <c r="G211" s="277"/>
      <c r="H211" s="25"/>
    </row>
    <row r="212" spans="2:8" ht="33">
      <c r="B212" s="33" t="s">
        <v>1588</v>
      </c>
      <c r="C212" s="34" t="s">
        <v>5079</v>
      </c>
      <c r="D212" s="35" t="s">
        <v>4097</v>
      </c>
      <c r="E212" s="4" t="s">
        <v>4103</v>
      </c>
      <c r="F212" s="36"/>
      <c r="G212" s="277"/>
      <c r="H212" s="25"/>
    </row>
    <row r="213" spans="2:8" ht="33">
      <c r="B213" s="33" t="s">
        <v>1590</v>
      </c>
      <c r="C213" s="34" t="s">
        <v>5080</v>
      </c>
      <c r="D213" s="35" t="s">
        <v>4621</v>
      </c>
      <c r="E213" s="4" t="s">
        <v>4103</v>
      </c>
      <c r="F213" s="36"/>
      <c r="G213" s="277"/>
      <c r="H213" s="25"/>
    </row>
    <row r="214" spans="2:8" ht="33">
      <c r="B214" s="33" t="s">
        <v>1592</v>
      </c>
      <c r="C214" s="34" t="s">
        <v>5081</v>
      </c>
      <c r="D214" s="35">
        <v>3</v>
      </c>
      <c r="E214" s="4" t="s">
        <v>4103</v>
      </c>
      <c r="F214" s="36"/>
      <c r="G214" s="277"/>
      <c r="H214" s="25"/>
    </row>
    <row r="215" spans="2:8" ht="33">
      <c r="B215" s="33" t="s">
        <v>1062</v>
      </c>
      <c r="C215" s="34" t="s">
        <v>5082</v>
      </c>
      <c r="D215" s="35">
        <v>1</v>
      </c>
      <c r="E215" s="4" t="s">
        <v>4103</v>
      </c>
      <c r="F215" s="36"/>
      <c r="G215" s="277"/>
      <c r="H215" s="25"/>
    </row>
    <row r="216" spans="2:8">
      <c r="B216" s="33" t="s">
        <v>1534</v>
      </c>
      <c r="C216" s="34" t="s">
        <v>1552</v>
      </c>
      <c r="D216" s="35" t="s">
        <v>4647</v>
      </c>
      <c r="E216" s="4" t="s">
        <v>4103</v>
      </c>
      <c r="F216" s="36"/>
      <c r="G216" s="277"/>
      <c r="H216" s="25"/>
    </row>
    <row r="217" spans="2:8" ht="33">
      <c r="B217" s="33" t="s">
        <v>1066</v>
      </c>
      <c r="C217" s="34" t="s">
        <v>5083</v>
      </c>
      <c r="D217" s="35" t="s">
        <v>4200</v>
      </c>
      <c r="E217" s="4" t="s">
        <v>4600</v>
      </c>
      <c r="F217" s="36"/>
      <c r="G217" s="277"/>
      <c r="H217" s="25"/>
    </row>
    <row r="218" spans="2:8">
      <c r="B218" s="33" t="s">
        <v>1597</v>
      </c>
      <c r="C218" s="34" t="s">
        <v>5084</v>
      </c>
      <c r="D218" s="35" t="s">
        <v>4097</v>
      </c>
      <c r="E218" s="4" t="s">
        <v>4103</v>
      </c>
      <c r="F218" s="36"/>
      <c r="G218" s="277"/>
      <c r="H218" s="25"/>
    </row>
    <row r="219" spans="2:8" ht="33">
      <c r="B219" s="33" t="s">
        <v>1069</v>
      </c>
      <c r="C219" s="34" t="s">
        <v>5085</v>
      </c>
      <c r="D219" s="35">
        <v>3</v>
      </c>
      <c r="E219" s="4" t="s">
        <v>4103</v>
      </c>
      <c r="F219" s="36"/>
      <c r="G219" s="277"/>
      <c r="H219" s="25"/>
    </row>
    <row r="220" spans="2:8" ht="33">
      <c r="B220" s="33" t="s">
        <v>1600</v>
      </c>
      <c r="C220" s="34" t="s">
        <v>5086</v>
      </c>
      <c r="D220" s="35" t="s">
        <v>4097</v>
      </c>
      <c r="E220" s="4" t="s">
        <v>4103</v>
      </c>
      <c r="F220" s="36"/>
      <c r="G220" s="277"/>
      <c r="H220" s="25"/>
    </row>
    <row r="221" spans="2:8" ht="33">
      <c r="B221" s="33" t="s">
        <v>1602</v>
      </c>
      <c r="C221" s="34" t="s">
        <v>5087</v>
      </c>
      <c r="D221" s="35" t="s">
        <v>4621</v>
      </c>
      <c r="E221" s="4" t="s">
        <v>4103</v>
      </c>
      <c r="F221" s="36"/>
      <c r="G221" s="277"/>
      <c r="H221" s="25"/>
    </row>
    <row r="222" spans="2:8" ht="33">
      <c r="B222" s="33" t="s">
        <v>1604</v>
      </c>
      <c r="C222" s="34" t="s">
        <v>5088</v>
      </c>
      <c r="D222" s="35">
        <v>3</v>
      </c>
      <c r="E222" s="4" t="s">
        <v>4103</v>
      </c>
      <c r="F222" s="36"/>
      <c r="G222" s="591"/>
      <c r="H222" s="25"/>
    </row>
    <row r="223" spans="2:8" ht="33">
      <c r="B223" s="33" t="s">
        <v>1074</v>
      </c>
      <c r="C223" s="34" t="s">
        <v>5089</v>
      </c>
      <c r="D223" s="35">
        <v>1</v>
      </c>
      <c r="E223" s="4" t="s">
        <v>4103</v>
      </c>
      <c r="F223" s="36"/>
      <c r="G223" s="592"/>
      <c r="H223" s="25"/>
    </row>
    <row r="224" spans="2:8" ht="17.25" thickBot="1">
      <c r="B224" s="38" t="s">
        <v>1536</v>
      </c>
      <c r="C224" s="39" t="s">
        <v>1553</v>
      </c>
      <c r="D224" s="40" t="s">
        <v>4647</v>
      </c>
      <c r="E224" s="41" t="s">
        <v>4103</v>
      </c>
      <c r="F224" s="42"/>
      <c r="G224" s="593"/>
      <c r="H224" s="25"/>
    </row>
    <row r="225" spans="2:8" ht="20.100000000000001" customHeight="1" thickBot="1">
      <c r="B225" s="314" t="s">
        <v>4651</v>
      </c>
      <c r="C225" s="315"/>
      <c r="D225" s="316"/>
      <c r="E225" s="317"/>
      <c r="F225" s="317"/>
      <c r="G225" s="318"/>
      <c r="H225" s="25"/>
    </row>
    <row r="226" spans="2:8">
      <c r="B226" s="33" t="s">
        <v>1538</v>
      </c>
      <c r="C226" s="34" t="s">
        <v>2334</v>
      </c>
      <c r="D226" s="35" t="s">
        <v>4647</v>
      </c>
      <c r="E226" s="4" t="s">
        <v>4103</v>
      </c>
      <c r="F226" s="36"/>
      <c r="G226" s="256" t="s">
        <v>5411</v>
      </c>
      <c r="H226" s="25"/>
    </row>
    <row r="227" spans="2:8">
      <c r="B227" s="33" t="s">
        <v>2343</v>
      </c>
      <c r="C227" s="34" t="s">
        <v>5092</v>
      </c>
      <c r="D227" s="35" t="s">
        <v>4097</v>
      </c>
      <c r="E227" s="4" t="s">
        <v>4103</v>
      </c>
      <c r="F227" s="36"/>
      <c r="G227" s="277"/>
      <c r="H227" s="25"/>
    </row>
    <row r="228" spans="2:8">
      <c r="B228" s="33" t="s">
        <v>1082</v>
      </c>
      <c r="C228" s="34" t="s">
        <v>5093</v>
      </c>
      <c r="D228" s="35" t="s">
        <v>5146</v>
      </c>
      <c r="E228" s="4" t="s">
        <v>4103</v>
      </c>
      <c r="F228" s="36"/>
      <c r="G228" s="277"/>
      <c r="H228" s="25"/>
    </row>
    <row r="229" spans="2:8">
      <c r="B229" s="33" t="s">
        <v>1084</v>
      </c>
      <c r="C229" s="34" t="s">
        <v>5094</v>
      </c>
      <c r="D229" s="35" t="s">
        <v>4097</v>
      </c>
      <c r="E229" s="4" t="s">
        <v>4103</v>
      </c>
      <c r="F229" s="36"/>
      <c r="G229" s="277"/>
      <c r="H229" s="25"/>
    </row>
    <row r="230" spans="2:8" ht="33">
      <c r="B230" s="33" t="s">
        <v>1086</v>
      </c>
      <c r="C230" s="34" t="s">
        <v>5095</v>
      </c>
      <c r="D230" s="35" t="s">
        <v>4200</v>
      </c>
      <c r="E230" s="4" t="s">
        <v>4600</v>
      </c>
      <c r="F230" s="36"/>
      <c r="G230" s="277"/>
      <c r="H230" s="25"/>
    </row>
    <row r="231" spans="2:8">
      <c r="B231" s="33" t="s">
        <v>1613</v>
      </c>
      <c r="C231" s="34" t="s">
        <v>5096</v>
      </c>
      <c r="D231" s="35" t="s">
        <v>4097</v>
      </c>
      <c r="E231" s="4" t="s">
        <v>4103</v>
      </c>
      <c r="F231" s="36"/>
      <c r="G231" s="277"/>
      <c r="H231" s="25"/>
    </row>
    <row r="232" spans="2:8" ht="33">
      <c r="B232" s="33" t="s">
        <v>1089</v>
      </c>
      <c r="C232" s="34" t="s">
        <v>5097</v>
      </c>
      <c r="D232" s="35">
        <v>3</v>
      </c>
      <c r="E232" s="4" t="s">
        <v>4103</v>
      </c>
      <c r="F232" s="36"/>
      <c r="G232" s="277"/>
      <c r="H232" s="25"/>
    </row>
    <row r="233" spans="2:8" ht="33">
      <c r="B233" s="33" t="s">
        <v>1616</v>
      </c>
      <c r="C233" s="34" t="s">
        <v>5098</v>
      </c>
      <c r="D233" s="35" t="s">
        <v>4097</v>
      </c>
      <c r="E233" s="4" t="s">
        <v>4103</v>
      </c>
      <c r="F233" s="36"/>
      <c r="G233" s="277"/>
      <c r="H233" s="25"/>
    </row>
    <row r="234" spans="2:8" ht="33">
      <c r="B234" s="33" t="s">
        <v>1618</v>
      </c>
      <c r="C234" s="34" t="s">
        <v>5099</v>
      </c>
      <c r="D234" s="35" t="s">
        <v>4621</v>
      </c>
      <c r="E234" s="4" t="s">
        <v>4103</v>
      </c>
      <c r="F234" s="36"/>
      <c r="G234" s="277"/>
      <c r="H234" s="25"/>
    </row>
    <row r="235" spans="2:8" ht="33">
      <c r="B235" s="33" t="s">
        <v>1620</v>
      </c>
      <c r="C235" s="34" t="s">
        <v>5100</v>
      </c>
      <c r="D235" s="35">
        <v>3</v>
      </c>
      <c r="E235" s="4" t="s">
        <v>4103</v>
      </c>
      <c r="F235" s="36"/>
      <c r="G235" s="277"/>
      <c r="H235" s="25"/>
    </row>
    <row r="236" spans="2:8" ht="33">
      <c r="B236" s="33" t="s">
        <v>1094</v>
      </c>
      <c r="C236" s="34" t="s">
        <v>5101</v>
      </c>
      <c r="D236" s="35">
        <v>1</v>
      </c>
      <c r="E236" s="4" t="s">
        <v>4103</v>
      </c>
      <c r="F236" s="36"/>
      <c r="G236" s="277"/>
      <c r="H236" s="25"/>
    </row>
    <row r="237" spans="2:8">
      <c r="B237" s="33" t="s">
        <v>1539</v>
      </c>
      <c r="C237" s="34" t="s">
        <v>1554</v>
      </c>
      <c r="D237" s="35" t="s">
        <v>4647</v>
      </c>
      <c r="E237" s="4" t="s">
        <v>4103</v>
      </c>
      <c r="F237" s="36"/>
      <c r="G237" s="277"/>
      <c r="H237" s="25"/>
    </row>
    <row r="238" spans="2:8" ht="33">
      <c r="B238" s="33" t="s">
        <v>1098</v>
      </c>
      <c r="C238" s="34" t="s">
        <v>5102</v>
      </c>
      <c r="D238" s="35" t="s">
        <v>4200</v>
      </c>
      <c r="E238" s="4" t="s">
        <v>4600</v>
      </c>
      <c r="F238" s="36"/>
      <c r="G238" s="277"/>
      <c r="H238" s="25"/>
    </row>
    <row r="239" spans="2:8">
      <c r="B239" s="33" t="s">
        <v>1625</v>
      </c>
      <c r="C239" s="34" t="s">
        <v>5103</v>
      </c>
      <c r="D239" s="35" t="s">
        <v>4097</v>
      </c>
      <c r="E239" s="4" t="s">
        <v>4103</v>
      </c>
      <c r="F239" s="36"/>
      <c r="G239" s="277"/>
      <c r="H239" s="25"/>
    </row>
    <row r="240" spans="2:8" ht="33">
      <c r="B240" s="33" t="s">
        <v>1101</v>
      </c>
      <c r="C240" s="34" t="s">
        <v>5104</v>
      </c>
      <c r="D240" s="35">
        <v>3</v>
      </c>
      <c r="E240" s="4" t="s">
        <v>4103</v>
      </c>
      <c r="F240" s="36"/>
      <c r="G240" s="277"/>
      <c r="H240" s="25"/>
    </row>
    <row r="241" spans="2:8" ht="33">
      <c r="B241" s="33" t="s">
        <v>1628</v>
      </c>
      <c r="C241" s="34" t="s">
        <v>5105</v>
      </c>
      <c r="D241" s="35" t="s">
        <v>4097</v>
      </c>
      <c r="E241" s="4" t="s">
        <v>4103</v>
      </c>
      <c r="F241" s="36"/>
      <c r="G241" s="277"/>
      <c r="H241" s="25"/>
    </row>
    <row r="242" spans="2:8" ht="33">
      <c r="B242" s="33" t="s">
        <v>1630</v>
      </c>
      <c r="C242" s="34" t="s">
        <v>5106</v>
      </c>
      <c r="D242" s="35" t="s">
        <v>4621</v>
      </c>
      <c r="E242" s="4" t="s">
        <v>4103</v>
      </c>
      <c r="F242" s="36"/>
      <c r="G242" s="277"/>
      <c r="H242" s="25"/>
    </row>
    <row r="243" spans="2:8" ht="33">
      <c r="B243" s="33" t="s">
        <v>1632</v>
      </c>
      <c r="C243" s="34" t="s">
        <v>5107</v>
      </c>
      <c r="D243" s="35">
        <v>3</v>
      </c>
      <c r="E243" s="4" t="s">
        <v>4103</v>
      </c>
      <c r="F243" s="36"/>
      <c r="G243" s="277"/>
      <c r="H243" s="25"/>
    </row>
    <row r="244" spans="2:8" ht="33">
      <c r="B244" s="33" t="s">
        <v>1106</v>
      </c>
      <c r="C244" s="34" t="s">
        <v>5108</v>
      </c>
      <c r="D244" s="35">
        <v>1</v>
      </c>
      <c r="E244" s="4" t="s">
        <v>4103</v>
      </c>
      <c r="F244" s="36"/>
      <c r="G244" s="277"/>
      <c r="H244" s="25"/>
    </row>
    <row r="245" spans="2:8">
      <c r="B245" s="33" t="s">
        <v>1541</v>
      </c>
      <c r="C245" s="34" t="s">
        <v>1555</v>
      </c>
      <c r="D245" s="35" t="s">
        <v>4647</v>
      </c>
      <c r="E245" s="4" t="s">
        <v>4103</v>
      </c>
      <c r="F245" s="36"/>
      <c r="G245" s="277"/>
      <c r="H245" s="25"/>
    </row>
    <row r="246" spans="2:8" ht="33">
      <c r="B246" s="33" t="s">
        <v>1110</v>
      </c>
      <c r="C246" s="34" t="s">
        <v>5412</v>
      </c>
      <c r="D246" s="35" t="s">
        <v>4200</v>
      </c>
      <c r="E246" s="4" t="s">
        <v>4600</v>
      </c>
      <c r="F246" s="36"/>
      <c r="G246" s="277"/>
      <c r="H246" s="25"/>
    </row>
    <row r="247" spans="2:8">
      <c r="B247" s="33" t="s">
        <v>1637</v>
      </c>
      <c r="C247" s="34" t="s">
        <v>5110</v>
      </c>
      <c r="D247" s="35" t="s">
        <v>4097</v>
      </c>
      <c r="E247" s="4" t="s">
        <v>4103</v>
      </c>
      <c r="F247" s="36"/>
      <c r="G247" s="277"/>
      <c r="H247" s="25"/>
    </row>
    <row r="248" spans="2:8" ht="33">
      <c r="B248" s="33" t="s">
        <v>1113</v>
      </c>
      <c r="C248" s="34" t="s">
        <v>5111</v>
      </c>
      <c r="D248" s="35">
        <v>3</v>
      </c>
      <c r="E248" s="4" t="s">
        <v>4103</v>
      </c>
      <c r="F248" s="36"/>
      <c r="G248" s="277"/>
      <c r="H248" s="25"/>
    </row>
    <row r="249" spans="2:8" ht="33">
      <c r="B249" s="33" t="s">
        <v>1640</v>
      </c>
      <c r="C249" s="34" t="s">
        <v>5112</v>
      </c>
      <c r="D249" s="35" t="s">
        <v>4097</v>
      </c>
      <c r="E249" s="4" t="s">
        <v>4103</v>
      </c>
      <c r="F249" s="36"/>
      <c r="G249" s="277"/>
      <c r="H249" s="25"/>
    </row>
    <row r="250" spans="2:8" ht="33">
      <c r="B250" s="33" t="s">
        <v>1642</v>
      </c>
      <c r="C250" s="34" t="s">
        <v>5113</v>
      </c>
      <c r="D250" s="35" t="s">
        <v>4621</v>
      </c>
      <c r="E250" s="4" t="s">
        <v>4103</v>
      </c>
      <c r="F250" s="36"/>
      <c r="G250" s="277"/>
      <c r="H250" s="25"/>
    </row>
    <row r="251" spans="2:8" ht="33">
      <c r="B251" s="33" t="s">
        <v>1644</v>
      </c>
      <c r="C251" s="34" t="s">
        <v>5114</v>
      </c>
      <c r="D251" s="35">
        <v>3</v>
      </c>
      <c r="E251" s="4" t="s">
        <v>4103</v>
      </c>
      <c r="F251" s="36"/>
      <c r="G251" s="591"/>
      <c r="H251" s="25"/>
    </row>
    <row r="252" spans="2:8" ht="33">
      <c r="B252" s="33" t="s">
        <v>1118</v>
      </c>
      <c r="C252" s="34" t="s">
        <v>5115</v>
      </c>
      <c r="D252" s="35">
        <v>1</v>
      </c>
      <c r="E252" s="4" t="s">
        <v>4103</v>
      </c>
      <c r="F252" s="36"/>
      <c r="G252" s="592"/>
      <c r="H252" s="25"/>
    </row>
    <row r="253" spans="2:8" ht="17.25" thickBot="1">
      <c r="B253" s="38" t="s">
        <v>1543</v>
      </c>
      <c r="C253" s="39" t="s">
        <v>1556</v>
      </c>
      <c r="D253" s="40" t="s">
        <v>4647</v>
      </c>
      <c r="E253" s="41" t="s">
        <v>4103</v>
      </c>
      <c r="F253" s="42"/>
      <c r="G253" s="593"/>
      <c r="H253" s="25"/>
    </row>
    <row r="254" spans="2:8" ht="20.100000000000001" customHeight="1" thickBot="1">
      <c r="B254" s="314" t="s">
        <v>4660</v>
      </c>
      <c r="C254" s="315"/>
      <c r="D254" s="316"/>
      <c r="E254" s="317"/>
      <c r="F254" s="317"/>
      <c r="G254" s="318"/>
      <c r="H254" s="25"/>
    </row>
    <row r="255" spans="2:8">
      <c r="B255" s="33" t="s">
        <v>1648</v>
      </c>
      <c r="C255" s="34" t="s">
        <v>2335</v>
      </c>
      <c r="D255" s="35" t="s">
        <v>4647</v>
      </c>
      <c r="E255" s="4" t="s">
        <v>4103</v>
      </c>
      <c r="F255" s="36"/>
      <c r="G255" s="256" t="s">
        <v>5413</v>
      </c>
      <c r="H255" s="25"/>
    </row>
    <row r="256" spans="2:8">
      <c r="B256" s="33" t="s">
        <v>2344</v>
      </c>
      <c r="C256" s="34" t="s">
        <v>5117</v>
      </c>
      <c r="D256" s="35" t="s">
        <v>4097</v>
      </c>
      <c r="E256" s="4" t="s">
        <v>4103</v>
      </c>
      <c r="F256" s="36"/>
      <c r="G256" s="277"/>
      <c r="H256" s="25"/>
    </row>
    <row r="257" spans="2:8">
      <c r="B257" s="33" t="s">
        <v>1126</v>
      </c>
      <c r="C257" s="34" t="s">
        <v>5118</v>
      </c>
      <c r="D257" s="35" t="s">
        <v>5146</v>
      </c>
      <c r="E257" s="4" t="s">
        <v>4103</v>
      </c>
      <c r="F257" s="36"/>
      <c r="G257" s="277"/>
      <c r="H257" s="25"/>
    </row>
    <row r="258" spans="2:8">
      <c r="B258" s="33" t="s">
        <v>1128</v>
      </c>
      <c r="C258" s="34" t="s">
        <v>5119</v>
      </c>
      <c r="D258" s="35" t="s">
        <v>4097</v>
      </c>
      <c r="E258" s="4" t="s">
        <v>4103</v>
      </c>
      <c r="F258" s="36"/>
      <c r="G258" s="277"/>
      <c r="H258" s="25"/>
    </row>
    <row r="259" spans="2:8" ht="33">
      <c r="B259" s="33" t="s">
        <v>1130</v>
      </c>
      <c r="C259" s="34" t="s">
        <v>5120</v>
      </c>
      <c r="D259" s="35" t="s">
        <v>4200</v>
      </c>
      <c r="E259" s="4" t="s">
        <v>4600</v>
      </c>
      <c r="F259" s="36"/>
      <c r="G259" s="277"/>
      <c r="H259" s="25"/>
    </row>
    <row r="260" spans="2:8">
      <c r="B260" s="33" t="s">
        <v>1654</v>
      </c>
      <c r="C260" s="34" t="s">
        <v>5121</v>
      </c>
      <c r="D260" s="35" t="s">
        <v>4097</v>
      </c>
      <c r="E260" s="4" t="s">
        <v>4103</v>
      </c>
      <c r="F260" s="36"/>
      <c r="G260" s="277"/>
      <c r="H260" s="25"/>
    </row>
    <row r="261" spans="2:8" ht="33">
      <c r="B261" s="33" t="s">
        <v>1133</v>
      </c>
      <c r="C261" s="34" t="s">
        <v>5122</v>
      </c>
      <c r="D261" s="35">
        <v>3</v>
      </c>
      <c r="E261" s="4" t="s">
        <v>4103</v>
      </c>
      <c r="F261" s="36"/>
      <c r="G261" s="277"/>
      <c r="H261" s="25"/>
    </row>
    <row r="262" spans="2:8" ht="33">
      <c r="B262" s="33" t="s">
        <v>1657</v>
      </c>
      <c r="C262" s="34" t="s">
        <v>5123</v>
      </c>
      <c r="D262" s="35" t="s">
        <v>4097</v>
      </c>
      <c r="E262" s="4" t="s">
        <v>4103</v>
      </c>
      <c r="F262" s="36"/>
      <c r="G262" s="277"/>
      <c r="H262" s="25"/>
    </row>
    <row r="263" spans="2:8" ht="33">
      <c r="B263" s="33" t="s">
        <v>1659</v>
      </c>
      <c r="C263" s="34" t="s">
        <v>5124</v>
      </c>
      <c r="D263" s="35" t="s">
        <v>4621</v>
      </c>
      <c r="E263" s="4" t="s">
        <v>4103</v>
      </c>
      <c r="F263" s="36"/>
      <c r="G263" s="277"/>
      <c r="H263" s="25"/>
    </row>
    <row r="264" spans="2:8" ht="33">
      <c r="B264" s="33" t="s">
        <v>1661</v>
      </c>
      <c r="C264" s="34" t="s">
        <v>5414</v>
      </c>
      <c r="D264" s="35">
        <v>3</v>
      </c>
      <c r="E264" s="4" t="s">
        <v>4103</v>
      </c>
      <c r="F264" s="36"/>
      <c r="G264" s="277"/>
      <c r="H264" s="25"/>
    </row>
    <row r="265" spans="2:8" ht="33">
      <c r="B265" s="33" t="s">
        <v>1138</v>
      </c>
      <c r="C265" s="34" t="s">
        <v>5126</v>
      </c>
      <c r="D265" s="35">
        <v>1</v>
      </c>
      <c r="E265" s="4" t="s">
        <v>4103</v>
      </c>
      <c r="F265" s="36"/>
      <c r="G265" s="277"/>
      <c r="H265" s="25"/>
    </row>
    <row r="266" spans="2:8">
      <c r="B266" s="33" t="s">
        <v>1545</v>
      </c>
      <c r="C266" s="34" t="s">
        <v>1557</v>
      </c>
      <c r="D266" s="35" t="s">
        <v>4647</v>
      </c>
      <c r="E266" s="4" t="s">
        <v>4103</v>
      </c>
      <c r="F266" s="36"/>
      <c r="G266" s="277"/>
      <c r="H266" s="25"/>
    </row>
    <row r="267" spans="2:8" ht="33">
      <c r="B267" s="33" t="s">
        <v>1142</v>
      </c>
      <c r="C267" s="34" t="s">
        <v>5127</v>
      </c>
      <c r="D267" s="35" t="s">
        <v>4200</v>
      </c>
      <c r="E267" s="4" t="s">
        <v>4600</v>
      </c>
      <c r="F267" s="36"/>
      <c r="G267" s="277"/>
      <c r="H267" s="25"/>
    </row>
    <row r="268" spans="2:8">
      <c r="B268" s="33" t="s">
        <v>1666</v>
      </c>
      <c r="C268" s="34" t="s">
        <v>5128</v>
      </c>
      <c r="D268" s="35" t="s">
        <v>4097</v>
      </c>
      <c r="E268" s="4" t="s">
        <v>4103</v>
      </c>
      <c r="F268" s="36"/>
      <c r="G268" s="277"/>
      <c r="H268" s="25"/>
    </row>
    <row r="269" spans="2:8" ht="33">
      <c r="B269" s="33" t="s">
        <v>1145</v>
      </c>
      <c r="C269" s="34" t="s">
        <v>5129</v>
      </c>
      <c r="D269" s="35">
        <v>3</v>
      </c>
      <c r="E269" s="4" t="s">
        <v>4103</v>
      </c>
      <c r="F269" s="36"/>
      <c r="G269" s="277"/>
      <c r="H269" s="25"/>
    </row>
    <row r="270" spans="2:8" ht="33">
      <c r="B270" s="33" t="s">
        <v>1669</v>
      </c>
      <c r="C270" s="34" t="s">
        <v>5130</v>
      </c>
      <c r="D270" s="35" t="s">
        <v>4097</v>
      </c>
      <c r="E270" s="4" t="s">
        <v>4103</v>
      </c>
      <c r="F270" s="36"/>
      <c r="G270" s="277"/>
      <c r="H270" s="25"/>
    </row>
    <row r="271" spans="2:8" ht="33">
      <c r="B271" s="33" t="s">
        <v>1671</v>
      </c>
      <c r="C271" s="34" t="s">
        <v>5131</v>
      </c>
      <c r="D271" s="35" t="s">
        <v>4621</v>
      </c>
      <c r="E271" s="4" t="s">
        <v>4103</v>
      </c>
      <c r="F271" s="36"/>
      <c r="G271" s="277"/>
      <c r="H271" s="25"/>
    </row>
    <row r="272" spans="2:8" ht="33">
      <c r="B272" s="33" t="s">
        <v>1673</v>
      </c>
      <c r="C272" s="34" t="s">
        <v>5132</v>
      </c>
      <c r="D272" s="35">
        <v>3</v>
      </c>
      <c r="E272" s="4" t="s">
        <v>4103</v>
      </c>
      <c r="F272" s="36"/>
      <c r="G272" s="277"/>
      <c r="H272" s="25"/>
    </row>
    <row r="273" spans="2:8" ht="33">
      <c r="B273" s="33" t="s">
        <v>1150</v>
      </c>
      <c r="C273" s="34" t="s">
        <v>5133</v>
      </c>
      <c r="D273" s="35">
        <v>1</v>
      </c>
      <c r="E273" s="4" t="s">
        <v>4103</v>
      </c>
      <c r="F273" s="36"/>
      <c r="G273" s="277"/>
      <c r="H273" s="25"/>
    </row>
    <row r="274" spans="2:8">
      <c r="B274" s="33" t="s">
        <v>1547</v>
      </c>
      <c r="C274" s="34" t="s">
        <v>1558</v>
      </c>
      <c r="D274" s="35" t="s">
        <v>4647</v>
      </c>
      <c r="E274" s="4" t="s">
        <v>4103</v>
      </c>
      <c r="F274" s="36"/>
      <c r="G274" s="277"/>
      <c r="H274" s="25"/>
    </row>
    <row r="275" spans="2:8" ht="33">
      <c r="B275" s="33" t="s">
        <v>1154</v>
      </c>
      <c r="C275" s="34" t="s">
        <v>5134</v>
      </c>
      <c r="D275" s="35" t="s">
        <v>4200</v>
      </c>
      <c r="E275" s="4" t="s">
        <v>4600</v>
      </c>
      <c r="F275" s="36"/>
      <c r="G275" s="277"/>
      <c r="H275" s="25"/>
    </row>
    <row r="276" spans="2:8">
      <c r="B276" s="33" t="s">
        <v>1678</v>
      </c>
      <c r="C276" s="34" t="s">
        <v>5135</v>
      </c>
      <c r="D276" s="35" t="s">
        <v>4097</v>
      </c>
      <c r="E276" s="4" t="s">
        <v>4103</v>
      </c>
      <c r="F276" s="36"/>
      <c r="G276" s="277"/>
      <c r="H276" s="25"/>
    </row>
    <row r="277" spans="2:8" ht="33">
      <c r="B277" s="33" t="s">
        <v>1157</v>
      </c>
      <c r="C277" s="34" t="s">
        <v>5415</v>
      </c>
      <c r="D277" s="35">
        <v>3</v>
      </c>
      <c r="E277" s="4" t="s">
        <v>4103</v>
      </c>
      <c r="F277" s="36"/>
      <c r="G277" s="277"/>
      <c r="H277" s="25"/>
    </row>
    <row r="278" spans="2:8" ht="33">
      <c r="B278" s="33" t="s">
        <v>1681</v>
      </c>
      <c r="C278" s="34" t="s">
        <v>5137</v>
      </c>
      <c r="D278" s="35" t="s">
        <v>4097</v>
      </c>
      <c r="E278" s="4" t="s">
        <v>4103</v>
      </c>
      <c r="F278" s="36"/>
      <c r="G278" s="277"/>
      <c r="H278" s="25"/>
    </row>
    <row r="279" spans="2:8" ht="33">
      <c r="B279" s="33" t="s">
        <v>1683</v>
      </c>
      <c r="C279" s="34" t="s">
        <v>5138</v>
      </c>
      <c r="D279" s="35" t="s">
        <v>4621</v>
      </c>
      <c r="E279" s="4" t="s">
        <v>4103</v>
      </c>
      <c r="F279" s="36"/>
      <c r="G279" s="277"/>
      <c r="H279" s="25"/>
    </row>
    <row r="280" spans="2:8" ht="33">
      <c r="B280" s="33" t="s">
        <v>1685</v>
      </c>
      <c r="C280" s="34" t="s">
        <v>5139</v>
      </c>
      <c r="D280" s="35">
        <v>3</v>
      </c>
      <c r="E280" s="4" t="s">
        <v>4103</v>
      </c>
      <c r="F280" s="36"/>
      <c r="G280" s="277"/>
      <c r="H280" s="25"/>
    </row>
    <row r="281" spans="2:8" ht="33">
      <c r="B281" s="33" t="s">
        <v>1162</v>
      </c>
      <c r="C281" s="34" t="s">
        <v>5140</v>
      </c>
      <c r="D281" s="35">
        <v>1</v>
      </c>
      <c r="E281" s="4" t="s">
        <v>4103</v>
      </c>
      <c r="F281" s="36"/>
      <c r="G281" s="591"/>
      <c r="H281" s="25"/>
    </row>
    <row r="282" spans="2:8" ht="17.25" thickBot="1">
      <c r="B282" s="38" t="s">
        <v>1549</v>
      </c>
      <c r="C282" s="39" t="s">
        <v>1559</v>
      </c>
      <c r="D282" s="40" t="s">
        <v>4647</v>
      </c>
      <c r="E282" s="41" t="s">
        <v>4103</v>
      </c>
      <c r="F282" s="42"/>
      <c r="G282" s="593"/>
      <c r="H282" s="25"/>
    </row>
    <row r="283" spans="2:8" ht="17.25" thickBot="1">
      <c r="B283" s="364" t="s">
        <v>4661</v>
      </c>
      <c r="C283" s="315"/>
      <c r="D283" s="316"/>
      <c r="E283" s="317"/>
      <c r="F283" s="317"/>
      <c r="G283" s="318"/>
      <c r="H283" s="25"/>
    </row>
    <row r="284" spans="2:8">
      <c r="B284" s="33" t="s">
        <v>2333</v>
      </c>
      <c r="C284" s="365" t="s">
        <v>1560</v>
      </c>
      <c r="D284" s="35" t="s">
        <v>4242</v>
      </c>
      <c r="E284" s="4" t="s">
        <v>4960</v>
      </c>
      <c r="F284" s="36"/>
      <c r="G284" s="313" t="s">
        <v>5141</v>
      </c>
      <c r="H284" s="25"/>
    </row>
    <row r="285" spans="2:8">
      <c r="B285" s="33" t="s">
        <v>5142</v>
      </c>
      <c r="C285" s="366" t="s">
        <v>1561</v>
      </c>
      <c r="D285" s="35" t="s">
        <v>4097</v>
      </c>
      <c r="E285" s="4" t="s">
        <v>4103</v>
      </c>
      <c r="F285" s="36"/>
      <c r="G285" s="367"/>
      <c r="H285" s="25"/>
    </row>
    <row r="286" spans="2:8">
      <c r="B286" s="33" t="s">
        <v>2336</v>
      </c>
      <c r="C286" s="366" t="s">
        <v>1563</v>
      </c>
      <c r="D286" s="35" t="s">
        <v>4621</v>
      </c>
      <c r="E286" s="4" t="s">
        <v>4600</v>
      </c>
      <c r="F286" s="36"/>
      <c r="G286" s="367"/>
      <c r="H286" s="25"/>
    </row>
    <row r="287" spans="2:8">
      <c r="B287" s="33" t="s">
        <v>2337</v>
      </c>
      <c r="C287" s="366" t="s">
        <v>1564</v>
      </c>
      <c r="D287" s="35" t="s">
        <v>4097</v>
      </c>
      <c r="E287" s="4" t="s">
        <v>4103</v>
      </c>
      <c r="F287" s="36"/>
      <c r="G287" s="367"/>
      <c r="H287" s="25"/>
    </row>
    <row r="288" spans="2:8">
      <c r="B288" s="33" t="s">
        <v>2338</v>
      </c>
      <c r="C288" s="366" t="s">
        <v>1566</v>
      </c>
      <c r="D288" s="35" t="s">
        <v>4097</v>
      </c>
      <c r="E288" s="4" t="s">
        <v>4103</v>
      </c>
      <c r="F288" s="36"/>
      <c r="G288" s="367"/>
      <c r="H288" s="25"/>
    </row>
    <row r="289" spans="2:8">
      <c r="B289" s="251" t="s">
        <v>2339</v>
      </c>
      <c r="C289" s="366" t="s">
        <v>1567</v>
      </c>
      <c r="D289" s="253" t="s">
        <v>4621</v>
      </c>
      <c r="E289" s="254" t="s">
        <v>4600</v>
      </c>
      <c r="F289" s="255"/>
      <c r="G289" s="367"/>
      <c r="H289" s="25"/>
    </row>
    <row r="290" spans="2:8">
      <c r="B290" s="251" t="s">
        <v>2340</v>
      </c>
      <c r="C290" s="366" t="s">
        <v>5143</v>
      </c>
      <c r="D290" s="253" t="s">
        <v>4097</v>
      </c>
      <c r="E290" s="254" t="s">
        <v>4103</v>
      </c>
      <c r="F290" s="255"/>
      <c r="G290" s="367"/>
      <c r="H290" s="25"/>
    </row>
    <row r="291" spans="2:8" ht="17.25" thickBot="1">
      <c r="B291" s="251" t="s">
        <v>2341</v>
      </c>
      <c r="C291" s="366" t="s">
        <v>2329</v>
      </c>
      <c r="D291" s="253" t="s">
        <v>4097</v>
      </c>
      <c r="E291" s="254" t="s">
        <v>4103</v>
      </c>
      <c r="F291" s="255"/>
      <c r="G291" s="367"/>
      <c r="H291" s="25"/>
    </row>
    <row r="292" spans="2:8" ht="20.100000000000001" customHeight="1" thickBot="1">
      <c r="B292" s="314" t="s">
        <v>5144</v>
      </c>
      <c r="C292" s="315"/>
      <c r="D292" s="316"/>
      <c r="E292" s="317"/>
      <c r="F292" s="317"/>
      <c r="G292" s="318"/>
      <c r="H292" s="25"/>
    </row>
    <row r="293" spans="2:8" ht="20.100000000000001" customHeight="1" thickBot="1">
      <c r="B293" s="314" t="s">
        <v>4633</v>
      </c>
      <c r="C293" s="315"/>
      <c r="D293" s="316"/>
      <c r="E293" s="317"/>
      <c r="F293" s="317"/>
      <c r="G293" s="318"/>
      <c r="H293" s="25"/>
    </row>
    <row r="294" spans="2:8" ht="30">
      <c r="B294" s="26" t="s">
        <v>2342</v>
      </c>
      <c r="C294" s="368" t="s">
        <v>1569</v>
      </c>
      <c r="D294" s="28" t="s">
        <v>4097</v>
      </c>
      <c r="E294" s="29" t="s">
        <v>4103</v>
      </c>
      <c r="F294" s="30"/>
      <c r="G294" s="313" t="s">
        <v>5145</v>
      </c>
      <c r="H294" s="25"/>
    </row>
    <row r="295" spans="2:8">
      <c r="B295" s="33" t="s">
        <v>1038</v>
      </c>
      <c r="C295" s="368" t="s">
        <v>1570</v>
      </c>
      <c r="D295" s="35" t="s">
        <v>5146</v>
      </c>
      <c r="E295" s="4" t="s">
        <v>4103</v>
      </c>
      <c r="F295" s="36"/>
      <c r="G295" s="367"/>
      <c r="H295" s="25"/>
    </row>
    <row r="296" spans="2:8">
      <c r="B296" s="33" t="s">
        <v>1040</v>
      </c>
      <c r="C296" s="368" t="s">
        <v>1571</v>
      </c>
      <c r="D296" s="35" t="s">
        <v>4097</v>
      </c>
      <c r="E296" s="4" t="s">
        <v>4103</v>
      </c>
      <c r="F296" s="36"/>
      <c r="G296" s="367"/>
      <c r="H296" s="25"/>
    </row>
    <row r="297" spans="2:8" ht="33">
      <c r="B297" s="33" t="s">
        <v>5147</v>
      </c>
      <c r="C297" s="368" t="s">
        <v>1572</v>
      </c>
      <c r="D297" s="35" t="s">
        <v>4200</v>
      </c>
      <c r="E297" s="4" t="s">
        <v>4600</v>
      </c>
      <c r="F297" s="36"/>
      <c r="G297" s="367"/>
      <c r="H297" s="25"/>
    </row>
    <row r="298" spans="2:8">
      <c r="B298" s="33" t="s">
        <v>1573</v>
      </c>
      <c r="C298" s="368" t="s">
        <v>1574</v>
      </c>
      <c r="D298" s="35" t="s">
        <v>4097</v>
      </c>
      <c r="E298" s="4" t="s">
        <v>4103</v>
      </c>
      <c r="F298" s="36"/>
      <c r="G298" s="367"/>
      <c r="H298" s="25"/>
    </row>
    <row r="299" spans="2:8" ht="33">
      <c r="B299" s="33" t="s">
        <v>1045</v>
      </c>
      <c r="C299" s="368" t="s">
        <v>1575</v>
      </c>
      <c r="D299" s="35">
        <v>3</v>
      </c>
      <c r="E299" s="4" t="s">
        <v>4103</v>
      </c>
      <c r="F299" s="36"/>
      <c r="G299" s="367"/>
      <c r="H299" s="25"/>
    </row>
    <row r="300" spans="2:8" ht="33">
      <c r="B300" s="33" t="s">
        <v>1576</v>
      </c>
      <c r="C300" s="368" t="s">
        <v>1577</v>
      </c>
      <c r="D300" s="35" t="s">
        <v>4097</v>
      </c>
      <c r="E300" s="4" t="s">
        <v>4103</v>
      </c>
      <c r="F300" s="36"/>
      <c r="G300" s="367"/>
      <c r="H300" s="25"/>
    </row>
    <row r="301" spans="2:8" ht="33">
      <c r="B301" s="33" t="s">
        <v>1578</v>
      </c>
      <c r="C301" s="368" t="s">
        <v>1579</v>
      </c>
      <c r="D301" s="35" t="s">
        <v>4621</v>
      </c>
      <c r="E301" s="4" t="s">
        <v>4103</v>
      </c>
      <c r="F301" s="36"/>
      <c r="G301" s="367"/>
      <c r="H301" s="25"/>
    </row>
    <row r="302" spans="2:8" ht="33">
      <c r="B302" s="33" t="s">
        <v>1580</v>
      </c>
      <c r="C302" s="368" t="s">
        <v>1581</v>
      </c>
      <c r="D302" s="35">
        <v>3</v>
      </c>
      <c r="E302" s="4" t="s">
        <v>4103</v>
      </c>
      <c r="F302" s="36"/>
      <c r="G302" s="367"/>
      <c r="H302" s="25"/>
    </row>
    <row r="303" spans="2:8" ht="33">
      <c r="B303" s="33" t="s">
        <v>1050</v>
      </c>
      <c r="C303" s="368" t="s">
        <v>1582</v>
      </c>
      <c r="D303" s="35">
        <v>1</v>
      </c>
      <c r="E303" s="4" t="s">
        <v>4103</v>
      </c>
      <c r="F303" s="36"/>
      <c r="G303" s="367"/>
      <c r="H303" s="25"/>
    </row>
    <row r="304" spans="2:8">
      <c r="B304" s="33" t="s">
        <v>1532</v>
      </c>
      <c r="C304" s="368" t="s">
        <v>1583</v>
      </c>
      <c r="D304" s="35" t="s">
        <v>4647</v>
      </c>
      <c r="E304" s="4" t="s">
        <v>4103</v>
      </c>
      <c r="F304" s="36"/>
      <c r="G304" s="367"/>
      <c r="H304" s="25"/>
    </row>
    <row r="305" spans="2:8" ht="33">
      <c r="B305" s="33" t="s">
        <v>1054</v>
      </c>
      <c r="C305" s="368" t="s">
        <v>1584</v>
      </c>
      <c r="D305" s="35" t="s">
        <v>4200</v>
      </c>
      <c r="E305" s="4" t="s">
        <v>4600</v>
      </c>
      <c r="F305" s="36"/>
      <c r="G305" s="367"/>
      <c r="H305" s="25"/>
    </row>
    <row r="306" spans="2:8">
      <c r="B306" s="33" t="s">
        <v>1585</v>
      </c>
      <c r="C306" s="368" t="s">
        <v>1586</v>
      </c>
      <c r="D306" s="35" t="s">
        <v>4097</v>
      </c>
      <c r="E306" s="4" t="s">
        <v>4103</v>
      </c>
      <c r="F306" s="36"/>
      <c r="G306" s="367"/>
      <c r="H306" s="25"/>
    </row>
    <row r="307" spans="2:8" ht="33">
      <c r="B307" s="33" t="s">
        <v>1057</v>
      </c>
      <c r="C307" s="368" t="s">
        <v>1587</v>
      </c>
      <c r="D307" s="35">
        <v>3</v>
      </c>
      <c r="E307" s="4" t="s">
        <v>4103</v>
      </c>
      <c r="F307" s="36"/>
      <c r="G307" s="367"/>
      <c r="H307" s="25"/>
    </row>
    <row r="308" spans="2:8" ht="33">
      <c r="B308" s="33" t="s">
        <v>1588</v>
      </c>
      <c r="C308" s="368" t="s">
        <v>1589</v>
      </c>
      <c r="D308" s="35" t="s">
        <v>4097</v>
      </c>
      <c r="E308" s="4" t="s">
        <v>4103</v>
      </c>
      <c r="F308" s="36"/>
      <c r="G308" s="367"/>
      <c r="H308" s="25"/>
    </row>
    <row r="309" spans="2:8" ht="33">
      <c r="B309" s="33" t="s">
        <v>1590</v>
      </c>
      <c r="C309" s="368" t="s">
        <v>1591</v>
      </c>
      <c r="D309" s="35" t="s">
        <v>4621</v>
      </c>
      <c r="E309" s="4" t="s">
        <v>4103</v>
      </c>
      <c r="F309" s="36"/>
      <c r="G309" s="367"/>
      <c r="H309" s="25"/>
    </row>
    <row r="310" spans="2:8" ht="33">
      <c r="B310" s="33" t="s">
        <v>1592</v>
      </c>
      <c r="C310" s="368" t="s">
        <v>1593</v>
      </c>
      <c r="D310" s="35">
        <v>3</v>
      </c>
      <c r="E310" s="4" t="s">
        <v>4103</v>
      </c>
      <c r="F310" s="36"/>
      <c r="G310" s="367"/>
      <c r="H310" s="25"/>
    </row>
    <row r="311" spans="2:8" ht="33">
      <c r="B311" s="33" t="s">
        <v>1062</v>
      </c>
      <c r="C311" s="368" t="s">
        <v>1594</v>
      </c>
      <c r="D311" s="35">
        <v>1</v>
      </c>
      <c r="E311" s="4" t="s">
        <v>4103</v>
      </c>
      <c r="F311" s="36"/>
      <c r="G311" s="367"/>
      <c r="H311" s="25"/>
    </row>
    <row r="312" spans="2:8">
      <c r="B312" s="33" t="s">
        <v>1534</v>
      </c>
      <c r="C312" s="368" t="s">
        <v>1595</v>
      </c>
      <c r="D312" s="35" t="s">
        <v>4647</v>
      </c>
      <c r="E312" s="4" t="s">
        <v>4103</v>
      </c>
      <c r="F312" s="36"/>
      <c r="G312" s="367"/>
      <c r="H312" s="25"/>
    </row>
    <row r="313" spans="2:8" ht="33">
      <c r="B313" s="33" t="s">
        <v>1066</v>
      </c>
      <c r="C313" s="368" t="s">
        <v>1596</v>
      </c>
      <c r="D313" s="35" t="s">
        <v>4200</v>
      </c>
      <c r="E313" s="4" t="s">
        <v>4600</v>
      </c>
      <c r="F313" s="36"/>
      <c r="G313" s="367"/>
      <c r="H313" s="25"/>
    </row>
    <row r="314" spans="2:8">
      <c r="B314" s="33" t="s">
        <v>1597</v>
      </c>
      <c r="C314" s="368" t="s">
        <v>1598</v>
      </c>
      <c r="D314" s="35" t="s">
        <v>4097</v>
      </c>
      <c r="E314" s="4" t="s">
        <v>4103</v>
      </c>
      <c r="F314" s="36"/>
      <c r="G314" s="367"/>
      <c r="H314" s="25"/>
    </row>
    <row r="315" spans="2:8" ht="33">
      <c r="B315" s="33" t="s">
        <v>1069</v>
      </c>
      <c r="C315" s="368" t="s">
        <v>1599</v>
      </c>
      <c r="D315" s="35">
        <v>3</v>
      </c>
      <c r="E315" s="4" t="s">
        <v>4103</v>
      </c>
      <c r="F315" s="36"/>
      <c r="G315" s="367"/>
      <c r="H315" s="25"/>
    </row>
    <row r="316" spans="2:8" ht="33">
      <c r="B316" s="33" t="s">
        <v>1600</v>
      </c>
      <c r="C316" s="368" t="s">
        <v>1601</v>
      </c>
      <c r="D316" s="35" t="s">
        <v>4097</v>
      </c>
      <c r="E316" s="4" t="s">
        <v>4103</v>
      </c>
      <c r="F316" s="36"/>
      <c r="G316" s="367"/>
      <c r="H316" s="25"/>
    </row>
    <row r="317" spans="2:8" ht="33">
      <c r="B317" s="33" t="s">
        <v>1602</v>
      </c>
      <c r="C317" s="368" t="s">
        <v>1603</v>
      </c>
      <c r="D317" s="35" t="s">
        <v>4621</v>
      </c>
      <c r="E317" s="4" t="s">
        <v>4103</v>
      </c>
      <c r="F317" s="36"/>
      <c r="G317" s="367"/>
      <c r="H317" s="25"/>
    </row>
    <row r="318" spans="2:8" ht="33">
      <c r="B318" s="33" t="s">
        <v>1604</v>
      </c>
      <c r="C318" s="368" t="s">
        <v>1605</v>
      </c>
      <c r="D318" s="35">
        <v>3</v>
      </c>
      <c r="E318" s="4" t="s">
        <v>4103</v>
      </c>
      <c r="F318" s="36"/>
      <c r="G318" s="367"/>
      <c r="H318" s="25"/>
    </row>
    <row r="319" spans="2:8" ht="33">
      <c r="B319" s="33" t="s">
        <v>1074</v>
      </c>
      <c r="C319" s="368" t="s">
        <v>1606</v>
      </c>
      <c r="D319" s="35">
        <v>1</v>
      </c>
      <c r="E319" s="4" t="s">
        <v>4103</v>
      </c>
      <c r="F319" s="36"/>
      <c r="G319" s="367"/>
      <c r="H319" s="25"/>
    </row>
    <row r="320" spans="2:8" ht="17.25" thickBot="1">
      <c r="B320" s="33" t="s">
        <v>1536</v>
      </c>
      <c r="C320" s="368" t="s">
        <v>1607</v>
      </c>
      <c r="D320" s="35" t="s">
        <v>4647</v>
      </c>
      <c r="E320" s="4" t="s">
        <v>4103</v>
      </c>
      <c r="F320" s="36"/>
      <c r="G320" s="369"/>
      <c r="H320" s="25"/>
    </row>
    <row r="321" spans="2:8" ht="20.100000000000001" customHeight="1" thickBot="1">
      <c r="B321" s="314" t="s">
        <v>4651</v>
      </c>
      <c r="C321" s="315"/>
      <c r="D321" s="316"/>
      <c r="E321" s="317"/>
      <c r="F321" s="317"/>
      <c r="G321" s="318"/>
      <c r="H321" s="25"/>
    </row>
    <row r="322" spans="2:8" ht="30">
      <c r="B322" s="26" t="s">
        <v>1538</v>
      </c>
      <c r="C322" s="370" t="s">
        <v>1608</v>
      </c>
      <c r="D322" s="28" t="s">
        <v>4647</v>
      </c>
      <c r="E322" s="29" t="s">
        <v>4103</v>
      </c>
      <c r="F322" s="30"/>
      <c r="G322" s="313" t="s">
        <v>5145</v>
      </c>
      <c r="H322" s="25"/>
    </row>
    <row r="323" spans="2:8" ht="30" customHeight="1">
      <c r="B323" s="33" t="s">
        <v>2343</v>
      </c>
      <c r="C323" s="370" t="s">
        <v>1609</v>
      </c>
      <c r="D323" s="35" t="s">
        <v>4097</v>
      </c>
      <c r="E323" s="4" t="s">
        <v>4103</v>
      </c>
      <c r="F323" s="36"/>
      <c r="G323" s="367"/>
      <c r="H323" s="25"/>
    </row>
    <row r="324" spans="2:8">
      <c r="B324" s="33" t="s">
        <v>1082</v>
      </c>
      <c r="C324" s="370" t="s">
        <v>1610</v>
      </c>
      <c r="D324" s="35" t="s">
        <v>5146</v>
      </c>
      <c r="E324" s="4" t="s">
        <v>4103</v>
      </c>
      <c r="F324" s="36"/>
      <c r="G324" s="367"/>
      <c r="H324" s="25"/>
    </row>
    <row r="325" spans="2:8">
      <c r="B325" s="33" t="s">
        <v>1084</v>
      </c>
      <c r="C325" s="370" t="s">
        <v>1611</v>
      </c>
      <c r="D325" s="35" t="s">
        <v>4097</v>
      </c>
      <c r="E325" s="4" t="s">
        <v>4103</v>
      </c>
      <c r="F325" s="36"/>
      <c r="G325" s="367"/>
      <c r="H325" s="25"/>
    </row>
    <row r="326" spans="2:8" ht="33">
      <c r="B326" s="33" t="s">
        <v>1086</v>
      </c>
      <c r="C326" s="370" t="s">
        <v>1612</v>
      </c>
      <c r="D326" s="35" t="s">
        <v>4200</v>
      </c>
      <c r="E326" s="4" t="s">
        <v>4600</v>
      </c>
      <c r="F326" s="36"/>
      <c r="G326" s="367"/>
      <c r="H326" s="25"/>
    </row>
    <row r="327" spans="2:8">
      <c r="B327" s="33" t="s">
        <v>1613</v>
      </c>
      <c r="C327" s="370" t="s">
        <v>1614</v>
      </c>
      <c r="D327" s="35" t="s">
        <v>4097</v>
      </c>
      <c r="E327" s="4" t="s">
        <v>4103</v>
      </c>
      <c r="F327" s="36"/>
      <c r="G327" s="367"/>
      <c r="H327" s="25"/>
    </row>
    <row r="328" spans="2:8" ht="33">
      <c r="B328" s="33" t="s">
        <v>1089</v>
      </c>
      <c r="C328" s="370" t="s">
        <v>1615</v>
      </c>
      <c r="D328" s="35">
        <v>3</v>
      </c>
      <c r="E328" s="4" t="s">
        <v>4103</v>
      </c>
      <c r="F328" s="36"/>
      <c r="G328" s="367"/>
      <c r="H328" s="25"/>
    </row>
    <row r="329" spans="2:8" ht="33">
      <c r="B329" s="33" t="s">
        <v>1616</v>
      </c>
      <c r="C329" s="370" t="s">
        <v>1617</v>
      </c>
      <c r="D329" s="35" t="s">
        <v>4097</v>
      </c>
      <c r="E329" s="4" t="s">
        <v>4103</v>
      </c>
      <c r="F329" s="36"/>
      <c r="G329" s="367"/>
      <c r="H329" s="25"/>
    </row>
    <row r="330" spans="2:8" ht="33">
      <c r="B330" s="33" t="s">
        <v>1618</v>
      </c>
      <c r="C330" s="370" t="s">
        <v>1619</v>
      </c>
      <c r="D330" s="35" t="s">
        <v>4621</v>
      </c>
      <c r="E330" s="4" t="s">
        <v>4103</v>
      </c>
      <c r="F330" s="36"/>
      <c r="G330" s="367"/>
      <c r="H330" s="25"/>
    </row>
    <row r="331" spans="2:8" ht="33">
      <c r="B331" s="33" t="s">
        <v>1620</v>
      </c>
      <c r="C331" s="370" t="s">
        <v>1621</v>
      </c>
      <c r="D331" s="35">
        <v>3</v>
      </c>
      <c r="E331" s="4" t="s">
        <v>4103</v>
      </c>
      <c r="F331" s="36"/>
      <c r="G331" s="367"/>
      <c r="H331" s="25"/>
    </row>
    <row r="332" spans="2:8" ht="33">
      <c r="B332" s="33" t="s">
        <v>1094</v>
      </c>
      <c r="C332" s="370" t="s">
        <v>1622</v>
      </c>
      <c r="D332" s="35">
        <v>1</v>
      </c>
      <c r="E332" s="4" t="s">
        <v>4103</v>
      </c>
      <c r="F332" s="36"/>
      <c r="G332" s="367"/>
      <c r="H332" s="25"/>
    </row>
    <row r="333" spans="2:8">
      <c r="B333" s="33" t="s">
        <v>1539</v>
      </c>
      <c r="C333" s="370" t="s">
        <v>1623</v>
      </c>
      <c r="D333" s="35" t="s">
        <v>4647</v>
      </c>
      <c r="E333" s="4" t="s">
        <v>4103</v>
      </c>
      <c r="F333" s="36"/>
      <c r="G333" s="367"/>
      <c r="H333" s="25"/>
    </row>
    <row r="334" spans="2:8" ht="33">
      <c r="B334" s="33" t="s">
        <v>1098</v>
      </c>
      <c r="C334" s="370" t="s">
        <v>1624</v>
      </c>
      <c r="D334" s="35" t="s">
        <v>4200</v>
      </c>
      <c r="E334" s="4" t="s">
        <v>4600</v>
      </c>
      <c r="F334" s="36"/>
      <c r="G334" s="367"/>
      <c r="H334" s="25"/>
    </row>
    <row r="335" spans="2:8">
      <c r="B335" s="33" t="s">
        <v>1625</v>
      </c>
      <c r="C335" s="370" t="s">
        <v>1626</v>
      </c>
      <c r="D335" s="35" t="s">
        <v>4097</v>
      </c>
      <c r="E335" s="4" t="s">
        <v>4103</v>
      </c>
      <c r="F335" s="36"/>
      <c r="G335" s="367"/>
      <c r="H335" s="25"/>
    </row>
    <row r="336" spans="2:8" ht="33">
      <c r="B336" s="33" t="s">
        <v>1101</v>
      </c>
      <c r="C336" s="370" t="s">
        <v>1627</v>
      </c>
      <c r="D336" s="35">
        <v>3</v>
      </c>
      <c r="E336" s="4" t="s">
        <v>4103</v>
      </c>
      <c r="F336" s="36"/>
      <c r="G336" s="367"/>
      <c r="H336" s="25"/>
    </row>
    <row r="337" spans="2:8" ht="33">
      <c r="B337" s="33" t="s">
        <v>1628</v>
      </c>
      <c r="C337" s="370" t="s">
        <v>1629</v>
      </c>
      <c r="D337" s="35" t="s">
        <v>4097</v>
      </c>
      <c r="E337" s="4" t="s">
        <v>4103</v>
      </c>
      <c r="F337" s="36"/>
      <c r="G337" s="367"/>
      <c r="H337" s="25"/>
    </row>
    <row r="338" spans="2:8" ht="33">
      <c r="B338" s="33" t="s">
        <v>1630</v>
      </c>
      <c r="C338" s="370" t="s">
        <v>1631</v>
      </c>
      <c r="D338" s="35" t="s">
        <v>4621</v>
      </c>
      <c r="E338" s="4" t="s">
        <v>4103</v>
      </c>
      <c r="F338" s="36"/>
      <c r="G338" s="367"/>
      <c r="H338" s="25"/>
    </row>
    <row r="339" spans="2:8" ht="33">
      <c r="B339" s="33" t="s">
        <v>1632</v>
      </c>
      <c r="C339" s="370" t="s">
        <v>1633</v>
      </c>
      <c r="D339" s="35">
        <v>3</v>
      </c>
      <c r="E339" s="4" t="s">
        <v>4103</v>
      </c>
      <c r="F339" s="36"/>
      <c r="G339" s="367"/>
      <c r="H339" s="25"/>
    </row>
    <row r="340" spans="2:8" ht="33">
      <c r="B340" s="33" t="s">
        <v>1106</v>
      </c>
      <c r="C340" s="370" t="s">
        <v>1634</v>
      </c>
      <c r="D340" s="35">
        <v>1</v>
      </c>
      <c r="E340" s="4" t="s">
        <v>4103</v>
      </c>
      <c r="F340" s="36"/>
      <c r="G340" s="367"/>
      <c r="H340" s="25"/>
    </row>
    <row r="341" spans="2:8">
      <c r="B341" s="33" t="s">
        <v>1541</v>
      </c>
      <c r="C341" s="370" t="s">
        <v>1635</v>
      </c>
      <c r="D341" s="35" t="s">
        <v>4647</v>
      </c>
      <c r="E341" s="4" t="s">
        <v>4103</v>
      </c>
      <c r="F341" s="36"/>
      <c r="G341" s="367"/>
      <c r="H341" s="25"/>
    </row>
    <row r="342" spans="2:8" ht="33">
      <c r="B342" s="33" t="s">
        <v>1110</v>
      </c>
      <c r="C342" s="370" t="s">
        <v>1636</v>
      </c>
      <c r="D342" s="35" t="s">
        <v>4200</v>
      </c>
      <c r="E342" s="4" t="s">
        <v>4600</v>
      </c>
      <c r="F342" s="36"/>
      <c r="G342" s="367"/>
      <c r="H342" s="25"/>
    </row>
    <row r="343" spans="2:8">
      <c r="B343" s="33" t="s">
        <v>1637</v>
      </c>
      <c r="C343" s="370" t="s">
        <v>1638</v>
      </c>
      <c r="D343" s="35" t="s">
        <v>4097</v>
      </c>
      <c r="E343" s="4" t="s">
        <v>4103</v>
      </c>
      <c r="F343" s="36"/>
      <c r="G343" s="367"/>
      <c r="H343" s="25"/>
    </row>
    <row r="344" spans="2:8" ht="33">
      <c r="B344" s="33" t="s">
        <v>1113</v>
      </c>
      <c r="C344" s="370" t="s">
        <v>1639</v>
      </c>
      <c r="D344" s="35">
        <v>3</v>
      </c>
      <c r="E344" s="4" t="s">
        <v>4103</v>
      </c>
      <c r="F344" s="36"/>
      <c r="G344" s="367"/>
      <c r="H344" s="25"/>
    </row>
    <row r="345" spans="2:8" ht="33">
      <c r="B345" s="33" t="s">
        <v>1640</v>
      </c>
      <c r="C345" s="370" t="s">
        <v>1641</v>
      </c>
      <c r="D345" s="35" t="s">
        <v>4097</v>
      </c>
      <c r="E345" s="4" t="s">
        <v>4103</v>
      </c>
      <c r="F345" s="36"/>
      <c r="G345" s="367"/>
      <c r="H345" s="25"/>
    </row>
    <row r="346" spans="2:8" ht="33">
      <c r="B346" s="33" t="s">
        <v>1642</v>
      </c>
      <c r="C346" s="370" t="s">
        <v>1643</v>
      </c>
      <c r="D346" s="35" t="s">
        <v>4621</v>
      </c>
      <c r="E346" s="4" t="s">
        <v>4103</v>
      </c>
      <c r="F346" s="36"/>
      <c r="G346" s="367"/>
      <c r="H346" s="25"/>
    </row>
    <row r="347" spans="2:8" ht="33">
      <c r="B347" s="33" t="s">
        <v>1644</v>
      </c>
      <c r="C347" s="370" t="s">
        <v>1645</v>
      </c>
      <c r="D347" s="35">
        <v>3</v>
      </c>
      <c r="E347" s="4" t="s">
        <v>4103</v>
      </c>
      <c r="F347" s="36"/>
      <c r="G347" s="367"/>
      <c r="H347" s="25"/>
    </row>
    <row r="348" spans="2:8" ht="33">
      <c r="B348" s="33" t="s">
        <v>1118</v>
      </c>
      <c r="C348" s="370" t="s">
        <v>1646</v>
      </c>
      <c r="D348" s="35">
        <v>1</v>
      </c>
      <c r="E348" s="4" t="s">
        <v>4103</v>
      </c>
      <c r="F348" s="36"/>
      <c r="G348" s="367"/>
      <c r="H348" s="25"/>
    </row>
    <row r="349" spans="2:8" ht="17.25" thickBot="1">
      <c r="B349" s="33" t="s">
        <v>1543</v>
      </c>
      <c r="C349" s="370" t="s">
        <v>1647</v>
      </c>
      <c r="D349" s="35" t="s">
        <v>4647</v>
      </c>
      <c r="E349" s="4" t="s">
        <v>4103</v>
      </c>
      <c r="F349" s="36"/>
      <c r="G349" s="369"/>
      <c r="H349" s="25"/>
    </row>
    <row r="350" spans="2:8" ht="20.100000000000001" customHeight="1" thickBot="1">
      <c r="B350" s="314" t="s">
        <v>4660</v>
      </c>
      <c r="C350" s="315"/>
      <c r="D350" s="316"/>
      <c r="E350" s="317"/>
      <c r="F350" s="317"/>
      <c r="G350" s="318"/>
      <c r="H350" s="25"/>
    </row>
    <row r="351" spans="2:8" ht="30">
      <c r="B351" s="26" t="s">
        <v>1648</v>
      </c>
      <c r="C351" s="370" t="s">
        <v>1649</v>
      </c>
      <c r="D351" s="28" t="s">
        <v>4647</v>
      </c>
      <c r="E351" s="29" t="s">
        <v>4103</v>
      </c>
      <c r="F351" s="30"/>
      <c r="G351" s="313" t="s">
        <v>5145</v>
      </c>
      <c r="H351" s="25"/>
    </row>
    <row r="352" spans="2:8">
      <c r="B352" s="33" t="s">
        <v>2344</v>
      </c>
      <c r="C352" s="370" t="s">
        <v>1650</v>
      </c>
      <c r="D352" s="35" t="s">
        <v>4097</v>
      </c>
      <c r="E352" s="4" t="s">
        <v>4103</v>
      </c>
      <c r="F352" s="36"/>
      <c r="G352" s="277"/>
      <c r="H352" s="25"/>
    </row>
    <row r="353" spans="2:8">
      <c r="B353" s="33" t="s">
        <v>1126</v>
      </c>
      <c r="C353" s="370" t="s">
        <v>1651</v>
      </c>
      <c r="D353" s="35" t="s">
        <v>5146</v>
      </c>
      <c r="E353" s="4" t="s">
        <v>4103</v>
      </c>
      <c r="F353" s="36"/>
      <c r="G353" s="277"/>
      <c r="H353" s="25"/>
    </row>
    <row r="354" spans="2:8">
      <c r="B354" s="33" t="s">
        <v>1128</v>
      </c>
      <c r="C354" s="370" t="s">
        <v>1652</v>
      </c>
      <c r="D354" s="35" t="s">
        <v>4097</v>
      </c>
      <c r="E354" s="4" t="s">
        <v>4103</v>
      </c>
      <c r="F354" s="36"/>
      <c r="G354" s="277"/>
      <c r="H354" s="25"/>
    </row>
    <row r="355" spans="2:8" ht="33">
      <c r="B355" s="33" t="s">
        <v>1130</v>
      </c>
      <c r="C355" s="370" t="s">
        <v>1653</v>
      </c>
      <c r="D355" s="35" t="s">
        <v>4200</v>
      </c>
      <c r="E355" s="4" t="s">
        <v>4600</v>
      </c>
      <c r="F355" s="36"/>
      <c r="G355" s="277"/>
      <c r="H355" s="25"/>
    </row>
    <row r="356" spans="2:8">
      <c r="B356" s="33" t="s">
        <v>1654</v>
      </c>
      <c r="C356" s="370" t="s">
        <v>1655</v>
      </c>
      <c r="D356" s="35" t="s">
        <v>4097</v>
      </c>
      <c r="E356" s="4" t="s">
        <v>4103</v>
      </c>
      <c r="F356" s="36"/>
      <c r="G356" s="277"/>
      <c r="H356" s="25"/>
    </row>
    <row r="357" spans="2:8" ht="33">
      <c r="B357" s="33" t="s">
        <v>1133</v>
      </c>
      <c r="C357" s="370" t="s">
        <v>1656</v>
      </c>
      <c r="D357" s="35">
        <v>3</v>
      </c>
      <c r="E357" s="4" t="s">
        <v>4103</v>
      </c>
      <c r="F357" s="36"/>
      <c r="G357" s="277"/>
      <c r="H357" s="25"/>
    </row>
    <row r="358" spans="2:8" ht="33">
      <c r="B358" s="33" t="s">
        <v>1657</v>
      </c>
      <c r="C358" s="370" t="s">
        <v>1658</v>
      </c>
      <c r="D358" s="35" t="s">
        <v>4097</v>
      </c>
      <c r="E358" s="4" t="s">
        <v>4103</v>
      </c>
      <c r="F358" s="36"/>
      <c r="G358" s="277"/>
      <c r="H358" s="25"/>
    </row>
    <row r="359" spans="2:8" ht="33">
      <c r="B359" s="33" t="s">
        <v>1659</v>
      </c>
      <c r="C359" s="370" t="s">
        <v>1660</v>
      </c>
      <c r="D359" s="35" t="s">
        <v>4621</v>
      </c>
      <c r="E359" s="4" t="s">
        <v>4103</v>
      </c>
      <c r="F359" s="36"/>
      <c r="G359" s="277"/>
      <c r="H359" s="25"/>
    </row>
    <row r="360" spans="2:8" ht="33">
      <c r="B360" s="33" t="s">
        <v>1661</v>
      </c>
      <c r="C360" s="370" t="s">
        <v>1662</v>
      </c>
      <c r="D360" s="35">
        <v>3</v>
      </c>
      <c r="E360" s="4" t="s">
        <v>4103</v>
      </c>
      <c r="F360" s="36"/>
      <c r="G360" s="277"/>
      <c r="H360" s="25"/>
    </row>
    <row r="361" spans="2:8" ht="33">
      <c r="B361" s="33" t="s">
        <v>1138</v>
      </c>
      <c r="C361" s="370" t="s">
        <v>1663</v>
      </c>
      <c r="D361" s="35">
        <v>1</v>
      </c>
      <c r="E361" s="4" t="s">
        <v>4103</v>
      </c>
      <c r="F361" s="36"/>
      <c r="G361" s="277"/>
      <c r="H361" s="25"/>
    </row>
    <row r="362" spans="2:8">
      <c r="B362" s="33" t="s">
        <v>1545</v>
      </c>
      <c r="C362" s="370" t="s">
        <v>1664</v>
      </c>
      <c r="D362" s="35" t="s">
        <v>4647</v>
      </c>
      <c r="E362" s="4" t="s">
        <v>4103</v>
      </c>
      <c r="F362" s="36"/>
      <c r="G362" s="277"/>
      <c r="H362" s="25"/>
    </row>
    <row r="363" spans="2:8" ht="33">
      <c r="B363" s="33" t="s">
        <v>1142</v>
      </c>
      <c r="C363" s="370" t="s">
        <v>1665</v>
      </c>
      <c r="D363" s="35" t="s">
        <v>4200</v>
      </c>
      <c r="E363" s="4" t="s">
        <v>4600</v>
      </c>
      <c r="F363" s="36"/>
      <c r="G363" s="277"/>
      <c r="H363" s="25"/>
    </row>
    <row r="364" spans="2:8">
      <c r="B364" s="33" t="s">
        <v>1666</v>
      </c>
      <c r="C364" s="370" t="s">
        <v>1667</v>
      </c>
      <c r="D364" s="35" t="s">
        <v>4097</v>
      </c>
      <c r="E364" s="4" t="s">
        <v>4103</v>
      </c>
      <c r="F364" s="36"/>
      <c r="G364" s="277"/>
      <c r="H364" s="25"/>
    </row>
    <row r="365" spans="2:8" ht="33">
      <c r="B365" s="33" t="s">
        <v>1145</v>
      </c>
      <c r="C365" s="370" t="s">
        <v>1668</v>
      </c>
      <c r="D365" s="35">
        <v>3</v>
      </c>
      <c r="E365" s="4" t="s">
        <v>4103</v>
      </c>
      <c r="F365" s="36"/>
      <c r="G365" s="277"/>
      <c r="H365" s="25"/>
    </row>
    <row r="366" spans="2:8" ht="33">
      <c r="B366" s="33" t="s">
        <v>1669</v>
      </c>
      <c r="C366" s="370" t="s">
        <v>1670</v>
      </c>
      <c r="D366" s="35" t="s">
        <v>4097</v>
      </c>
      <c r="E366" s="4" t="s">
        <v>4103</v>
      </c>
      <c r="F366" s="36"/>
      <c r="G366" s="277"/>
      <c r="H366" s="25"/>
    </row>
    <row r="367" spans="2:8" ht="33">
      <c r="B367" s="33" t="s">
        <v>1671</v>
      </c>
      <c r="C367" s="370" t="s">
        <v>1672</v>
      </c>
      <c r="D367" s="35" t="s">
        <v>4621</v>
      </c>
      <c r="E367" s="4" t="s">
        <v>4103</v>
      </c>
      <c r="F367" s="36"/>
      <c r="G367" s="277"/>
      <c r="H367" s="25"/>
    </row>
    <row r="368" spans="2:8" ht="33">
      <c r="B368" s="33" t="s">
        <v>1673</v>
      </c>
      <c r="C368" s="370" t="s">
        <v>1674</v>
      </c>
      <c r="D368" s="35">
        <v>3</v>
      </c>
      <c r="E368" s="4" t="s">
        <v>4103</v>
      </c>
      <c r="F368" s="36"/>
      <c r="G368" s="277"/>
      <c r="H368" s="25"/>
    </row>
    <row r="369" spans="2:8" ht="33">
      <c r="B369" s="33" t="s">
        <v>1150</v>
      </c>
      <c r="C369" s="370" t="s">
        <v>1675</v>
      </c>
      <c r="D369" s="35">
        <v>1</v>
      </c>
      <c r="E369" s="4" t="s">
        <v>4103</v>
      </c>
      <c r="F369" s="36"/>
      <c r="G369" s="277"/>
      <c r="H369" s="25"/>
    </row>
    <row r="370" spans="2:8">
      <c r="B370" s="33" t="s">
        <v>1547</v>
      </c>
      <c r="C370" s="370" t="s">
        <v>1676</v>
      </c>
      <c r="D370" s="35" t="s">
        <v>4647</v>
      </c>
      <c r="E370" s="4" t="s">
        <v>4103</v>
      </c>
      <c r="F370" s="36"/>
      <c r="G370" s="277"/>
      <c r="H370" s="25"/>
    </row>
    <row r="371" spans="2:8" ht="33">
      <c r="B371" s="33" t="s">
        <v>1154</v>
      </c>
      <c r="C371" s="370" t="s">
        <v>1677</v>
      </c>
      <c r="D371" s="35" t="s">
        <v>4200</v>
      </c>
      <c r="E371" s="4" t="s">
        <v>4600</v>
      </c>
      <c r="F371" s="36"/>
      <c r="G371" s="277"/>
      <c r="H371" s="25"/>
    </row>
    <row r="372" spans="2:8">
      <c r="B372" s="33" t="s">
        <v>1678</v>
      </c>
      <c r="C372" s="370" t="s">
        <v>1679</v>
      </c>
      <c r="D372" s="35" t="s">
        <v>4097</v>
      </c>
      <c r="E372" s="4" t="s">
        <v>4103</v>
      </c>
      <c r="F372" s="36"/>
      <c r="G372" s="277"/>
      <c r="H372" s="25"/>
    </row>
    <row r="373" spans="2:8" ht="33">
      <c r="B373" s="33" t="s">
        <v>1157</v>
      </c>
      <c r="C373" s="370" t="s">
        <v>1680</v>
      </c>
      <c r="D373" s="35">
        <v>3</v>
      </c>
      <c r="E373" s="4" t="s">
        <v>4103</v>
      </c>
      <c r="F373" s="36"/>
      <c r="G373" s="277"/>
      <c r="H373" s="25"/>
    </row>
    <row r="374" spans="2:8" ht="33">
      <c r="B374" s="33" t="s">
        <v>1681</v>
      </c>
      <c r="C374" s="370" t="s">
        <v>1682</v>
      </c>
      <c r="D374" s="35" t="s">
        <v>4097</v>
      </c>
      <c r="E374" s="4" t="s">
        <v>4103</v>
      </c>
      <c r="F374" s="36"/>
      <c r="G374" s="277"/>
      <c r="H374" s="25"/>
    </row>
    <row r="375" spans="2:8" ht="33">
      <c r="B375" s="33" t="s">
        <v>1683</v>
      </c>
      <c r="C375" s="370" t="s">
        <v>1684</v>
      </c>
      <c r="D375" s="35" t="s">
        <v>4621</v>
      </c>
      <c r="E375" s="4" t="s">
        <v>4103</v>
      </c>
      <c r="F375" s="36"/>
      <c r="G375" s="277"/>
      <c r="H375" s="25"/>
    </row>
    <row r="376" spans="2:8" ht="33">
      <c r="B376" s="33" t="s">
        <v>1685</v>
      </c>
      <c r="C376" s="370" t="s">
        <v>1686</v>
      </c>
      <c r="D376" s="35">
        <v>3</v>
      </c>
      <c r="E376" s="4" t="s">
        <v>4103</v>
      </c>
      <c r="F376" s="36"/>
      <c r="G376" s="591"/>
      <c r="H376" s="25"/>
    </row>
    <row r="377" spans="2:8" ht="33">
      <c r="B377" s="33" t="s">
        <v>1162</v>
      </c>
      <c r="C377" s="370" t="s">
        <v>1687</v>
      </c>
      <c r="D377" s="35">
        <v>1</v>
      </c>
      <c r="E377" s="4" t="s">
        <v>4103</v>
      </c>
      <c r="F377" s="36"/>
      <c r="G377" s="592"/>
      <c r="H377" s="25"/>
    </row>
    <row r="378" spans="2:8" ht="17.25" thickBot="1">
      <c r="B378" s="33" t="s">
        <v>1549</v>
      </c>
      <c r="C378" s="370" t="s">
        <v>1688</v>
      </c>
      <c r="D378" s="35" t="s">
        <v>4647</v>
      </c>
      <c r="E378" s="4" t="s">
        <v>4103</v>
      </c>
      <c r="F378" s="36"/>
      <c r="G378" s="593"/>
      <c r="H378" s="25"/>
    </row>
    <row r="379" spans="2:8" ht="18.75" thickBot="1">
      <c r="B379" s="257" t="s">
        <v>4656</v>
      </c>
      <c r="C379" s="371"/>
      <c r="D379" s="259"/>
      <c r="E379" s="47"/>
      <c r="F379" s="47"/>
      <c r="G379" s="260"/>
      <c r="H379" s="25"/>
    </row>
    <row r="380" spans="2:8" ht="20.100000000000001" customHeight="1" thickBot="1">
      <c r="B380" s="314" t="s">
        <v>5061</v>
      </c>
      <c r="C380" s="315"/>
      <c r="D380" s="316"/>
      <c r="E380" s="317"/>
      <c r="F380" s="317"/>
      <c r="G380" s="318"/>
      <c r="H380" s="25"/>
    </row>
    <row r="381" spans="2:8" ht="30">
      <c r="B381" s="33" t="s">
        <v>2342</v>
      </c>
      <c r="C381" s="368" t="s">
        <v>1689</v>
      </c>
      <c r="D381" s="35" t="s">
        <v>4097</v>
      </c>
      <c r="E381" s="4" t="s">
        <v>4103</v>
      </c>
      <c r="F381" s="36"/>
      <c r="G381" s="313" t="s">
        <v>5145</v>
      </c>
      <c r="H381" s="25"/>
    </row>
    <row r="382" spans="2:8">
      <c r="B382" s="33" t="s">
        <v>1038</v>
      </c>
      <c r="C382" s="368" t="s">
        <v>1690</v>
      </c>
      <c r="D382" s="35" t="s">
        <v>5146</v>
      </c>
      <c r="E382" s="4" t="s">
        <v>4103</v>
      </c>
      <c r="F382" s="36"/>
      <c r="G382" s="277"/>
      <c r="H382" s="25"/>
    </row>
    <row r="383" spans="2:8">
      <c r="B383" s="33" t="s">
        <v>1040</v>
      </c>
      <c r="C383" s="368" t="s">
        <v>1691</v>
      </c>
      <c r="D383" s="35" t="s">
        <v>4097</v>
      </c>
      <c r="E383" s="4" t="s">
        <v>4103</v>
      </c>
      <c r="F383" s="36"/>
      <c r="G383" s="277"/>
      <c r="H383" s="25"/>
    </row>
    <row r="384" spans="2:8" ht="33">
      <c r="B384" s="33" t="s">
        <v>1042</v>
      </c>
      <c r="C384" s="368" t="s">
        <v>1692</v>
      </c>
      <c r="D384" s="35" t="s">
        <v>4200</v>
      </c>
      <c r="E384" s="4" t="s">
        <v>4600</v>
      </c>
      <c r="F384" s="36"/>
      <c r="G384" s="277"/>
      <c r="H384" s="25"/>
    </row>
    <row r="385" spans="2:8">
      <c r="B385" s="33" t="s">
        <v>1573</v>
      </c>
      <c r="C385" s="368" t="s">
        <v>1693</v>
      </c>
      <c r="D385" s="35" t="s">
        <v>4097</v>
      </c>
      <c r="E385" s="4" t="s">
        <v>4103</v>
      </c>
      <c r="F385" s="36"/>
      <c r="G385" s="277"/>
      <c r="H385" s="25"/>
    </row>
    <row r="386" spans="2:8" ht="33">
      <c r="B386" s="33" t="s">
        <v>1045</v>
      </c>
      <c r="C386" s="368" t="s">
        <v>1694</v>
      </c>
      <c r="D386" s="35">
        <v>3</v>
      </c>
      <c r="E386" s="4" t="s">
        <v>4103</v>
      </c>
      <c r="F386" s="36"/>
      <c r="G386" s="277"/>
      <c r="H386" s="25"/>
    </row>
    <row r="387" spans="2:8" ht="33">
      <c r="B387" s="33" t="s">
        <v>1576</v>
      </c>
      <c r="C387" s="368" t="s">
        <v>1696</v>
      </c>
      <c r="D387" s="35" t="s">
        <v>4097</v>
      </c>
      <c r="E387" s="4" t="s">
        <v>4103</v>
      </c>
      <c r="F387" s="36"/>
      <c r="G387" s="277"/>
      <c r="H387" s="25"/>
    </row>
    <row r="388" spans="2:8" ht="33">
      <c r="B388" s="33" t="s">
        <v>1578</v>
      </c>
      <c r="C388" s="368" t="s">
        <v>1698</v>
      </c>
      <c r="D388" s="35" t="s">
        <v>4621</v>
      </c>
      <c r="E388" s="4" t="s">
        <v>4103</v>
      </c>
      <c r="F388" s="36"/>
      <c r="G388" s="277"/>
      <c r="H388" s="25"/>
    </row>
    <row r="389" spans="2:8" ht="33">
      <c r="B389" s="33" t="s">
        <v>1580</v>
      </c>
      <c r="C389" s="368" t="s">
        <v>1700</v>
      </c>
      <c r="D389" s="35">
        <v>3</v>
      </c>
      <c r="E389" s="4" t="s">
        <v>4103</v>
      </c>
      <c r="F389" s="36"/>
      <c r="G389" s="277"/>
      <c r="H389" s="25"/>
    </row>
    <row r="390" spans="2:8" ht="33">
      <c r="B390" s="33" t="s">
        <v>1050</v>
      </c>
      <c r="C390" s="368" t="s">
        <v>1701</v>
      </c>
      <c r="D390" s="35">
        <v>1</v>
      </c>
      <c r="E390" s="4" t="s">
        <v>4103</v>
      </c>
      <c r="F390" s="36"/>
      <c r="G390" s="277"/>
      <c r="H390" s="25"/>
    </row>
    <row r="391" spans="2:8">
      <c r="B391" s="33" t="s">
        <v>1532</v>
      </c>
      <c r="C391" s="368" t="s">
        <v>1702</v>
      </c>
      <c r="D391" s="35" t="s">
        <v>4647</v>
      </c>
      <c r="E391" s="4" t="s">
        <v>4103</v>
      </c>
      <c r="F391" s="36"/>
      <c r="G391" s="277"/>
      <c r="H391" s="25"/>
    </row>
    <row r="392" spans="2:8" ht="33">
      <c r="B392" s="33" t="s">
        <v>1054</v>
      </c>
      <c r="C392" s="368" t="s">
        <v>1703</v>
      </c>
      <c r="D392" s="35" t="s">
        <v>4200</v>
      </c>
      <c r="E392" s="4" t="s">
        <v>4600</v>
      </c>
      <c r="F392" s="36"/>
      <c r="G392" s="277"/>
      <c r="H392" s="25"/>
    </row>
    <row r="393" spans="2:8">
      <c r="B393" s="33" t="s">
        <v>1585</v>
      </c>
      <c r="C393" s="368" t="s">
        <v>1704</v>
      </c>
      <c r="D393" s="35" t="s">
        <v>4097</v>
      </c>
      <c r="E393" s="4" t="s">
        <v>4103</v>
      </c>
      <c r="F393" s="36"/>
      <c r="G393" s="277"/>
      <c r="H393" s="25"/>
    </row>
    <row r="394" spans="2:8" ht="33">
      <c r="B394" s="33" t="s">
        <v>1057</v>
      </c>
      <c r="C394" s="368" t="s">
        <v>1705</v>
      </c>
      <c r="D394" s="35">
        <v>3</v>
      </c>
      <c r="E394" s="4" t="s">
        <v>4103</v>
      </c>
      <c r="F394" s="36"/>
      <c r="G394" s="277"/>
      <c r="H394" s="25"/>
    </row>
    <row r="395" spans="2:8" ht="33">
      <c r="B395" s="33" t="s">
        <v>1588</v>
      </c>
      <c r="C395" s="368" t="s">
        <v>1707</v>
      </c>
      <c r="D395" s="35" t="s">
        <v>4097</v>
      </c>
      <c r="E395" s="4" t="s">
        <v>4103</v>
      </c>
      <c r="F395" s="36"/>
      <c r="G395" s="277"/>
      <c r="H395" s="25"/>
    </row>
    <row r="396" spans="2:8" ht="33">
      <c r="B396" s="33" t="s">
        <v>1590</v>
      </c>
      <c r="C396" s="368" t="s">
        <v>1709</v>
      </c>
      <c r="D396" s="35" t="s">
        <v>4621</v>
      </c>
      <c r="E396" s="4" t="s">
        <v>4103</v>
      </c>
      <c r="F396" s="36"/>
      <c r="G396" s="277"/>
      <c r="H396" s="25"/>
    </row>
    <row r="397" spans="2:8" ht="33">
      <c r="B397" s="33" t="s">
        <v>1592</v>
      </c>
      <c r="C397" s="368" t="s">
        <v>1711</v>
      </c>
      <c r="D397" s="35">
        <v>3</v>
      </c>
      <c r="E397" s="4" t="s">
        <v>4103</v>
      </c>
      <c r="F397" s="36"/>
      <c r="G397" s="277"/>
      <c r="H397" s="25"/>
    </row>
    <row r="398" spans="2:8" ht="33">
      <c r="B398" s="33" t="s">
        <v>1062</v>
      </c>
      <c r="C398" s="368" t="s">
        <v>1712</v>
      </c>
      <c r="D398" s="35">
        <v>1</v>
      </c>
      <c r="E398" s="4" t="s">
        <v>4103</v>
      </c>
      <c r="F398" s="36"/>
      <c r="G398" s="277"/>
      <c r="H398" s="25"/>
    </row>
    <row r="399" spans="2:8">
      <c r="B399" s="33" t="s">
        <v>1534</v>
      </c>
      <c r="C399" s="368" t="s">
        <v>1713</v>
      </c>
      <c r="D399" s="35" t="s">
        <v>4647</v>
      </c>
      <c r="E399" s="4" t="s">
        <v>4103</v>
      </c>
      <c r="F399" s="36"/>
      <c r="G399" s="277"/>
      <c r="H399" s="25"/>
    </row>
    <row r="400" spans="2:8" ht="33">
      <c r="B400" s="33" t="s">
        <v>1066</v>
      </c>
      <c r="C400" s="368" t="s">
        <v>1714</v>
      </c>
      <c r="D400" s="35" t="s">
        <v>4200</v>
      </c>
      <c r="E400" s="4" t="s">
        <v>4600</v>
      </c>
      <c r="F400" s="36"/>
      <c r="G400" s="277"/>
      <c r="H400" s="25"/>
    </row>
    <row r="401" spans="2:8">
      <c r="B401" s="33" t="s">
        <v>1597</v>
      </c>
      <c r="C401" s="368" t="s">
        <v>1715</v>
      </c>
      <c r="D401" s="35" t="s">
        <v>4097</v>
      </c>
      <c r="E401" s="4" t="s">
        <v>4103</v>
      </c>
      <c r="F401" s="36"/>
      <c r="G401" s="277"/>
      <c r="H401" s="25"/>
    </row>
    <row r="402" spans="2:8" ht="33">
      <c r="B402" s="33" t="s">
        <v>1069</v>
      </c>
      <c r="C402" s="368" t="s">
        <v>1716</v>
      </c>
      <c r="D402" s="35">
        <v>3</v>
      </c>
      <c r="E402" s="4" t="s">
        <v>4103</v>
      </c>
      <c r="F402" s="36"/>
      <c r="G402" s="277"/>
      <c r="H402" s="25"/>
    </row>
    <row r="403" spans="2:8" ht="33">
      <c r="B403" s="33" t="s">
        <v>1600</v>
      </c>
      <c r="C403" s="368" t="s">
        <v>1718</v>
      </c>
      <c r="D403" s="35" t="s">
        <v>4097</v>
      </c>
      <c r="E403" s="4" t="s">
        <v>4103</v>
      </c>
      <c r="F403" s="36"/>
      <c r="G403" s="277"/>
      <c r="H403" s="25"/>
    </row>
    <row r="404" spans="2:8" ht="33">
      <c r="B404" s="33" t="s">
        <v>1602</v>
      </c>
      <c r="C404" s="368" t="s">
        <v>1720</v>
      </c>
      <c r="D404" s="35" t="s">
        <v>4621</v>
      </c>
      <c r="E404" s="4" t="s">
        <v>4103</v>
      </c>
      <c r="F404" s="36"/>
      <c r="G404" s="277"/>
      <c r="H404" s="25"/>
    </row>
    <row r="405" spans="2:8" ht="33">
      <c r="B405" s="33" t="s">
        <v>1604</v>
      </c>
      <c r="C405" s="368" t="s">
        <v>1722</v>
      </c>
      <c r="D405" s="35">
        <v>3</v>
      </c>
      <c r="E405" s="4" t="s">
        <v>4103</v>
      </c>
      <c r="F405" s="36"/>
      <c r="G405" s="591"/>
      <c r="H405" s="25"/>
    </row>
    <row r="406" spans="2:8" ht="33">
      <c r="B406" s="33" t="s">
        <v>1074</v>
      </c>
      <c r="C406" s="368" t="s">
        <v>1723</v>
      </c>
      <c r="D406" s="35">
        <v>1</v>
      </c>
      <c r="E406" s="4" t="s">
        <v>4103</v>
      </c>
      <c r="F406" s="36"/>
      <c r="G406" s="592"/>
      <c r="H406" s="25"/>
    </row>
    <row r="407" spans="2:8" ht="17.25" thickBot="1">
      <c r="B407" s="38" t="s">
        <v>1536</v>
      </c>
      <c r="C407" s="368" t="s">
        <v>1724</v>
      </c>
      <c r="D407" s="40" t="s">
        <v>4647</v>
      </c>
      <c r="E407" s="41" t="s">
        <v>4103</v>
      </c>
      <c r="F407" s="42"/>
      <c r="G407" s="593"/>
      <c r="H407" s="25"/>
    </row>
    <row r="408" spans="2:8" ht="20.100000000000001" customHeight="1" thickBot="1">
      <c r="B408" s="314" t="s">
        <v>4651</v>
      </c>
      <c r="C408" s="315"/>
      <c r="D408" s="316"/>
      <c r="E408" s="317"/>
      <c r="F408" s="317"/>
      <c r="G408" s="318"/>
      <c r="H408" s="25"/>
    </row>
    <row r="409" spans="2:8" ht="30">
      <c r="B409" s="33" t="s">
        <v>1538</v>
      </c>
      <c r="C409" s="370" t="s">
        <v>1725</v>
      </c>
      <c r="D409" s="35" t="s">
        <v>4646</v>
      </c>
      <c r="E409" s="4" t="s">
        <v>4103</v>
      </c>
      <c r="F409" s="36"/>
      <c r="G409" s="313" t="s">
        <v>5145</v>
      </c>
      <c r="H409" s="25"/>
    </row>
    <row r="410" spans="2:8">
      <c r="B410" s="33" t="s">
        <v>2343</v>
      </c>
      <c r="C410" s="370" t="s">
        <v>1726</v>
      </c>
      <c r="D410" s="35" t="s">
        <v>4097</v>
      </c>
      <c r="E410" s="4" t="s">
        <v>4103</v>
      </c>
      <c r="F410" s="36"/>
      <c r="G410" s="277"/>
      <c r="H410" s="25"/>
    </row>
    <row r="411" spans="2:8">
      <c r="B411" s="33" t="s">
        <v>1082</v>
      </c>
      <c r="C411" s="370" t="s">
        <v>1727</v>
      </c>
      <c r="D411" s="35" t="s">
        <v>5146</v>
      </c>
      <c r="E411" s="4" t="s">
        <v>4103</v>
      </c>
      <c r="F411" s="36"/>
      <c r="G411" s="277"/>
      <c r="H411" s="25"/>
    </row>
    <row r="412" spans="2:8">
      <c r="B412" s="33" t="s">
        <v>1084</v>
      </c>
      <c r="C412" s="370" t="s">
        <v>1728</v>
      </c>
      <c r="D412" s="35" t="s">
        <v>4097</v>
      </c>
      <c r="E412" s="4" t="s">
        <v>4103</v>
      </c>
      <c r="F412" s="36"/>
      <c r="G412" s="277"/>
      <c r="H412" s="25"/>
    </row>
    <row r="413" spans="2:8" ht="33">
      <c r="B413" s="33" t="s">
        <v>1086</v>
      </c>
      <c r="C413" s="370" t="s">
        <v>1729</v>
      </c>
      <c r="D413" s="35" t="s">
        <v>4200</v>
      </c>
      <c r="E413" s="4" t="s">
        <v>4600</v>
      </c>
      <c r="F413" s="36"/>
      <c r="G413" s="277"/>
      <c r="H413" s="25"/>
    </row>
    <row r="414" spans="2:8">
      <c r="B414" s="33" t="s">
        <v>1613</v>
      </c>
      <c r="C414" s="370" t="s">
        <v>1730</v>
      </c>
      <c r="D414" s="35" t="s">
        <v>4097</v>
      </c>
      <c r="E414" s="4" t="s">
        <v>4103</v>
      </c>
      <c r="F414" s="36"/>
      <c r="G414" s="277"/>
      <c r="H414" s="25"/>
    </row>
    <row r="415" spans="2:8" ht="33">
      <c r="B415" s="33" t="s">
        <v>1089</v>
      </c>
      <c r="C415" s="370" t="s">
        <v>1731</v>
      </c>
      <c r="D415" s="35">
        <v>3</v>
      </c>
      <c r="E415" s="4" t="s">
        <v>4103</v>
      </c>
      <c r="F415" s="36"/>
      <c r="G415" s="277"/>
      <c r="H415" s="25"/>
    </row>
    <row r="416" spans="2:8" ht="33">
      <c r="B416" s="33" t="s">
        <v>1616</v>
      </c>
      <c r="C416" s="370" t="s">
        <v>1733</v>
      </c>
      <c r="D416" s="35" t="s">
        <v>4097</v>
      </c>
      <c r="E416" s="4" t="s">
        <v>4103</v>
      </c>
      <c r="F416" s="36"/>
      <c r="G416" s="277"/>
      <c r="H416" s="25"/>
    </row>
    <row r="417" spans="2:8" ht="33">
      <c r="B417" s="33" t="s">
        <v>1618</v>
      </c>
      <c r="C417" s="370" t="s">
        <v>1735</v>
      </c>
      <c r="D417" s="35" t="s">
        <v>4621</v>
      </c>
      <c r="E417" s="4" t="s">
        <v>4103</v>
      </c>
      <c r="F417" s="36"/>
      <c r="G417" s="277"/>
      <c r="H417" s="25"/>
    </row>
    <row r="418" spans="2:8" ht="33">
      <c r="B418" s="33" t="s">
        <v>1620</v>
      </c>
      <c r="C418" s="370" t="s">
        <v>1737</v>
      </c>
      <c r="D418" s="35">
        <v>3</v>
      </c>
      <c r="E418" s="4" t="s">
        <v>4103</v>
      </c>
      <c r="F418" s="36"/>
      <c r="G418" s="277"/>
      <c r="H418" s="25"/>
    </row>
    <row r="419" spans="2:8" ht="33">
      <c r="B419" s="33" t="s">
        <v>1094</v>
      </c>
      <c r="C419" s="370" t="s">
        <v>1738</v>
      </c>
      <c r="D419" s="35">
        <v>1</v>
      </c>
      <c r="E419" s="4" t="s">
        <v>4103</v>
      </c>
      <c r="F419" s="36"/>
      <c r="G419" s="277"/>
      <c r="H419" s="25"/>
    </row>
    <row r="420" spans="2:8">
      <c r="B420" s="33" t="s">
        <v>1539</v>
      </c>
      <c r="C420" s="370" t="s">
        <v>1739</v>
      </c>
      <c r="D420" s="35" t="s">
        <v>4647</v>
      </c>
      <c r="E420" s="4" t="s">
        <v>4103</v>
      </c>
      <c r="F420" s="36"/>
      <c r="G420" s="277"/>
      <c r="H420" s="25"/>
    </row>
    <row r="421" spans="2:8" ht="33">
      <c r="B421" s="33" t="s">
        <v>1098</v>
      </c>
      <c r="C421" s="370" t="s">
        <v>1740</v>
      </c>
      <c r="D421" s="35" t="s">
        <v>4200</v>
      </c>
      <c r="E421" s="4" t="s">
        <v>4600</v>
      </c>
      <c r="F421" s="36"/>
      <c r="G421" s="277"/>
      <c r="H421" s="25"/>
    </row>
    <row r="422" spans="2:8">
      <c r="B422" s="33" t="s">
        <v>1625</v>
      </c>
      <c r="C422" s="370" t="s">
        <v>1741</v>
      </c>
      <c r="D422" s="35" t="s">
        <v>4097</v>
      </c>
      <c r="E422" s="4" t="s">
        <v>4103</v>
      </c>
      <c r="F422" s="36"/>
      <c r="G422" s="277"/>
      <c r="H422" s="25"/>
    </row>
    <row r="423" spans="2:8" ht="33">
      <c r="B423" s="33" t="s">
        <v>1101</v>
      </c>
      <c r="C423" s="370" t="s">
        <v>1742</v>
      </c>
      <c r="D423" s="35">
        <v>3</v>
      </c>
      <c r="E423" s="4" t="s">
        <v>4103</v>
      </c>
      <c r="F423" s="36"/>
      <c r="G423" s="277"/>
      <c r="H423" s="25"/>
    </row>
    <row r="424" spans="2:8" ht="33">
      <c r="B424" s="33" t="s">
        <v>1628</v>
      </c>
      <c r="C424" s="370" t="s">
        <v>1744</v>
      </c>
      <c r="D424" s="35" t="s">
        <v>4097</v>
      </c>
      <c r="E424" s="4" t="s">
        <v>4103</v>
      </c>
      <c r="F424" s="36"/>
      <c r="G424" s="277"/>
      <c r="H424" s="25"/>
    </row>
    <row r="425" spans="2:8" ht="33">
      <c r="B425" s="33" t="s">
        <v>1630</v>
      </c>
      <c r="C425" s="370" t="s">
        <v>1746</v>
      </c>
      <c r="D425" s="35" t="s">
        <v>4621</v>
      </c>
      <c r="E425" s="4" t="s">
        <v>4103</v>
      </c>
      <c r="F425" s="36"/>
      <c r="G425" s="277"/>
      <c r="H425" s="25"/>
    </row>
    <row r="426" spans="2:8" ht="33">
      <c r="B426" s="33" t="s">
        <v>1632</v>
      </c>
      <c r="C426" s="370" t="s">
        <v>1748</v>
      </c>
      <c r="D426" s="35">
        <v>3</v>
      </c>
      <c r="E426" s="4" t="s">
        <v>4103</v>
      </c>
      <c r="F426" s="36"/>
      <c r="G426" s="277"/>
      <c r="H426" s="25"/>
    </row>
    <row r="427" spans="2:8" ht="33">
      <c r="B427" s="33" t="s">
        <v>1106</v>
      </c>
      <c r="C427" s="370" t="s">
        <v>1749</v>
      </c>
      <c r="D427" s="35">
        <v>1</v>
      </c>
      <c r="E427" s="4" t="s">
        <v>4103</v>
      </c>
      <c r="F427" s="36"/>
      <c r="G427" s="277"/>
      <c r="H427" s="25"/>
    </row>
    <row r="428" spans="2:8">
      <c r="B428" s="33" t="s">
        <v>1541</v>
      </c>
      <c r="C428" s="370" t="s">
        <v>1750</v>
      </c>
      <c r="D428" s="35" t="s">
        <v>4647</v>
      </c>
      <c r="E428" s="4" t="s">
        <v>4103</v>
      </c>
      <c r="F428" s="36"/>
      <c r="G428" s="277"/>
      <c r="H428" s="25"/>
    </row>
    <row r="429" spans="2:8" ht="33">
      <c r="B429" s="33" t="s">
        <v>1110</v>
      </c>
      <c r="C429" s="370" t="s">
        <v>1751</v>
      </c>
      <c r="D429" s="35" t="s">
        <v>4200</v>
      </c>
      <c r="E429" s="4" t="s">
        <v>4600</v>
      </c>
      <c r="F429" s="36"/>
      <c r="G429" s="277"/>
      <c r="H429" s="25"/>
    </row>
    <row r="430" spans="2:8">
      <c r="B430" s="33" t="s">
        <v>1637</v>
      </c>
      <c r="C430" s="370" t="s">
        <v>1752</v>
      </c>
      <c r="D430" s="35" t="s">
        <v>4097</v>
      </c>
      <c r="E430" s="4" t="s">
        <v>4103</v>
      </c>
      <c r="F430" s="36"/>
      <c r="G430" s="277"/>
      <c r="H430" s="25"/>
    </row>
    <row r="431" spans="2:8" ht="33">
      <c r="B431" s="33" t="s">
        <v>1113</v>
      </c>
      <c r="C431" s="370" t="s">
        <v>1753</v>
      </c>
      <c r="D431" s="35">
        <v>3</v>
      </c>
      <c r="E431" s="4" t="s">
        <v>4103</v>
      </c>
      <c r="F431" s="36"/>
      <c r="G431" s="277"/>
      <c r="H431" s="25"/>
    </row>
    <row r="432" spans="2:8" ht="33">
      <c r="B432" s="33" t="s">
        <v>1640</v>
      </c>
      <c r="C432" s="370" t="s">
        <v>1755</v>
      </c>
      <c r="D432" s="35" t="s">
        <v>4097</v>
      </c>
      <c r="E432" s="4" t="s">
        <v>4103</v>
      </c>
      <c r="F432" s="36"/>
      <c r="G432" s="277"/>
      <c r="H432" s="25"/>
    </row>
    <row r="433" spans="2:8" ht="33">
      <c r="B433" s="33" t="s">
        <v>1642</v>
      </c>
      <c r="C433" s="370" t="s">
        <v>1757</v>
      </c>
      <c r="D433" s="35" t="s">
        <v>4621</v>
      </c>
      <c r="E433" s="4" t="s">
        <v>4103</v>
      </c>
      <c r="F433" s="36"/>
      <c r="G433" s="277"/>
      <c r="H433" s="25"/>
    </row>
    <row r="434" spans="2:8" ht="33">
      <c r="B434" s="33" t="s">
        <v>1644</v>
      </c>
      <c r="C434" s="370" t="s">
        <v>1759</v>
      </c>
      <c r="D434" s="35">
        <v>3</v>
      </c>
      <c r="E434" s="4" t="s">
        <v>4103</v>
      </c>
      <c r="F434" s="36"/>
      <c r="G434" s="591"/>
      <c r="H434" s="25"/>
    </row>
    <row r="435" spans="2:8" ht="33">
      <c r="B435" s="33" t="s">
        <v>1118</v>
      </c>
      <c r="C435" s="370" t="s">
        <v>1760</v>
      </c>
      <c r="D435" s="35">
        <v>1</v>
      </c>
      <c r="E435" s="4" t="s">
        <v>4103</v>
      </c>
      <c r="F435" s="36"/>
      <c r="G435" s="592"/>
      <c r="H435" s="25"/>
    </row>
    <row r="436" spans="2:8" ht="17.25" thickBot="1">
      <c r="B436" s="38" t="s">
        <v>1543</v>
      </c>
      <c r="C436" s="370" t="s">
        <v>1761</v>
      </c>
      <c r="D436" s="40" t="s">
        <v>4647</v>
      </c>
      <c r="E436" s="41" t="s">
        <v>4103</v>
      </c>
      <c r="F436" s="42"/>
      <c r="G436" s="593"/>
      <c r="H436" s="25"/>
    </row>
    <row r="437" spans="2:8" ht="20.100000000000001" customHeight="1" thickBot="1">
      <c r="B437" s="314" t="s">
        <v>4660</v>
      </c>
      <c r="C437" s="315"/>
      <c r="D437" s="316"/>
      <c r="E437" s="317"/>
      <c r="F437" s="317"/>
      <c r="G437" s="318"/>
      <c r="H437" s="25"/>
    </row>
    <row r="438" spans="2:8" ht="30">
      <c r="B438" s="33" t="s">
        <v>1648</v>
      </c>
      <c r="C438" s="370" t="s">
        <v>1762</v>
      </c>
      <c r="D438" s="35" t="s">
        <v>4646</v>
      </c>
      <c r="E438" s="4" t="s">
        <v>4103</v>
      </c>
      <c r="F438" s="36"/>
      <c r="G438" s="313" t="s">
        <v>5145</v>
      </c>
      <c r="H438" s="25"/>
    </row>
    <row r="439" spans="2:8">
      <c r="B439" s="33" t="s">
        <v>2344</v>
      </c>
      <c r="C439" s="370" t="s">
        <v>1763</v>
      </c>
      <c r="D439" s="35" t="s">
        <v>4097</v>
      </c>
      <c r="E439" s="4" t="s">
        <v>4103</v>
      </c>
      <c r="F439" s="36"/>
      <c r="G439" s="277"/>
      <c r="H439" s="25"/>
    </row>
    <row r="440" spans="2:8">
      <c r="B440" s="33" t="s">
        <v>1126</v>
      </c>
      <c r="C440" s="370" t="s">
        <v>1764</v>
      </c>
      <c r="D440" s="35" t="s">
        <v>5146</v>
      </c>
      <c r="E440" s="4" t="s">
        <v>4103</v>
      </c>
      <c r="F440" s="36"/>
      <c r="G440" s="277"/>
      <c r="H440" s="25"/>
    </row>
    <row r="441" spans="2:8">
      <c r="B441" s="33" t="s">
        <v>1128</v>
      </c>
      <c r="C441" s="370" t="s">
        <v>1765</v>
      </c>
      <c r="D441" s="35" t="s">
        <v>4097</v>
      </c>
      <c r="E441" s="4" t="s">
        <v>4103</v>
      </c>
      <c r="F441" s="36"/>
      <c r="G441" s="277"/>
      <c r="H441" s="25"/>
    </row>
    <row r="442" spans="2:8" ht="33">
      <c r="B442" s="33" t="s">
        <v>1130</v>
      </c>
      <c r="C442" s="370" t="s">
        <v>1766</v>
      </c>
      <c r="D442" s="35" t="s">
        <v>4200</v>
      </c>
      <c r="E442" s="4" t="s">
        <v>4600</v>
      </c>
      <c r="F442" s="36"/>
      <c r="G442" s="277"/>
      <c r="H442" s="25"/>
    </row>
    <row r="443" spans="2:8">
      <c r="B443" s="33" t="s">
        <v>1654</v>
      </c>
      <c r="C443" s="370" t="s">
        <v>1767</v>
      </c>
      <c r="D443" s="35" t="s">
        <v>4097</v>
      </c>
      <c r="E443" s="4" t="s">
        <v>4103</v>
      </c>
      <c r="F443" s="36"/>
      <c r="G443" s="277"/>
      <c r="H443" s="25"/>
    </row>
    <row r="444" spans="2:8" ht="33">
      <c r="B444" s="33" t="s">
        <v>1133</v>
      </c>
      <c r="C444" s="370" t="s">
        <v>1768</v>
      </c>
      <c r="D444" s="35">
        <v>3</v>
      </c>
      <c r="E444" s="4" t="s">
        <v>4103</v>
      </c>
      <c r="F444" s="36"/>
      <c r="G444" s="277"/>
      <c r="H444" s="25"/>
    </row>
    <row r="445" spans="2:8" ht="33">
      <c r="B445" s="33" t="s">
        <v>1657</v>
      </c>
      <c r="C445" s="370" t="s">
        <v>1770</v>
      </c>
      <c r="D445" s="35" t="s">
        <v>4097</v>
      </c>
      <c r="E445" s="4" t="s">
        <v>4103</v>
      </c>
      <c r="F445" s="36"/>
      <c r="G445" s="277"/>
      <c r="H445" s="25"/>
    </row>
    <row r="446" spans="2:8" ht="33">
      <c r="B446" s="33" t="s">
        <v>1659</v>
      </c>
      <c r="C446" s="370" t="s">
        <v>1772</v>
      </c>
      <c r="D446" s="35" t="s">
        <v>4621</v>
      </c>
      <c r="E446" s="4" t="s">
        <v>4103</v>
      </c>
      <c r="F446" s="36"/>
      <c r="G446" s="277"/>
      <c r="H446" s="25"/>
    </row>
    <row r="447" spans="2:8" ht="33">
      <c r="B447" s="33" t="s">
        <v>1661</v>
      </c>
      <c r="C447" s="370" t="s">
        <v>1774</v>
      </c>
      <c r="D447" s="35">
        <v>3</v>
      </c>
      <c r="E447" s="4" t="s">
        <v>4103</v>
      </c>
      <c r="F447" s="36"/>
      <c r="G447" s="277"/>
      <c r="H447" s="25"/>
    </row>
    <row r="448" spans="2:8" ht="33">
      <c r="B448" s="33" t="s">
        <v>1138</v>
      </c>
      <c r="C448" s="370" t="s">
        <v>1775</v>
      </c>
      <c r="D448" s="35">
        <v>1</v>
      </c>
      <c r="E448" s="4" t="s">
        <v>4103</v>
      </c>
      <c r="F448" s="36"/>
      <c r="G448" s="277"/>
      <c r="H448" s="25"/>
    </row>
    <row r="449" spans="2:8">
      <c r="B449" s="33" t="s">
        <v>1545</v>
      </c>
      <c r="C449" s="370" t="s">
        <v>1776</v>
      </c>
      <c r="D449" s="35" t="s">
        <v>4647</v>
      </c>
      <c r="E449" s="4" t="s">
        <v>4103</v>
      </c>
      <c r="F449" s="36"/>
      <c r="G449" s="277"/>
      <c r="H449" s="25"/>
    </row>
    <row r="450" spans="2:8" ht="33">
      <c r="B450" s="33" t="s">
        <v>1142</v>
      </c>
      <c r="C450" s="370" t="s">
        <v>1777</v>
      </c>
      <c r="D450" s="35" t="s">
        <v>4200</v>
      </c>
      <c r="E450" s="4" t="s">
        <v>4600</v>
      </c>
      <c r="F450" s="36"/>
      <c r="G450" s="277"/>
      <c r="H450" s="25"/>
    </row>
    <row r="451" spans="2:8">
      <c r="B451" s="33" t="s">
        <v>1666</v>
      </c>
      <c r="C451" s="370" t="s">
        <v>1778</v>
      </c>
      <c r="D451" s="35" t="s">
        <v>4097</v>
      </c>
      <c r="E451" s="4" t="s">
        <v>4103</v>
      </c>
      <c r="F451" s="36"/>
      <c r="G451" s="277"/>
      <c r="H451" s="25"/>
    </row>
    <row r="452" spans="2:8" ht="33">
      <c r="B452" s="33" t="s">
        <v>1145</v>
      </c>
      <c r="C452" s="370" t="s">
        <v>1779</v>
      </c>
      <c r="D452" s="35">
        <v>3</v>
      </c>
      <c r="E452" s="4" t="s">
        <v>4103</v>
      </c>
      <c r="F452" s="36"/>
      <c r="G452" s="277"/>
      <c r="H452" s="25"/>
    </row>
    <row r="453" spans="2:8" ht="33">
      <c r="B453" s="33" t="s">
        <v>1669</v>
      </c>
      <c r="C453" s="370" t="s">
        <v>1781</v>
      </c>
      <c r="D453" s="35" t="s">
        <v>4097</v>
      </c>
      <c r="E453" s="4" t="s">
        <v>4103</v>
      </c>
      <c r="F453" s="36"/>
      <c r="G453" s="277"/>
      <c r="H453" s="25"/>
    </row>
    <row r="454" spans="2:8" ht="33">
      <c r="B454" s="33" t="s">
        <v>1671</v>
      </c>
      <c r="C454" s="370" t="s">
        <v>1783</v>
      </c>
      <c r="D454" s="35" t="s">
        <v>4621</v>
      </c>
      <c r="E454" s="4" t="s">
        <v>4103</v>
      </c>
      <c r="F454" s="36"/>
      <c r="G454" s="277"/>
      <c r="H454" s="25"/>
    </row>
    <row r="455" spans="2:8" ht="33">
      <c r="B455" s="33" t="s">
        <v>1673</v>
      </c>
      <c r="C455" s="370" t="s">
        <v>1785</v>
      </c>
      <c r="D455" s="35">
        <v>3</v>
      </c>
      <c r="E455" s="4" t="s">
        <v>4103</v>
      </c>
      <c r="F455" s="36"/>
      <c r="G455" s="277"/>
      <c r="H455" s="25"/>
    </row>
    <row r="456" spans="2:8" ht="33">
      <c r="B456" s="33" t="s">
        <v>1150</v>
      </c>
      <c r="C456" s="370" t="s">
        <v>1786</v>
      </c>
      <c r="D456" s="35">
        <v>1</v>
      </c>
      <c r="E456" s="4" t="s">
        <v>4103</v>
      </c>
      <c r="F456" s="36"/>
      <c r="G456" s="277"/>
      <c r="H456" s="25"/>
    </row>
    <row r="457" spans="2:8">
      <c r="B457" s="33" t="s">
        <v>1547</v>
      </c>
      <c r="C457" s="370" t="s">
        <v>1787</v>
      </c>
      <c r="D457" s="35" t="s">
        <v>4647</v>
      </c>
      <c r="E457" s="4" t="s">
        <v>4103</v>
      </c>
      <c r="F457" s="36"/>
      <c r="G457" s="277"/>
      <c r="H457" s="25"/>
    </row>
    <row r="458" spans="2:8" ht="33">
      <c r="B458" s="33" t="s">
        <v>1154</v>
      </c>
      <c r="C458" s="370" t="s">
        <v>1788</v>
      </c>
      <c r="D458" s="35" t="s">
        <v>4200</v>
      </c>
      <c r="E458" s="4" t="s">
        <v>4600</v>
      </c>
      <c r="F458" s="36"/>
      <c r="G458" s="277"/>
      <c r="H458" s="25"/>
    </row>
    <row r="459" spans="2:8">
      <c r="B459" s="33" t="s">
        <v>1678</v>
      </c>
      <c r="C459" s="370" t="s">
        <v>1789</v>
      </c>
      <c r="D459" s="35" t="s">
        <v>4097</v>
      </c>
      <c r="E459" s="4" t="s">
        <v>4103</v>
      </c>
      <c r="F459" s="36"/>
      <c r="G459" s="277"/>
      <c r="H459" s="25"/>
    </row>
    <row r="460" spans="2:8" ht="33">
      <c r="B460" s="33" t="s">
        <v>1157</v>
      </c>
      <c r="C460" s="370" t="s">
        <v>1790</v>
      </c>
      <c r="D460" s="35">
        <v>3</v>
      </c>
      <c r="E460" s="4" t="s">
        <v>4103</v>
      </c>
      <c r="F460" s="36"/>
      <c r="G460" s="277"/>
      <c r="H460" s="25"/>
    </row>
    <row r="461" spans="2:8" ht="33">
      <c r="B461" s="33" t="s">
        <v>1681</v>
      </c>
      <c r="C461" s="370" t="s">
        <v>1792</v>
      </c>
      <c r="D461" s="35" t="s">
        <v>4097</v>
      </c>
      <c r="E461" s="4" t="s">
        <v>4103</v>
      </c>
      <c r="F461" s="36"/>
      <c r="G461" s="277"/>
      <c r="H461" s="25"/>
    </row>
    <row r="462" spans="2:8" ht="33">
      <c r="B462" s="33" t="s">
        <v>1683</v>
      </c>
      <c r="C462" s="370" t="s">
        <v>1794</v>
      </c>
      <c r="D462" s="35" t="s">
        <v>4621</v>
      </c>
      <c r="E462" s="4" t="s">
        <v>4103</v>
      </c>
      <c r="F462" s="36"/>
      <c r="G462" s="277"/>
      <c r="H462" s="25"/>
    </row>
    <row r="463" spans="2:8" ht="33">
      <c r="B463" s="33" t="s">
        <v>1685</v>
      </c>
      <c r="C463" s="370" t="s">
        <v>1796</v>
      </c>
      <c r="D463" s="35">
        <v>3</v>
      </c>
      <c r="E463" s="4" t="s">
        <v>4103</v>
      </c>
      <c r="F463" s="36"/>
      <c r="G463" s="277"/>
      <c r="H463" s="25"/>
    </row>
    <row r="464" spans="2:8" ht="33">
      <c r="B464" s="33" t="s">
        <v>5148</v>
      </c>
      <c r="C464" s="370" t="s">
        <v>1797</v>
      </c>
      <c r="D464" s="35">
        <v>1</v>
      </c>
      <c r="E464" s="4" t="s">
        <v>4103</v>
      </c>
      <c r="F464" s="36"/>
      <c r="G464" s="591"/>
      <c r="H464" s="25"/>
    </row>
    <row r="465" spans="2:8" ht="17.25" thickBot="1">
      <c r="B465" s="38" t="s">
        <v>1549</v>
      </c>
      <c r="C465" s="370" t="s">
        <v>1798</v>
      </c>
      <c r="D465" s="40" t="s">
        <v>4647</v>
      </c>
      <c r="E465" s="41" t="s">
        <v>4103</v>
      </c>
      <c r="F465" s="42"/>
      <c r="G465" s="593"/>
      <c r="H465" s="25"/>
    </row>
    <row r="466" spans="2:8" ht="20.100000000000001" customHeight="1" thickBot="1">
      <c r="B466" s="364" t="s">
        <v>5149</v>
      </c>
      <c r="C466" s="315"/>
      <c r="D466" s="316"/>
      <c r="E466" s="317"/>
      <c r="F466" s="317"/>
      <c r="G466" s="318"/>
      <c r="H466" s="25"/>
    </row>
    <row r="467" spans="2:8">
      <c r="B467" s="251" t="s">
        <v>2333</v>
      </c>
      <c r="C467" s="368" t="s">
        <v>1799</v>
      </c>
      <c r="D467" s="253" t="s">
        <v>4242</v>
      </c>
      <c r="E467" s="254" t="s">
        <v>4960</v>
      </c>
      <c r="F467" s="255"/>
      <c r="G467" s="313" t="s">
        <v>4675</v>
      </c>
      <c r="H467" s="25"/>
    </row>
    <row r="468" spans="2:8">
      <c r="B468" s="33" t="s">
        <v>724</v>
      </c>
      <c r="C468" s="366" t="s">
        <v>1800</v>
      </c>
      <c r="D468" s="35" t="s">
        <v>4097</v>
      </c>
      <c r="E468" s="4" t="s">
        <v>4103</v>
      </c>
      <c r="F468" s="36"/>
      <c r="G468" s="367"/>
      <c r="H468" s="25"/>
    </row>
    <row r="469" spans="2:8">
      <c r="B469" s="33" t="s">
        <v>2336</v>
      </c>
      <c r="C469" s="366" t="s">
        <v>1801</v>
      </c>
      <c r="D469" s="35" t="s">
        <v>4621</v>
      </c>
      <c r="E469" s="4" t="s">
        <v>4600</v>
      </c>
      <c r="F469" s="36"/>
      <c r="G469" s="367"/>
      <c r="H469" s="25"/>
    </row>
    <row r="470" spans="2:8">
      <c r="B470" s="33" t="s">
        <v>2337</v>
      </c>
      <c r="C470" s="366" t="s">
        <v>1802</v>
      </c>
      <c r="D470" s="35" t="s">
        <v>4097</v>
      </c>
      <c r="E470" s="4" t="s">
        <v>4103</v>
      </c>
      <c r="F470" s="36"/>
      <c r="G470" s="367"/>
      <c r="H470" s="25"/>
    </row>
    <row r="471" spans="2:8">
      <c r="B471" s="33" t="s">
        <v>2338</v>
      </c>
      <c r="C471" s="366" t="s">
        <v>1804</v>
      </c>
      <c r="D471" s="35" t="s">
        <v>4097</v>
      </c>
      <c r="E471" s="4" t="s">
        <v>4103</v>
      </c>
      <c r="F471" s="36"/>
      <c r="G471" s="367"/>
      <c r="H471" s="25"/>
    </row>
    <row r="472" spans="2:8">
      <c r="B472" s="251" t="s">
        <v>2339</v>
      </c>
      <c r="C472" s="366" t="s">
        <v>1805</v>
      </c>
      <c r="D472" s="253" t="s">
        <v>4621</v>
      </c>
      <c r="E472" s="254" t="s">
        <v>4600</v>
      </c>
      <c r="F472" s="255"/>
      <c r="G472" s="367"/>
      <c r="H472" s="25"/>
    </row>
    <row r="473" spans="2:8">
      <c r="B473" s="251" t="s">
        <v>2340</v>
      </c>
      <c r="C473" s="366" t="s">
        <v>1806</v>
      </c>
      <c r="D473" s="253" t="s">
        <v>4097</v>
      </c>
      <c r="E473" s="254" t="s">
        <v>4103</v>
      </c>
      <c r="F473" s="255"/>
      <c r="G473" s="367"/>
      <c r="H473" s="25"/>
    </row>
    <row r="474" spans="2:8" ht="17.25" thickBot="1">
      <c r="B474" s="251" t="s">
        <v>2341</v>
      </c>
      <c r="C474" s="366" t="s">
        <v>1808</v>
      </c>
      <c r="D474" s="253" t="s">
        <v>4097</v>
      </c>
      <c r="E474" s="254" t="s">
        <v>4103</v>
      </c>
      <c r="F474" s="255"/>
      <c r="G474" s="367"/>
      <c r="H474" s="25"/>
    </row>
    <row r="475" spans="2:8" ht="20.100000000000001" customHeight="1" thickBot="1">
      <c r="B475" s="314" t="s">
        <v>5144</v>
      </c>
      <c r="C475" s="315"/>
      <c r="D475" s="316"/>
      <c r="E475" s="317"/>
      <c r="F475" s="317"/>
      <c r="G475" s="318"/>
      <c r="H475" s="25"/>
    </row>
    <row r="476" spans="2:8" ht="20.100000000000001" customHeight="1" thickBot="1">
      <c r="B476" s="314" t="s">
        <v>4633</v>
      </c>
      <c r="C476" s="315"/>
      <c r="D476" s="316"/>
      <c r="E476" s="317"/>
      <c r="F476" s="317"/>
      <c r="G476" s="318"/>
      <c r="H476" s="25"/>
    </row>
    <row r="477" spans="2:8">
      <c r="B477" s="26" t="s">
        <v>2342</v>
      </c>
      <c r="C477" s="368" t="s">
        <v>1809</v>
      </c>
      <c r="D477" s="28" t="s">
        <v>4097</v>
      </c>
      <c r="E477" s="29" t="s">
        <v>4103</v>
      </c>
      <c r="F477" s="30"/>
      <c r="G477" s="313" t="s">
        <v>5150</v>
      </c>
      <c r="H477" s="25"/>
    </row>
    <row r="478" spans="2:8">
      <c r="B478" s="33" t="s">
        <v>1038</v>
      </c>
      <c r="C478" s="368" t="s">
        <v>1810</v>
      </c>
      <c r="D478" s="35" t="s">
        <v>5146</v>
      </c>
      <c r="E478" s="4" t="s">
        <v>4103</v>
      </c>
      <c r="F478" s="36"/>
      <c r="G478" s="367"/>
      <c r="H478" s="25"/>
    </row>
    <row r="479" spans="2:8">
      <c r="B479" s="33" t="s">
        <v>1040</v>
      </c>
      <c r="C479" s="368" t="s">
        <v>1811</v>
      </c>
      <c r="D479" s="35" t="s">
        <v>4097</v>
      </c>
      <c r="E479" s="4" t="s">
        <v>4103</v>
      </c>
      <c r="F479" s="36"/>
      <c r="G479" s="367"/>
      <c r="H479" s="25"/>
    </row>
    <row r="480" spans="2:8" ht="33">
      <c r="B480" s="33" t="s">
        <v>1042</v>
      </c>
      <c r="C480" s="368" t="s">
        <v>1812</v>
      </c>
      <c r="D480" s="35" t="s">
        <v>4200</v>
      </c>
      <c r="E480" s="4" t="s">
        <v>4600</v>
      </c>
      <c r="F480" s="36"/>
      <c r="G480" s="367"/>
      <c r="H480" s="25"/>
    </row>
    <row r="481" spans="2:8">
      <c r="B481" s="33" t="s">
        <v>1573</v>
      </c>
      <c r="C481" s="368" t="s">
        <v>1813</v>
      </c>
      <c r="D481" s="35" t="s">
        <v>4097</v>
      </c>
      <c r="E481" s="4" t="s">
        <v>4103</v>
      </c>
      <c r="F481" s="36"/>
      <c r="G481" s="367"/>
      <c r="H481" s="25"/>
    </row>
    <row r="482" spans="2:8" ht="33">
      <c r="B482" s="33" t="s">
        <v>1045</v>
      </c>
      <c r="C482" s="368" t="s">
        <v>1814</v>
      </c>
      <c r="D482" s="35">
        <v>3</v>
      </c>
      <c r="E482" s="4" t="s">
        <v>4103</v>
      </c>
      <c r="F482" s="36"/>
      <c r="G482" s="367"/>
      <c r="H482" s="25"/>
    </row>
    <row r="483" spans="2:8" ht="33">
      <c r="B483" s="33" t="s">
        <v>1576</v>
      </c>
      <c r="C483" s="368" t="s">
        <v>1815</v>
      </c>
      <c r="D483" s="35" t="s">
        <v>4097</v>
      </c>
      <c r="E483" s="4" t="s">
        <v>4103</v>
      </c>
      <c r="F483" s="36"/>
      <c r="G483" s="367"/>
      <c r="H483" s="25"/>
    </row>
    <row r="484" spans="2:8" ht="33">
      <c r="B484" s="33" t="s">
        <v>1578</v>
      </c>
      <c r="C484" s="368" t="s">
        <v>1816</v>
      </c>
      <c r="D484" s="35" t="s">
        <v>4621</v>
      </c>
      <c r="E484" s="4" t="s">
        <v>4103</v>
      </c>
      <c r="F484" s="36"/>
      <c r="G484" s="367"/>
      <c r="H484" s="25"/>
    </row>
    <row r="485" spans="2:8" ht="33">
      <c r="B485" s="33" t="s">
        <v>1580</v>
      </c>
      <c r="C485" s="368" t="s">
        <v>1817</v>
      </c>
      <c r="D485" s="35">
        <v>3</v>
      </c>
      <c r="E485" s="4" t="s">
        <v>4103</v>
      </c>
      <c r="F485" s="36"/>
      <c r="G485" s="367"/>
      <c r="H485" s="25"/>
    </row>
    <row r="486" spans="2:8" ht="33">
      <c r="B486" s="33" t="s">
        <v>1050</v>
      </c>
      <c r="C486" s="368" t="s">
        <v>1818</v>
      </c>
      <c r="D486" s="35">
        <v>1</v>
      </c>
      <c r="E486" s="4" t="s">
        <v>4103</v>
      </c>
      <c r="F486" s="36"/>
      <c r="G486" s="367"/>
      <c r="H486" s="25"/>
    </row>
    <row r="487" spans="2:8">
      <c r="B487" s="33" t="s">
        <v>1532</v>
      </c>
      <c r="C487" s="368" t="s">
        <v>1819</v>
      </c>
      <c r="D487" s="35" t="s">
        <v>4647</v>
      </c>
      <c r="E487" s="4" t="s">
        <v>4103</v>
      </c>
      <c r="F487" s="36"/>
      <c r="G487" s="367"/>
      <c r="H487" s="25"/>
    </row>
    <row r="488" spans="2:8" ht="33">
      <c r="B488" s="33" t="s">
        <v>1054</v>
      </c>
      <c r="C488" s="368" t="s">
        <v>1820</v>
      </c>
      <c r="D488" s="35" t="s">
        <v>4200</v>
      </c>
      <c r="E488" s="4" t="s">
        <v>4600</v>
      </c>
      <c r="F488" s="36"/>
      <c r="G488" s="367"/>
      <c r="H488" s="25"/>
    </row>
    <row r="489" spans="2:8">
      <c r="B489" s="33" t="s">
        <v>1585</v>
      </c>
      <c r="C489" s="368" t="s">
        <v>1821</v>
      </c>
      <c r="D489" s="35" t="s">
        <v>4097</v>
      </c>
      <c r="E489" s="4" t="s">
        <v>4103</v>
      </c>
      <c r="F489" s="36"/>
      <c r="G489" s="367"/>
      <c r="H489" s="25"/>
    </row>
    <row r="490" spans="2:8" ht="33">
      <c r="B490" s="33" t="s">
        <v>1057</v>
      </c>
      <c r="C490" s="368" t="s">
        <v>1822</v>
      </c>
      <c r="D490" s="35">
        <v>3</v>
      </c>
      <c r="E490" s="4" t="s">
        <v>4103</v>
      </c>
      <c r="F490" s="36"/>
      <c r="G490" s="367"/>
      <c r="H490" s="25"/>
    </row>
    <row r="491" spans="2:8" ht="33">
      <c r="B491" s="33" t="s">
        <v>1588</v>
      </c>
      <c r="C491" s="368" t="s">
        <v>1823</v>
      </c>
      <c r="D491" s="35" t="s">
        <v>4097</v>
      </c>
      <c r="E491" s="4" t="s">
        <v>4103</v>
      </c>
      <c r="F491" s="36"/>
      <c r="G491" s="367"/>
      <c r="H491" s="25"/>
    </row>
    <row r="492" spans="2:8" ht="33">
      <c r="B492" s="33" t="s">
        <v>1590</v>
      </c>
      <c r="C492" s="368" t="s">
        <v>1824</v>
      </c>
      <c r="D492" s="35" t="s">
        <v>4621</v>
      </c>
      <c r="E492" s="4" t="s">
        <v>4103</v>
      </c>
      <c r="F492" s="36"/>
      <c r="G492" s="367"/>
      <c r="H492" s="25"/>
    </row>
    <row r="493" spans="2:8" ht="33">
      <c r="B493" s="33" t="s">
        <v>1592</v>
      </c>
      <c r="C493" s="368" t="s">
        <v>1825</v>
      </c>
      <c r="D493" s="35">
        <v>3</v>
      </c>
      <c r="E493" s="4" t="s">
        <v>4103</v>
      </c>
      <c r="F493" s="36"/>
      <c r="G493" s="367"/>
      <c r="H493" s="25"/>
    </row>
    <row r="494" spans="2:8" ht="33">
      <c r="B494" s="33" t="s">
        <v>1062</v>
      </c>
      <c r="C494" s="368" t="s">
        <v>1826</v>
      </c>
      <c r="D494" s="35">
        <v>1</v>
      </c>
      <c r="E494" s="4" t="s">
        <v>4103</v>
      </c>
      <c r="F494" s="36"/>
      <c r="G494" s="367"/>
      <c r="H494" s="25"/>
    </row>
    <row r="495" spans="2:8">
      <c r="B495" s="33" t="s">
        <v>1534</v>
      </c>
      <c r="C495" s="368" t="s">
        <v>1827</v>
      </c>
      <c r="D495" s="35" t="s">
        <v>4647</v>
      </c>
      <c r="E495" s="4" t="s">
        <v>4103</v>
      </c>
      <c r="F495" s="36"/>
      <c r="G495" s="367"/>
      <c r="H495" s="25"/>
    </row>
    <row r="496" spans="2:8" ht="33">
      <c r="B496" s="33" t="s">
        <v>1066</v>
      </c>
      <c r="C496" s="368" t="s">
        <v>1828</v>
      </c>
      <c r="D496" s="35" t="s">
        <v>4200</v>
      </c>
      <c r="E496" s="4" t="s">
        <v>4600</v>
      </c>
      <c r="F496" s="36"/>
      <c r="G496" s="367"/>
      <c r="H496" s="25"/>
    </row>
    <row r="497" spans="2:8">
      <c r="B497" s="33" t="s">
        <v>1597</v>
      </c>
      <c r="C497" s="368" t="s">
        <v>1829</v>
      </c>
      <c r="D497" s="35" t="s">
        <v>4097</v>
      </c>
      <c r="E497" s="4" t="s">
        <v>4103</v>
      </c>
      <c r="F497" s="36"/>
      <c r="G497" s="367"/>
      <c r="H497" s="25"/>
    </row>
    <row r="498" spans="2:8" ht="33">
      <c r="B498" s="33" t="s">
        <v>1069</v>
      </c>
      <c r="C498" s="368" t="s">
        <v>1830</v>
      </c>
      <c r="D498" s="35">
        <v>3</v>
      </c>
      <c r="E498" s="4" t="s">
        <v>4103</v>
      </c>
      <c r="F498" s="36"/>
      <c r="G498" s="367"/>
      <c r="H498" s="25"/>
    </row>
    <row r="499" spans="2:8" ht="33">
      <c r="B499" s="33" t="s">
        <v>1600</v>
      </c>
      <c r="C499" s="368" t="s">
        <v>1831</v>
      </c>
      <c r="D499" s="35" t="s">
        <v>4097</v>
      </c>
      <c r="E499" s="4" t="s">
        <v>4103</v>
      </c>
      <c r="F499" s="36"/>
      <c r="G499" s="367"/>
      <c r="H499" s="25"/>
    </row>
    <row r="500" spans="2:8" ht="33">
      <c r="B500" s="33" t="s">
        <v>1602</v>
      </c>
      <c r="C500" s="368" t="s">
        <v>1832</v>
      </c>
      <c r="D500" s="35" t="s">
        <v>4621</v>
      </c>
      <c r="E500" s="4" t="s">
        <v>4103</v>
      </c>
      <c r="F500" s="36"/>
      <c r="G500" s="367"/>
      <c r="H500" s="25"/>
    </row>
    <row r="501" spans="2:8" ht="33">
      <c r="B501" s="33" t="s">
        <v>1604</v>
      </c>
      <c r="C501" s="368" t="s">
        <v>1833</v>
      </c>
      <c r="D501" s="35">
        <v>3</v>
      </c>
      <c r="E501" s="4" t="s">
        <v>4103</v>
      </c>
      <c r="F501" s="36"/>
      <c r="G501" s="367"/>
      <c r="H501" s="25"/>
    </row>
    <row r="502" spans="2:8" ht="33">
      <c r="B502" s="33" t="s">
        <v>1074</v>
      </c>
      <c r="C502" s="368" t="s">
        <v>1834</v>
      </c>
      <c r="D502" s="35">
        <v>1</v>
      </c>
      <c r="E502" s="4" t="s">
        <v>4103</v>
      </c>
      <c r="F502" s="36"/>
      <c r="G502" s="367"/>
      <c r="H502" s="25"/>
    </row>
    <row r="503" spans="2:8" ht="17.25" thickBot="1">
      <c r="B503" s="33" t="s">
        <v>1536</v>
      </c>
      <c r="C503" s="368" t="s">
        <v>1835</v>
      </c>
      <c r="D503" s="35" t="s">
        <v>4647</v>
      </c>
      <c r="E503" s="4" t="s">
        <v>4103</v>
      </c>
      <c r="F503" s="36"/>
      <c r="G503" s="369"/>
      <c r="H503" s="25"/>
    </row>
    <row r="504" spans="2:8" ht="20.100000000000001" customHeight="1" thickBot="1">
      <c r="B504" s="314" t="s">
        <v>4651</v>
      </c>
      <c r="C504" s="315"/>
      <c r="D504" s="316"/>
      <c r="E504" s="317"/>
      <c r="F504" s="317"/>
      <c r="G504" s="318"/>
      <c r="H504" s="25"/>
    </row>
    <row r="505" spans="2:8">
      <c r="B505" s="26" t="s">
        <v>1538</v>
      </c>
      <c r="C505" s="370" t="s">
        <v>1836</v>
      </c>
      <c r="D505" s="28" t="s">
        <v>4647</v>
      </c>
      <c r="E505" s="29" t="s">
        <v>4103</v>
      </c>
      <c r="F505" s="30"/>
      <c r="G505" s="320" t="s">
        <v>5151</v>
      </c>
      <c r="H505" s="25"/>
    </row>
    <row r="506" spans="2:8" ht="30" customHeight="1">
      <c r="B506" s="33" t="s">
        <v>2343</v>
      </c>
      <c r="C506" s="370" t="s">
        <v>1837</v>
      </c>
      <c r="D506" s="35" t="s">
        <v>4097</v>
      </c>
      <c r="E506" s="4" t="s">
        <v>4103</v>
      </c>
      <c r="F506" s="36"/>
      <c r="G506" s="321"/>
      <c r="H506" s="25"/>
    </row>
    <row r="507" spans="2:8">
      <c r="B507" s="33" t="s">
        <v>1082</v>
      </c>
      <c r="C507" s="370" t="s">
        <v>1838</v>
      </c>
      <c r="D507" s="35" t="s">
        <v>5146</v>
      </c>
      <c r="E507" s="4" t="s">
        <v>4103</v>
      </c>
      <c r="F507" s="36"/>
      <c r="G507" s="321"/>
      <c r="H507" s="25"/>
    </row>
    <row r="508" spans="2:8">
      <c r="B508" s="33" t="s">
        <v>1084</v>
      </c>
      <c r="C508" s="370" t="s">
        <v>1839</v>
      </c>
      <c r="D508" s="35" t="s">
        <v>4097</v>
      </c>
      <c r="E508" s="4" t="s">
        <v>4103</v>
      </c>
      <c r="F508" s="36"/>
      <c r="G508" s="321"/>
      <c r="H508" s="25"/>
    </row>
    <row r="509" spans="2:8" ht="33">
      <c r="B509" s="33" t="s">
        <v>1086</v>
      </c>
      <c r="C509" s="370" t="s">
        <v>1840</v>
      </c>
      <c r="D509" s="35" t="s">
        <v>4200</v>
      </c>
      <c r="E509" s="4" t="s">
        <v>4600</v>
      </c>
      <c r="F509" s="36"/>
      <c r="G509" s="321"/>
      <c r="H509" s="25"/>
    </row>
    <row r="510" spans="2:8">
      <c r="B510" s="33" t="s">
        <v>1613</v>
      </c>
      <c r="C510" s="370" t="s">
        <v>1841</v>
      </c>
      <c r="D510" s="35" t="s">
        <v>4097</v>
      </c>
      <c r="E510" s="4" t="s">
        <v>4103</v>
      </c>
      <c r="F510" s="36"/>
      <c r="G510" s="321"/>
      <c r="H510" s="25"/>
    </row>
    <row r="511" spans="2:8" ht="33">
      <c r="B511" s="33" t="s">
        <v>1089</v>
      </c>
      <c r="C511" s="370" t="s">
        <v>1842</v>
      </c>
      <c r="D511" s="35">
        <v>3</v>
      </c>
      <c r="E511" s="4" t="s">
        <v>4103</v>
      </c>
      <c r="F511" s="36"/>
      <c r="G511" s="321"/>
      <c r="H511" s="25"/>
    </row>
    <row r="512" spans="2:8" ht="33">
      <c r="B512" s="33" t="s">
        <v>1616</v>
      </c>
      <c r="C512" s="370" t="s">
        <v>1843</v>
      </c>
      <c r="D512" s="35" t="s">
        <v>4097</v>
      </c>
      <c r="E512" s="4" t="s">
        <v>4103</v>
      </c>
      <c r="F512" s="36"/>
      <c r="G512" s="321"/>
      <c r="H512" s="25"/>
    </row>
    <row r="513" spans="2:8" ht="33">
      <c r="B513" s="33" t="s">
        <v>1618</v>
      </c>
      <c r="C513" s="370" t="s">
        <v>1844</v>
      </c>
      <c r="D513" s="35" t="s">
        <v>4621</v>
      </c>
      <c r="E513" s="4" t="s">
        <v>4103</v>
      </c>
      <c r="F513" s="36"/>
      <c r="G513" s="321"/>
      <c r="H513" s="25"/>
    </row>
    <row r="514" spans="2:8" ht="33">
      <c r="B514" s="33" t="s">
        <v>1620</v>
      </c>
      <c r="C514" s="370" t="s">
        <v>1845</v>
      </c>
      <c r="D514" s="35">
        <v>3</v>
      </c>
      <c r="E514" s="4" t="s">
        <v>4103</v>
      </c>
      <c r="F514" s="36"/>
      <c r="G514" s="321"/>
      <c r="H514" s="25"/>
    </row>
    <row r="515" spans="2:8" ht="33">
      <c r="B515" s="33" t="s">
        <v>1094</v>
      </c>
      <c r="C515" s="370" t="s">
        <v>1846</v>
      </c>
      <c r="D515" s="35">
        <v>1</v>
      </c>
      <c r="E515" s="4" t="s">
        <v>4103</v>
      </c>
      <c r="F515" s="36"/>
      <c r="G515" s="321"/>
      <c r="H515" s="25"/>
    </row>
    <row r="516" spans="2:8">
      <c r="B516" s="33" t="s">
        <v>1539</v>
      </c>
      <c r="C516" s="370" t="s">
        <v>1847</v>
      </c>
      <c r="D516" s="35" t="s">
        <v>4647</v>
      </c>
      <c r="E516" s="4" t="s">
        <v>4103</v>
      </c>
      <c r="F516" s="36"/>
      <c r="G516" s="321"/>
      <c r="H516" s="25"/>
    </row>
    <row r="517" spans="2:8" ht="33">
      <c r="B517" s="33" t="s">
        <v>1098</v>
      </c>
      <c r="C517" s="370" t="s">
        <v>1848</v>
      </c>
      <c r="D517" s="35" t="s">
        <v>4200</v>
      </c>
      <c r="E517" s="4" t="s">
        <v>4600</v>
      </c>
      <c r="F517" s="36"/>
      <c r="G517" s="321"/>
      <c r="H517" s="25"/>
    </row>
    <row r="518" spans="2:8">
      <c r="B518" s="33" t="s">
        <v>1625</v>
      </c>
      <c r="C518" s="370" t="s">
        <v>1849</v>
      </c>
      <c r="D518" s="35" t="s">
        <v>4097</v>
      </c>
      <c r="E518" s="4" t="s">
        <v>4103</v>
      </c>
      <c r="F518" s="36"/>
      <c r="G518" s="321"/>
      <c r="H518" s="25"/>
    </row>
    <row r="519" spans="2:8" ht="33">
      <c r="B519" s="33" t="s">
        <v>1101</v>
      </c>
      <c r="C519" s="370" t="s">
        <v>1850</v>
      </c>
      <c r="D519" s="35">
        <v>3</v>
      </c>
      <c r="E519" s="4" t="s">
        <v>4103</v>
      </c>
      <c r="F519" s="36"/>
      <c r="G519" s="321"/>
      <c r="H519" s="25"/>
    </row>
    <row r="520" spans="2:8" ht="33">
      <c r="B520" s="33" t="s">
        <v>1628</v>
      </c>
      <c r="C520" s="370" t="s">
        <v>1851</v>
      </c>
      <c r="D520" s="35" t="s">
        <v>4097</v>
      </c>
      <c r="E520" s="4" t="s">
        <v>4103</v>
      </c>
      <c r="F520" s="36"/>
      <c r="G520" s="321"/>
      <c r="H520" s="25"/>
    </row>
    <row r="521" spans="2:8" ht="33">
      <c r="B521" s="33" t="s">
        <v>1630</v>
      </c>
      <c r="C521" s="370" t="s">
        <v>1852</v>
      </c>
      <c r="D521" s="35" t="s">
        <v>4621</v>
      </c>
      <c r="E521" s="4" t="s">
        <v>4103</v>
      </c>
      <c r="F521" s="36"/>
      <c r="G521" s="321"/>
      <c r="H521" s="25"/>
    </row>
    <row r="522" spans="2:8" ht="33">
      <c r="B522" s="33" t="s">
        <v>1632</v>
      </c>
      <c r="C522" s="370" t="s">
        <v>1853</v>
      </c>
      <c r="D522" s="35">
        <v>3</v>
      </c>
      <c r="E522" s="4" t="s">
        <v>4103</v>
      </c>
      <c r="F522" s="36"/>
      <c r="G522" s="321"/>
      <c r="H522" s="25"/>
    </row>
    <row r="523" spans="2:8" ht="33">
      <c r="B523" s="33" t="s">
        <v>1106</v>
      </c>
      <c r="C523" s="370" t="s">
        <v>1854</v>
      </c>
      <c r="D523" s="35">
        <v>1</v>
      </c>
      <c r="E523" s="4" t="s">
        <v>4103</v>
      </c>
      <c r="F523" s="36"/>
      <c r="G523" s="321"/>
      <c r="H523" s="25"/>
    </row>
    <row r="524" spans="2:8">
      <c r="B524" s="33" t="s">
        <v>1541</v>
      </c>
      <c r="C524" s="370" t="s">
        <v>1855</v>
      </c>
      <c r="D524" s="35" t="s">
        <v>4647</v>
      </c>
      <c r="E524" s="4" t="s">
        <v>4103</v>
      </c>
      <c r="F524" s="36"/>
      <c r="G524" s="321"/>
      <c r="H524" s="25"/>
    </row>
    <row r="525" spans="2:8" ht="33">
      <c r="B525" s="33" t="s">
        <v>1110</v>
      </c>
      <c r="C525" s="370" t="s">
        <v>1856</v>
      </c>
      <c r="D525" s="35" t="s">
        <v>4200</v>
      </c>
      <c r="E525" s="4" t="s">
        <v>4600</v>
      </c>
      <c r="F525" s="36"/>
      <c r="G525" s="321"/>
      <c r="H525" s="25"/>
    </row>
    <row r="526" spans="2:8">
      <c r="B526" s="33" t="s">
        <v>1637</v>
      </c>
      <c r="C526" s="370" t="s">
        <v>1857</v>
      </c>
      <c r="D526" s="35" t="s">
        <v>4097</v>
      </c>
      <c r="E526" s="4" t="s">
        <v>4103</v>
      </c>
      <c r="F526" s="36"/>
      <c r="G526" s="321"/>
      <c r="H526" s="25"/>
    </row>
    <row r="527" spans="2:8" ht="33">
      <c r="B527" s="33" t="s">
        <v>1113</v>
      </c>
      <c r="C527" s="370" t="s">
        <v>1858</v>
      </c>
      <c r="D527" s="35">
        <v>3</v>
      </c>
      <c r="E527" s="4" t="s">
        <v>4103</v>
      </c>
      <c r="F527" s="36"/>
      <c r="G527" s="321"/>
      <c r="H527" s="25"/>
    </row>
    <row r="528" spans="2:8" ht="33">
      <c r="B528" s="33" t="s">
        <v>1640</v>
      </c>
      <c r="C528" s="370" t="s">
        <v>1859</v>
      </c>
      <c r="D528" s="35" t="s">
        <v>4097</v>
      </c>
      <c r="E528" s="4" t="s">
        <v>4103</v>
      </c>
      <c r="F528" s="36"/>
      <c r="G528" s="321"/>
      <c r="H528" s="25"/>
    </row>
    <row r="529" spans="2:8" ht="33">
      <c r="B529" s="33" t="s">
        <v>1642</v>
      </c>
      <c r="C529" s="370" t="s">
        <v>1860</v>
      </c>
      <c r="D529" s="35" t="s">
        <v>4621</v>
      </c>
      <c r="E529" s="4" t="s">
        <v>4103</v>
      </c>
      <c r="F529" s="36"/>
      <c r="G529" s="321"/>
      <c r="H529" s="25"/>
    </row>
    <row r="530" spans="2:8" ht="33">
      <c r="B530" s="33" t="s">
        <v>1644</v>
      </c>
      <c r="C530" s="370" t="s">
        <v>1861</v>
      </c>
      <c r="D530" s="35">
        <v>3</v>
      </c>
      <c r="E530" s="4" t="s">
        <v>4103</v>
      </c>
      <c r="F530" s="36"/>
      <c r="G530" s="321"/>
      <c r="H530" s="25"/>
    </row>
    <row r="531" spans="2:8" ht="33">
      <c r="B531" s="33" t="s">
        <v>1118</v>
      </c>
      <c r="C531" s="370" t="s">
        <v>1862</v>
      </c>
      <c r="D531" s="35">
        <v>1</v>
      </c>
      <c r="E531" s="4" t="s">
        <v>4103</v>
      </c>
      <c r="F531" s="36"/>
      <c r="G531" s="321"/>
      <c r="H531" s="25"/>
    </row>
    <row r="532" spans="2:8" ht="17.25" thickBot="1">
      <c r="B532" s="33" t="s">
        <v>1543</v>
      </c>
      <c r="C532" s="370" t="s">
        <v>1863</v>
      </c>
      <c r="D532" s="35" t="s">
        <v>4647</v>
      </c>
      <c r="E532" s="4" t="s">
        <v>4103</v>
      </c>
      <c r="F532" s="36"/>
      <c r="G532" s="322"/>
      <c r="H532" s="25"/>
    </row>
    <row r="533" spans="2:8" ht="20.100000000000001" customHeight="1" thickBot="1">
      <c r="B533" s="314" t="s">
        <v>4660</v>
      </c>
      <c r="C533" s="315"/>
      <c r="D533" s="316"/>
      <c r="E533" s="317"/>
      <c r="F533" s="317"/>
      <c r="G533" s="318"/>
      <c r="H533" s="25"/>
    </row>
    <row r="534" spans="2:8">
      <c r="B534" s="26" t="s">
        <v>1648</v>
      </c>
      <c r="C534" s="370" t="s">
        <v>1864</v>
      </c>
      <c r="D534" s="28" t="s">
        <v>4646</v>
      </c>
      <c r="E534" s="29" t="s">
        <v>4103</v>
      </c>
      <c r="F534" s="30"/>
      <c r="G534" s="313" t="s">
        <v>5152</v>
      </c>
      <c r="H534" s="25"/>
    </row>
    <row r="535" spans="2:8">
      <c r="B535" s="33" t="s">
        <v>2344</v>
      </c>
      <c r="C535" s="370" t="s">
        <v>1865</v>
      </c>
      <c r="D535" s="35" t="s">
        <v>4097</v>
      </c>
      <c r="E535" s="4" t="s">
        <v>4103</v>
      </c>
      <c r="F535" s="36"/>
      <c r="G535" s="277"/>
      <c r="H535" s="25"/>
    </row>
    <row r="536" spans="2:8">
      <c r="B536" s="33" t="s">
        <v>1126</v>
      </c>
      <c r="C536" s="370" t="s">
        <v>1866</v>
      </c>
      <c r="D536" s="35" t="s">
        <v>5146</v>
      </c>
      <c r="E536" s="4" t="s">
        <v>4103</v>
      </c>
      <c r="F536" s="36"/>
      <c r="G536" s="277"/>
      <c r="H536" s="25"/>
    </row>
    <row r="537" spans="2:8">
      <c r="B537" s="33" t="s">
        <v>1128</v>
      </c>
      <c r="C537" s="370" t="s">
        <v>1867</v>
      </c>
      <c r="D537" s="35" t="s">
        <v>4097</v>
      </c>
      <c r="E537" s="4" t="s">
        <v>4103</v>
      </c>
      <c r="F537" s="36"/>
      <c r="G537" s="277"/>
      <c r="H537" s="25"/>
    </row>
    <row r="538" spans="2:8" ht="33">
      <c r="B538" s="33" t="s">
        <v>1130</v>
      </c>
      <c r="C538" s="370" t="s">
        <v>1868</v>
      </c>
      <c r="D538" s="35" t="s">
        <v>4200</v>
      </c>
      <c r="E538" s="4" t="s">
        <v>4600</v>
      </c>
      <c r="F538" s="36"/>
      <c r="G538" s="277"/>
      <c r="H538" s="25"/>
    </row>
    <row r="539" spans="2:8">
      <c r="B539" s="33" t="s">
        <v>1654</v>
      </c>
      <c r="C539" s="370" t="s">
        <v>1869</v>
      </c>
      <c r="D539" s="35" t="s">
        <v>4097</v>
      </c>
      <c r="E539" s="4" t="s">
        <v>4103</v>
      </c>
      <c r="F539" s="36"/>
      <c r="G539" s="277"/>
      <c r="H539" s="25"/>
    </row>
    <row r="540" spans="2:8" ht="33">
      <c r="B540" s="33" t="s">
        <v>1133</v>
      </c>
      <c r="C540" s="370" t="s">
        <v>1870</v>
      </c>
      <c r="D540" s="35">
        <v>3</v>
      </c>
      <c r="E540" s="4" t="s">
        <v>4103</v>
      </c>
      <c r="F540" s="36"/>
      <c r="G540" s="277"/>
      <c r="H540" s="25"/>
    </row>
    <row r="541" spans="2:8" ht="33">
      <c r="B541" s="33" t="s">
        <v>1657</v>
      </c>
      <c r="C541" s="370" t="s">
        <v>1871</v>
      </c>
      <c r="D541" s="35" t="s">
        <v>4097</v>
      </c>
      <c r="E541" s="4" t="s">
        <v>4103</v>
      </c>
      <c r="F541" s="36"/>
      <c r="G541" s="277"/>
      <c r="H541" s="25"/>
    </row>
    <row r="542" spans="2:8" ht="33">
      <c r="B542" s="33" t="s">
        <v>1659</v>
      </c>
      <c r="C542" s="370" t="s">
        <v>1872</v>
      </c>
      <c r="D542" s="35" t="s">
        <v>4621</v>
      </c>
      <c r="E542" s="4" t="s">
        <v>4103</v>
      </c>
      <c r="F542" s="36"/>
      <c r="G542" s="277"/>
      <c r="H542" s="25"/>
    </row>
    <row r="543" spans="2:8" ht="33">
      <c r="B543" s="33" t="s">
        <v>1661</v>
      </c>
      <c r="C543" s="370" t="s">
        <v>1873</v>
      </c>
      <c r="D543" s="35">
        <v>3</v>
      </c>
      <c r="E543" s="4" t="s">
        <v>4103</v>
      </c>
      <c r="F543" s="36"/>
      <c r="G543" s="277"/>
      <c r="H543" s="25"/>
    </row>
    <row r="544" spans="2:8" ht="33">
      <c r="B544" s="33" t="s">
        <v>1138</v>
      </c>
      <c r="C544" s="370" t="s">
        <v>1874</v>
      </c>
      <c r="D544" s="35">
        <v>1</v>
      </c>
      <c r="E544" s="4" t="s">
        <v>4103</v>
      </c>
      <c r="F544" s="36"/>
      <c r="G544" s="277"/>
      <c r="H544" s="25"/>
    </row>
    <row r="545" spans="2:8">
      <c r="B545" s="33" t="s">
        <v>1545</v>
      </c>
      <c r="C545" s="370" t="s">
        <v>1875</v>
      </c>
      <c r="D545" s="35" t="s">
        <v>4647</v>
      </c>
      <c r="E545" s="4" t="s">
        <v>4103</v>
      </c>
      <c r="F545" s="36"/>
      <c r="G545" s="277"/>
      <c r="H545" s="25"/>
    </row>
    <row r="546" spans="2:8" ht="33">
      <c r="B546" s="33" t="s">
        <v>1142</v>
      </c>
      <c r="C546" s="370" t="s">
        <v>1876</v>
      </c>
      <c r="D546" s="35" t="s">
        <v>4200</v>
      </c>
      <c r="E546" s="4" t="s">
        <v>4600</v>
      </c>
      <c r="F546" s="36"/>
      <c r="G546" s="277"/>
      <c r="H546" s="25"/>
    </row>
    <row r="547" spans="2:8">
      <c r="B547" s="33" t="s">
        <v>1666</v>
      </c>
      <c r="C547" s="370" t="s">
        <v>1877</v>
      </c>
      <c r="D547" s="35" t="s">
        <v>4097</v>
      </c>
      <c r="E547" s="4" t="s">
        <v>4103</v>
      </c>
      <c r="F547" s="36"/>
      <c r="G547" s="277"/>
      <c r="H547" s="25"/>
    </row>
    <row r="548" spans="2:8" ht="33">
      <c r="B548" s="33" t="s">
        <v>1145</v>
      </c>
      <c r="C548" s="370" t="s">
        <v>1878</v>
      </c>
      <c r="D548" s="35">
        <v>3</v>
      </c>
      <c r="E548" s="4" t="s">
        <v>4103</v>
      </c>
      <c r="F548" s="36"/>
      <c r="G548" s="277"/>
      <c r="H548" s="25"/>
    </row>
    <row r="549" spans="2:8" ht="33">
      <c r="B549" s="33" t="s">
        <v>1669</v>
      </c>
      <c r="C549" s="370" t="s">
        <v>1879</v>
      </c>
      <c r="D549" s="35" t="s">
        <v>4097</v>
      </c>
      <c r="E549" s="4" t="s">
        <v>4103</v>
      </c>
      <c r="F549" s="36"/>
      <c r="G549" s="277"/>
      <c r="H549" s="25"/>
    </row>
    <row r="550" spans="2:8" ht="33">
      <c r="B550" s="33" t="s">
        <v>1671</v>
      </c>
      <c r="C550" s="370" t="s">
        <v>1880</v>
      </c>
      <c r="D550" s="35" t="s">
        <v>4621</v>
      </c>
      <c r="E550" s="4" t="s">
        <v>4103</v>
      </c>
      <c r="F550" s="36"/>
      <c r="G550" s="277"/>
      <c r="H550" s="25"/>
    </row>
    <row r="551" spans="2:8" ht="33">
      <c r="B551" s="33" t="s">
        <v>1673</v>
      </c>
      <c r="C551" s="370" t="s">
        <v>1881</v>
      </c>
      <c r="D551" s="35">
        <v>3</v>
      </c>
      <c r="E551" s="4" t="s">
        <v>4103</v>
      </c>
      <c r="F551" s="36"/>
      <c r="G551" s="277"/>
      <c r="H551" s="25"/>
    </row>
    <row r="552" spans="2:8" ht="33">
      <c r="B552" s="33" t="s">
        <v>1150</v>
      </c>
      <c r="C552" s="370" t="s">
        <v>1882</v>
      </c>
      <c r="D552" s="35">
        <v>1</v>
      </c>
      <c r="E552" s="4" t="s">
        <v>4103</v>
      </c>
      <c r="F552" s="36"/>
      <c r="G552" s="277"/>
      <c r="H552" s="25"/>
    </row>
    <row r="553" spans="2:8">
      <c r="B553" s="33" t="s">
        <v>1547</v>
      </c>
      <c r="C553" s="370" t="s">
        <v>1883</v>
      </c>
      <c r="D553" s="35" t="s">
        <v>4647</v>
      </c>
      <c r="E553" s="4" t="s">
        <v>4103</v>
      </c>
      <c r="F553" s="36"/>
      <c r="G553" s="277"/>
      <c r="H553" s="25"/>
    </row>
    <row r="554" spans="2:8" ht="33">
      <c r="B554" s="33" t="s">
        <v>1154</v>
      </c>
      <c r="C554" s="370" t="s">
        <v>1884</v>
      </c>
      <c r="D554" s="35" t="s">
        <v>4200</v>
      </c>
      <c r="E554" s="4" t="s">
        <v>4600</v>
      </c>
      <c r="F554" s="36"/>
      <c r="G554" s="277"/>
      <c r="H554" s="25"/>
    </row>
    <row r="555" spans="2:8">
      <c r="B555" s="33" t="s">
        <v>1678</v>
      </c>
      <c r="C555" s="370" t="s">
        <v>1885</v>
      </c>
      <c r="D555" s="35" t="s">
        <v>4097</v>
      </c>
      <c r="E555" s="4" t="s">
        <v>4103</v>
      </c>
      <c r="F555" s="36"/>
      <c r="G555" s="277"/>
      <c r="H555" s="25"/>
    </row>
    <row r="556" spans="2:8" ht="33">
      <c r="B556" s="33" t="s">
        <v>1157</v>
      </c>
      <c r="C556" s="370" t="s">
        <v>1886</v>
      </c>
      <c r="D556" s="35">
        <v>3</v>
      </c>
      <c r="E556" s="4" t="s">
        <v>4103</v>
      </c>
      <c r="F556" s="36"/>
      <c r="G556" s="277"/>
      <c r="H556" s="25"/>
    </row>
    <row r="557" spans="2:8" ht="33">
      <c r="B557" s="33" t="s">
        <v>1681</v>
      </c>
      <c r="C557" s="370" t="s">
        <v>1887</v>
      </c>
      <c r="D557" s="35" t="s">
        <v>4097</v>
      </c>
      <c r="E557" s="4" t="s">
        <v>4103</v>
      </c>
      <c r="F557" s="36"/>
      <c r="G557" s="277"/>
      <c r="H557" s="25"/>
    </row>
    <row r="558" spans="2:8" ht="33">
      <c r="B558" s="33" t="s">
        <v>1683</v>
      </c>
      <c r="C558" s="370" t="s">
        <v>1888</v>
      </c>
      <c r="D558" s="35" t="s">
        <v>4621</v>
      </c>
      <c r="E558" s="4" t="s">
        <v>4103</v>
      </c>
      <c r="F558" s="36"/>
      <c r="G558" s="277"/>
      <c r="H558" s="25"/>
    </row>
    <row r="559" spans="2:8" ht="33">
      <c r="B559" s="33" t="s">
        <v>1685</v>
      </c>
      <c r="C559" s="370" t="s">
        <v>1889</v>
      </c>
      <c r="D559" s="35">
        <v>3</v>
      </c>
      <c r="E559" s="4" t="s">
        <v>4103</v>
      </c>
      <c r="F559" s="36"/>
      <c r="G559" s="591"/>
      <c r="H559" s="25"/>
    </row>
    <row r="560" spans="2:8" ht="33">
      <c r="B560" s="33" t="s">
        <v>1162</v>
      </c>
      <c r="C560" s="370" t="s">
        <v>1890</v>
      </c>
      <c r="D560" s="35">
        <v>1</v>
      </c>
      <c r="E560" s="4" t="s">
        <v>4103</v>
      </c>
      <c r="F560" s="36"/>
      <c r="G560" s="591"/>
      <c r="H560" s="25"/>
    </row>
    <row r="561" spans="2:8" ht="17.25" thickBot="1">
      <c r="B561" s="33" t="s">
        <v>1549</v>
      </c>
      <c r="C561" s="370" t="s">
        <v>1891</v>
      </c>
      <c r="D561" s="35" t="s">
        <v>4647</v>
      </c>
      <c r="E561" s="4" t="s">
        <v>4103</v>
      </c>
      <c r="F561" s="36"/>
      <c r="G561" s="594"/>
      <c r="H561" s="25"/>
    </row>
    <row r="562" spans="2:8" ht="18.75" thickBot="1">
      <c r="B562" s="257" t="s">
        <v>4656</v>
      </c>
      <c r="C562" s="371"/>
      <c r="D562" s="259"/>
      <c r="E562" s="47"/>
      <c r="F562" s="47"/>
      <c r="G562" s="260"/>
      <c r="H562" s="25"/>
    </row>
    <row r="563" spans="2:8" ht="20.100000000000001" customHeight="1" thickBot="1">
      <c r="B563" s="314" t="s">
        <v>5061</v>
      </c>
      <c r="C563" s="315"/>
      <c r="D563" s="316"/>
      <c r="E563" s="317"/>
      <c r="F563" s="317"/>
      <c r="G563" s="318"/>
      <c r="H563" s="25"/>
    </row>
    <row r="564" spans="2:8">
      <c r="B564" s="33" t="s">
        <v>2342</v>
      </c>
      <c r="C564" s="368" t="s">
        <v>1892</v>
      </c>
      <c r="D564" s="35" t="s">
        <v>4097</v>
      </c>
      <c r="E564" s="4" t="s">
        <v>4103</v>
      </c>
      <c r="F564" s="36"/>
      <c r="G564" s="313" t="s">
        <v>5153</v>
      </c>
      <c r="H564" s="25"/>
    </row>
    <row r="565" spans="2:8">
      <c r="B565" s="33" t="s">
        <v>1038</v>
      </c>
      <c r="C565" s="368" t="s">
        <v>1893</v>
      </c>
      <c r="D565" s="35" t="s">
        <v>5146</v>
      </c>
      <c r="E565" s="4" t="s">
        <v>4103</v>
      </c>
      <c r="F565" s="36"/>
      <c r="G565" s="277"/>
      <c r="H565" s="25"/>
    </row>
    <row r="566" spans="2:8">
      <c r="B566" s="33" t="s">
        <v>1040</v>
      </c>
      <c r="C566" s="368" t="s">
        <v>1894</v>
      </c>
      <c r="D566" s="35" t="s">
        <v>4097</v>
      </c>
      <c r="E566" s="4" t="s">
        <v>4103</v>
      </c>
      <c r="F566" s="36"/>
      <c r="G566" s="277"/>
      <c r="H566" s="25"/>
    </row>
    <row r="567" spans="2:8" ht="33">
      <c r="B567" s="33" t="s">
        <v>1042</v>
      </c>
      <c r="C567" s="368" t="s">
        <v>1895</v>
      </c>
      <c r="D567" s="35" t="s">
        <v>4200</v>
      </c>
      <c r="E567" s="4" t="s">
        <v>4600</v>
      </c>
      <c r="F567" s="36"/>
      <c r="G567" s="277"/>
      <c r="H567" s="25"/>
    </row>
    <row r="568" spans="2:8">
      <c r="B568" s="33" t="s">
        <v>1573</v>
      </c>
      <c r="C568" s="368" t="s">
        <v>1896</v>
      </c>
      <c r="D568" s="35" t="s">
        <v>4097</v>
      </c>
      <c r="E568" s="4" t="s">
        <v>4103</v>
      </c>
      <c r="F568" s="36"/>
      <c r="G568" s="277"/>
      <c r="H568" s="25"/>
    </row>
    <row r="569" spans="2:8" ht="33">
      <c r="B569" s="33" t="s">
        <v>1045</v>
      </c>
      <c r="C569" s="368" t="s">
        <v>1897</v>
      </c>
      <c r="D569" s="35">
        <v>3</v>
      </c>
      <c r="E569" s="4" t="s">
        <v>4103</v>
      </c>
      <c r="F569" s="36"/>
      <c r="G569" s="277"/>
      <c r="H569" s="25"/>
    </row>
    <row r="570" spans="2:8" ht="33">
      <c r="B570" s="33" t="s">
        <v>1576</v>
      </c>
      <c r="C570" s="368" t="s">
        <v>1898</v>
      </c>
      <c r="D570" s="35" t="s">
        <v>4097</v>
      </c>
      <c r="E570" s="4" t="s">
        <v>4103</v>
      </c>
      <c r="F570" s="36"/>
      <c r="G570" s="277"/>
      <c r="H570" s="25"/>
    </row>
    <row r="571" spans="2:8" ht="33">
      <c r="B571" s="33" t="s">
        <v>1578</v>
      </c>
      <c r="C571" s="368" t="s">
        <v>1899</v>
      </c>
      <c r="D571" s="35" t="s">
        <v>4621</v>
      </c>
      <c r="E571" s="4" t="s">
        <v>4103</v>
      </c>
      <c r="F571" s="36"/>
      <c r="G571" s="277"/>
      <c r="H571" s="25"/>
    </row>
    <row r="572" spans="2:8" ht="33">
      <c r="B572" s="33" t="s">
        <v>1580</v>
      </c>
      <c r="C572" s="368" t="s">
        <v>1900</v>
      </c>
      <c r="D572" s="35">
        <v>3</v>
      </c>
      <c r="E572" s="4" t="s">
        <v>4103</v>
      </c>
      <c r="F572" s="36"/>
      <c r="G572" s="277"/>
      <c r="H572" s="25"/>
    </row>
    <row r="573" spans="2:8" ht="33">
      <c r="B573" s="33" t="s">
        <v>1050</v>
      </c>
      <c r="C573" s="368" t="s">
        <v>1901</v>
      </c>
      <c r="D573" s="35">
        <v>1</v>
      </c>
      <c r="E573" s="4" t="s">
        <v>4103</v>
      </c>
      <c r="F573" s="36"/>
      <c r="G573" s="277"/>
      <c r="H573" s="25"/>
    </row>
    <row r="574" spans="2:8">
      <c r="B574" s="33" t="s">
        <v>1532</v>
      </c>
      <c r="C574" s="368" t="s">
        <v>1902</v>
      </c>
      <c r="D574" s="35" t="s">
        <v>4647</v>
      </c>
      <c r="E574" s="4" t="s">
        <v>4103</v>
      </c>
      <c r="F574" s="36"/>
      <c r="G574" s="277"/>
      <c r="H574" s="25"/>
    </row>
    <row r="575" spans="2:8" ht="33">
      <c r="B575" s="33" t="s">
        <v>1054</v>
      </c>
      <c r="C575" s="368" t="s">
        <v>1903</v>
      </c>
      <c r="D575" s="35" t="s">
        <v>4200</v>
      </c>
      <c r="E575" s="4" t="s">
        <v>4600</v>
      </c>
      <c r="F575" s="36"/>
      <c r="G575" s="277"/>
      <c r="H575" s="25"/>
    </row>
    <row r="576" spans="2:8">
      <c r="B576" s="33" t="s">
        <v>1585</v>
      </c>
      <c r="C576" s="368" t="s">
        <v>1904</v>
      </c>
      <c r="D576" s="35" t="s">
        <v>4097</v>
      </c>
      <c r="E576" s="4" t="s">
        <v>4103</v>
      </c>
      <c r="F576" s="36"/>
      <c r="G576" s="277"/>
      <c r="H576" s="25"/>
    </row>
    <row r="577" spans="2:8" ht="33">
      <c r="B577" s="33" t="s">
        <v>1057</v>
      </c>
      <c r="C577" s="368" t="s">
        <v>1905</v>
      </c>
      <c r="D577" s="35">
        <v>3</v>
      </c>
      <c r="E577" s="4" t="s">
        <v>4103</v>
      </c>
      <c r="F577" s="36"/>
      <c r="G577" s="277"/>
      <c r="H577" s="25"/>
    </row>
    <row r="578" spans="2:8" ht="33">
      <c r="B578" s="33" t="s">
        <v>1588</v>
      </c>
      <c r="C578" s="368" t="s">
        <v>1906</v>
      </c>
      <c r="D578" s="35" t="s">
        <v>4097</v>
      </c>
      <c r="E578" s="4" t="s">
        <v>4103</v>
      </c>
      <c r="F578" s="36"/>
      <c r="G578" s="277"/>
      <c r="H578" s="25"/>
    </row>
    <row r="579" spans="2:8" ht="33">
      <c r="B579" s="33" t="s">
        <v>1590</v>
      </c>
      <c r="C579" s="368" t="s">
        <v>1907</v>
      </c>
      <c r="D579" s="35" t="s">
        <v>4621</v>
      </c>
      <c r="E579" s="4" t="s">
        <v>4103</v>
      </c>
      <c r="F579" s="36"/>
      <c r="G579" s="277"/>
      <c r="H579" s="25"/>
    </row>
    <row r="580" spans="2:8" ht="33">
      <c r="B580" s="33" t="s">
        <v>1592</v>
      </c>
      <c r="C580" s="368" t="s">
        <v>1908</v>
      </c>
      <c r="D580" s="35">
        <v>3</v>
      </c>
      <c r="E580" s="4" t="s">
        <v>4103</v>
      </c>
      <c r="F580" s="36"/>
      <c r="G580" s="277"/>
      <c r="H580" s="25"/>
    </row>
    <row r="581" spans="2:8" ht="33">
      <c r="B581" s="33" t="s">
        <v>1062</v>
      </c>
      <c r="C581" s="368" t="s">
        <v>1909</v>
      </c>
      <c r="D581" s="35">
        <v>1</v>
      </c>
      <c r="E581" s="4" t="s">
        <v>4103</v>
      </c>
      <c r="F581" s="36"/>
      <c r="G581" s="277"/>
      <c r="H581" s="25"/>
    </row>
    <row r="582" spans="2:8">
      <c r="B582" s="33" t="s">
        <v>1534</v>
      </c>
      <c r="C582" s="368" t="s">
        <v>1910</v>
      </c>
      <c r="D582" s="35" t="s">
        <v>4647</v>
      </c>
      <c r="E582" s="4" t="s">
        <v>4103</v>
      </c>
      <c r="F582" s="36"/>
      <c r="G582" s="277"/>
      <c r="H582" s="25"/>
    </row>
    <row r="583" spans="2:8" ht="33">
      <c r="B583" s="33" t="s">
        <v>1066</v>
      </c>
      <c r="C583" s="368" t="s">
        <v>1911</v>
      </c>
      <c r="D583" s="35" t="s">
        <v>4200</v>
      </c>
      <c r="E583" s="4" t="s">
        <v>4600</v>
      </c>
      <c r="F583" s="36"/>
      <c r="G583" s="277"/>
      <c r="H583" s="25"/>
    </row>
    <row r="584" spans="2:8">
      <c r="B584" s="33" t="s">
        <v>1597</v>
      </c>
      <c r="C584" s="368" t="s">
        <v>1912</v>
      </c>
      <c r="D584" s="35" t="s">
        <v>4097</v>
      </c>
      <c r="E584" s="4" t="s">
        <v>4103</v>
      </c>
      <c r="F584" s="36"/>
      <c r="G584" s="277"/>
      <c r="H584" s="25"/>
    </row>
    <row r="585" spans="2:8" ht="33">
      <c r="B585" s="33" t="s">
        <v>1069</v>
      </c>
      <c r="C585" s="368" t="s">
        <v>1913</v>
      </c>
      <c r="D585" s="35">
        <v>3</v>
      </c>
      <c r="E585" s="4" t="s">
        <v>4103</v>
      </c>
      <c r="F585" s="36"/>
      <c r="G585" s="277"/>
      <c r="H585" s="25"/>
    </row>
    <row r="586" spans="2:8" ht="33">
      <c r="B586" s="33" t="s">
        <v>1600</v>
      </c>
      <c r="C586" s="368" t="s">
        <v>1914</v>
      </c>
      <c r="D586" s="35" t="s">
        <v>4097</v>
      </c>
      <c r="E586" s="4" t="s">
        <v>4103</v>
      </c>
      <c r="F586" s="36"/>
      <c r="G586" s="277"/>
      <c r="H586" s="25"/>
    </row>
    <row r="587" spans="2:8" ht="33">
      <c r="B587" s="33" t="s">
        <v>1602</v>
      </c>
      <c r="C587" s="368" t="s">
        <v>1915</v>
      </c>
      <c r="D587" s="35" t="s">
        <v>4621</v>
      </c>
      <c r="E587" s="4" t="s">
        <v>4103</v>
      </c>
      <c r="F587" s="36"/>
      <c r="G587" s="277"/>
      <c r="H587" s="25"/>
    </row>
    <row r="588" spans="2:8" ht="33">
      <c r="B588" s="33" t="s">
        <v>1604</v>
      </c>
      <c r="C588" s="368" t="s">
        <v>1916</v>
      </c>
      <c r="D588" s="35">
        <v>3</v>
      </c>
      <c r="E588" s="4" t="s">
        <v>4103</v>
      </c>
      <c r="F588" s="36"/>
      <c r="G588" s="591"/>
      <c r="H588" s="25"/>
    </row>
    <row r="589" spans="2:8" ht="33">
      <c r="B589" s="33" t="s">
        <v>1074</v>
      </c>
      <c r="C589" s="368" t="s">
        <v>1917</v>
      </c>
      <c r="D589" s="35">
        <v>1</v>
      </c>
      <c r="E589" s="4" t="s">
        <v>4103</v>
      </c>
      <c r="F589" s="36"/>
      <c r="G589" s="592"/>
      <c r="H589" s="25"/>
    </row>
    <row r="590" spans="2:8" ht="17.25" thickBot="1">
      <c r="B590" s="38" t="s">
        <v>1536</v>
      </c>
      <c r="C590" s="368" t="s">
        <v>1918</v>
      </c>
      <c r="D590" s="40" t="s">
        <v>4647</v>
      </c>
      <c r="E590" s="41" t="s">
        <v>4103</v>
      </c>
      <c r="F590" s="42"/>
      <c r="G590" s="593"/>
      <c r="H590" s="25"/>
    </row>
    <row r="591" spans="2:8" ht="20.100000000000001" customHeight="1" thickBot="1">
      <c r="B591" s="314" t="s">
        <v>4651</v>
      </c>
      <c r="C591" s="315"/>
      <c r="D591" s="316"/>
      <c r="E591" s="317"/>
      <c r="F591" s="317"/>
      <c r="G591" s="318"/>
      <c r="H591" s="25"/>
    </row>
    <row r="592" spans="2:8">
      <c r="B592" s="33" t="s">
        <v>1538</v>
      </c>
      <c r="C592" s="370" t="s">
        <v>1919</v>
      </c>
      <c r="D592" s="35" t="s">
        <v>4646</v>
      </c>
      <c r="E592" s="4" t="s">
        <v>4103</v>
      </c>
      <c r="F592" s="36"/>
      <c r="G592" s="313" t="s">
        <v>5154</v>
      </c>
      <c r="H592" s="25"/>
    </row>
    <row r="593" spans="2:8">
      <c r="B593" s="33" t="s">
        <v>2343</v>
      </c>
      <c r="C593" s="370" t="s">
        <v>1920</v>
      </c>
      <c r="D593" s="35" t="s">
        <v>4097</v>
      </c>
      <c r="E593" s="4" t="s">
        <v>4103</v>
      </c>
      <c r="F593" s="36"/>
      <c r="G593" s="277"/>
      <c r="H593" s="25"/>
    </row>
    <row r="594" spans="2:8">
      <c r="B594" s="33" t="s">
        <v>1082</v>
      </c>
      <c r="C594" s="370" t="s">
        <v>1921</v>
      </c>
      <c r="D594" s="35" t="s">
        <v>5146</v>
      </c>
      <c r="E594" s="4" t="s">
        <v>4103</v>
      </c>
      <c r="F594" s="36"/>
      <c r="G594" s="277"/>
      <c r="H594" s="25"/>
    </row>
    <row r="595" spans="2:8">
      <c r="B595" s="33" t="s">
        <v>1084</v>
      </c>
      <c r="C595" s="370" t="s">
        <v>1922</v>
      </c>
      <c r="D595" s="35" t="s">
        <v>4097</v>
      </c>
      <c r="E595" s="4" t="s">
        <v>4103</v>
      </c>
      <c r="F595" s="36"/>
      <c r="G595" s="277"/>
      <c r="H595" s="25"/>
    </row>
    <row r="596" spans="2:8" ht="33">
      <c r="B596" s="33" t="s">
        <v>1086</v>
      </c>
      <c r="C596" s="370" t="s">
        <v>1923</v>
      </c>
      <c r="D596" s="35" t="s">
        <v>4200</v>
      </c>
      <c r="E596" s="4" t="s">
        <v>4600</v>
      </c>
      <c r="F596" s="36"/>
      <c r="G596" s="277"/>
      <c r="H596" s="25"/>
    </row>
    <row r="597" spans="2:8">
      <c r="B597" s="33" t="s">
        <v>1613</v>
      </c>
      <c r="C597" s="370" t="s">
        <v>1924</v>
      </c>
      <c r="D597" s="35" t="s">
        <v>4097</v>
      </c>
      <c r="E597" s="4" t="s">
        <v>4103</v>
      </c>
      <c r="F597" s="36"/>
      <c r="G597" s="277"/>
      <c r="H597" s="25"/>
    </row>
    <row r="598" spans="2:8" ht="33">
      <c r="B598" s="33" t="s">
        <v>1089</v>
      </c>
      <c r="C598" s="370" t="s">
        <v>1925</v>
      </c>
      <c r="D598" s="35">
        <v>3</v>
      </c>
      <c r="E598" s="4" t="s">
        <v>4103</v>
      </c>
      <c r="F598" s="36"/>
      <c r="G598" s="277"/>
      <c r="H598" s="25"/>
    </row>
    <row r="599" spans="2:8" ht="33">
      <c r="B599" s="33" t="s">
        <v>1616</v>
      </c>
      <c r="C599" s="370" t="s">
        <v>1926</v>
      </c>
      <c r="D599" s="35" t="s">
        <v>4097</v>
      </c>
      <c r="E599" s="4" t="s">
        <v>4103</v>
      </c>
      <c r="F599" s="36"/>
      <c r="G599" s="277"/>
      <c r="H599" s="25"/>
    </row>
    <row r="600" spans="2:8" ht="33">
      <c r="B600" s="33" t="s">
        <v>1618</v>
      </c>
      <c r="C600" s="370" t="s">
        <v>1927</v>
      </c>
      <c r="D600" s="35" t="s">
        <v>4621</v>
      </c>
      <c r="E600" s="4" t="s">
        <v>4103</v>
      </c>
      <c r="F600" s="36"/>
      <c r="G600" s="277"/>
      <c r="H600" s="25"/>
    </row>
    <row r="601" spans="2:8" ht="33">
      <c r="B601" s="33" t="s">
        <v>1620</v>
      </c>
      <c r="C601" s="370" t="s">
        <v>1928</v>
      </c>
      <c r="D601" s="35">
        <v>3</v>
      </c>
      <c r="E601" s="4" t="s">
        <v>4103</v>
      </c>
      <c r="F601" s="36"/>
      <c r="G601" s="277"/>
      <c r="H601" s="25"/>
    </row>
    <row r="602" spans="2:8" ht="33">
      <c r="B602" s="33" t="s">
        <v>1094</v>
      </c>
      <c r="C602" s="370" t="s">
        <v>1929</v>
      </c>
      <c r="D602" s="35">
        <v>1</v>
      </c>
      <c r="E602" s="4" t="s">
        <v>4103</v>
      </c>
      <c r="F602" s="36"/>
      <c r="G602" s="277"/>
      <c r="H602" s="25"/>
    </row>
    <row r="603" spans="2:8">
      <c r="B603" s="33" t="s">
        <v>1539</v>
      </c>
      <c r="C603" s="370" t="s">
        <v>1930</v>
      </c>
      <c r="D603" s="35" t="s">
        <v>4647</v>
      </c>
      <c r="E603" s="4" t="s">
        <v>4103</v>
      </c>
      <c r="F603" s="36"/>
      <c r="G603" s="277"/>
      <c r="H603" s="25"/>
    </row>
    <row r="604" spans="2:8" ht="33">
      <c r="B604" s="33" t="s">
        <v>1098</v>
      </c>
      <c r="C604" s="370" t="s">
        <v>1931</v>
      </c>
      <c r="D604" s="35" t="s">
        <v>4200</v>
      </c>
      <c r="E604" s="4" t="s">
        <v>4600</v>
      </c>
      <c r="F604" s="36"/>
      <c r="G604" s="277"/>
      <c r="H604" s="25"/>
    </row>
    <row r="605" spans="2:8">
      <c r="B605" s="33" t="s">
        <v>1625</v>
      </c>
      <c r="C605" s="370" t="s">
        <v>1932</v>
      </c>
      <c r="D605" s="35" t="s">
        <v>4097</v>
      </c>
      <c r="E605" s="4" t="s">
        <v>4103</v>
      </c>
      <c r="F605" s="36"/>
      <c r="G605" s="277"/>
      <c r="H605" s="25"/>
    </row>
    <row r="606" spans="2:8" ht="33">
      <c r="B606" s="33" t="s">
        <v>1101</v>
      </c>
      <c r="C606" s="370" t="s">
        <v>1933</v>
      </c>
      <c r="D606" s="35">
        <v>3</v>
      </c>
      <c r="E606" s="4" t="s">
        <v>4103</v>
      </c>
      <c r="F606" s="36"/>
      <c r="G606" s="277"/>
      <c r="H606" s="25"/>
    </row>
    <row r="607" spans="2:8" ht="33">
      <c r="B607" s="33" t="s">
        <v>1628</v>
      </c>
      <c r="C607" s="370" t="s">
        <v>1934</v>
      </c>
      <c r="D607" s="35" t="s">
        <v>4097</v>
      </c>
      <c r="E607" s="4" t="s">
        <v>4103</v>
      </c>
      <c r="F607" s="36"/>
      <c r="G607" s="277"/>
      <c r="H607" s="25"/>
    </row>
    <row r="608" spans="2:8" ht="33">
      <c r="B608" s="33" t="s">
        <v>1630</v>
      </c>
      <c r="C608" s="370" t="s">
        <v>1935</v>
      </c>
      <c r="D608" s="35" t="s">
        <v>4621</v>
      </c>
      <c r="E608" s="4" t="s">
        <v>4103</v>
      </c>
      <c r="F608" s="36"/>
      <c r="G608" s="277"/>
      <c r="H608" s="25"/>
    </row>
    <row r="609" spans="2:8" ht="33">
      <c r="B609" s="33" t="s">
        <v>1632</v>
      </c>
      <c r="C609" s="370" t="s">
        <v>1936</v>
      </c>
      <c r="D609" s="35">
        <v>3</v>
      </c>
      <c r="E609" s="4" t="s">
        <v>4103</v>
      </c>
      <c r="F609" s="36"/>
      <c r="G609" s="277"/>
      <c r="H609" s="25"/>
    </row>
    <row r="610" spans="2:8" ht="33">
      <c r="B610" s="33" t="s">
        <v>1106</v>
      </c>
      <c r="C610" s="370" t="s">
        <v>1937</v>
      </c>
      <c r="D610" s="35">
        <v>1</v>
      </c>
      <c r="E610" s="4" t="s">
        <v>4103</v>
      </c>
      <c r="F610" s="36"/>
      <c r="G610" s="277"/>
      <c r="H610" s="25"/>
    </row>
    <row r="611" spans="2:8">
      <c r="B611" s="33" t="s">
        <v>1541</v>
      </c>
      <c r="C611" s="370" t="s">
        <v>1938</v>
      </c>
      <c r="D611" s="35" t="s">
        <v>4647</v>
      </c>
      <c r="E611" s="4" t="s">
        <v>4103</v>
      </c>
      <c r="F611" s="36"/>
      <c r="G611" s="277"/>
      <c r="H611" s="25"/>
    </row>
    <row r="612" spans="2:8" ht="33">
      <c r="B612" s="33" t="s">
        <v>1110</v>
      </c>
      <c r="C612" s="370" t="s">
        <v>1939</v>
      </c>
      <c r="D612" s="35" t="s">
        <v>4200</v>
      </c>
      <c r="E612" s="4" t="s">
        <v>4600</v>
      </c>
      <c r="F612" s="36"/>
      <c r="G612" s="277"/>
      <c r="H612" s="25"/>
    </row>
    <row r="613" spans="2:8">
      <c r="B613" s="33" t="s">
        <v>1637</v>
      </c>
      <c r="C613" s="370" t="s">
        <v>1940</v>
      </c>
      <c r="D613" s="35" t="s">
        <v>4097</v>
      </c>
      <c r="E613" s="4" t="s">
        <v>4103</v>
      </c>
      <c r="F613" s="36"/>
      <c r="G613" s="277"/>
      <c r="H613" s="25"/>
    </row>
    <row r="614" spans="2:8" ht="33">
      <c r="B614" s="33" t="s">
        <v>1113</v>
      </c>
      <c r="C614" s="370" t="s">
        <v>1941</v>
      </c>
      <c r="D614" s="35">
        <v>3</v>
      </c>
      <c r="E614" s="4" t="s">
        <v>4103</v>
      </c>
      <c r="F614" s="36"/>
      <c r="G614" s="277"/>
      <c r="H614" s="25"/>
    </row>
    <row r="615" spans="2:8" ht="33">
      <c r="B615" s="33" t="s">
        <v>1640</v>
      </c>
      <c r="C615" s="370" t="s">
        <v>1942</v>
      </c>
      <c r="D615" s="35" t="s">
        <v>4097</v>
      </c>
      <c r="E615" s="4" t="s">
        <v>4103</v>
      </c>
      <c r="F615" s="36"/>
      <c r="G615" s="277"/>
      <c r="H615" s="25"/>
    </row>
    <row r="616" spans="2:8" ht="33">
      <c r="B616" s="33" t="s">
        <v>1642</v>
      </c>
      <c r="C616" s="370" t="s">
        <v>1943</v>
      </c>
      <c r="D616" s="35" t="s">
        <v>4621</v>
      </c>
      <c r="E616" s="4" t="s">
        <v>4103</v>
      </c>
      <c r="F616" s="36"/>
      <c r="G616" s="277"/>
      <c r="H616" s="25"/>
    </row>
    <row r="617" spans="2:8" ht="33">
      <c r="B617" s="33" t="s">
        <v>1644</v>
      </c>
      <c r="C617" s="370" t="s">
        <v>1944</v>
      </c>
      <c r="D617" s="35">
        <v>3</v>
      </c>
      <c r="E617" s="4" t="s">
        <v>4103</v>
      </c>
      <c r="F617" s="36"/>
      <c r="G617" s="591"/>
      <c r="H617" s="25"/>
    </row>
    <row r="618" spans="2:8" ht="33">
      <c r="B618" s="33" t="s">
        <v>1118</v>
      </c>
      <c r="C618" s="370" t="s">
        <v>1945</v>
      </c>
      <c r="D618" s="35">
        <v>1</v>
      </c>
      <c r="E618" s="4" t="s">
        <v>4103</v>
      </c>
      <c r="F618" s="36"/>
      <c r="G618" s="592"/>
      <c r="H618" s="25"/>
    </row>
    <row r="619" spans="2:8" ht="17.25" thickBot="1">
      <c r="B619" s="38" t="s">
        <v>1543</v>
      </c>
      <c r="C619" s="370" t="s">
        <v>1946</v>
      </c>
      <c r="D619" s="40" t="s">
        <v>4647</v>
      </c>
      <c r="E619" s="41" t="s">
        <v>4103</v>
      </c>
      <c r="F619" s="42"/>
      <c r="G619" s="593"/>
      <c r="H619" s="25"/>
    </row>
    <row r="620" spans="2:8" ht="20.100000000000001" customHeight="1" thickBot="1">
      <c r="B620" s="314" t="s">
        <v>4660</v>
      </c>
      <c r="C620" s="315"/>
      <c r="D620" s="316"/>
      <c r="E620" s="317"/>
      <c r="F620" s="317"/>
      <c r="G620" s="318"/>
      <c r="H620" s="25"/>
    </row>
    <row r="621" spans="2:8">
      <c r="B621" s="33" t="s">
        <v>1648</v>
      </c>
      <c r="C621" s="370" t="s">
        <v>1947</v>
      </c>
      <c r="D621" s="35" t="s">
        <v>4646</v>
      </c>
      <c r="E621" s="4" t="s">
        <v>4103</v>
      </c>
      <c r="F621" s="36"/>
      <c r="G621" s="313" t="s">
        <v>5152</v>
      </c>
      <c r="H621" s="25"/>
    </row>
    <row r="622" spans="2:8">
      <c r="B622" s="33" t="s">
        <v>2344</v>
      </c>
      <c r="C622" s="370" t="s">
        <v>1948</v>
      </c>
      <c r="D622" s="35" t="s">
        <v>4097</v>
      </c>
      <c r="E622" s="4" t="s">
        <v>4103</v>
      </c>
      <c r="F622" s="36"/>
      <c r="G622" s="277"/>
      <c r="H622" s="25"/>
    </row>
    <row r="623" spans="2:8">
      <c r="B623" s="33" t="s">
        <v>1126</v>
      </c>
      <c r="C623" s="370" t="s">
        <v>1949</v>
      </c>
      <c r="D623" s="35" t="s">
        <v>5146</v>
      </c>
      <c r="E623" s="4" t="s">
        <v>4103</v>
      </c>
      <c r="F623" s="36"/>
      <c r="G623" s="277"/>
      <c r="H623" s="25"/>
    </row>
    <row r="624" spans="2:8">
      <c r="B624" s="33" t="s">
        <v>1128</v>
      </c>
      <c r="C624" s="370" t="s">
        <v>1950</v>
      </c>
      <c r="D624" s="35" t="s">
        <v>4097</v>
      </c>
      <c r="E624" s="4" t="s">
        <v>4103</v>
      </c>
      <c r="F624" s="36"/>
      <c r="G624" s="277"/>
      <c r="H624" s="25"/>
    </row>
    <row r="625" spans="2:8" ht="33">
      <c r="B625" s="33" t="s">
        <v>1130</v>
      </c>
      <c r="C625" s="370" t="s">
        <v>1951</v>
      </c>
      <c r="D625" s="35" t="s">
        <v>4200</v>
      </c>
      <c r="E625" s="4" t="s">
        <v>4600</v>
      </c>
      <c r="F625" s="36"/>
      <c r="G625" s="277"/>
      <c r="H625" s="25"/>
    </row>
    <row r="626" spans="2:8">
      <c r="B626" s="33" t="s">
        <v>1654</v>
      </c>
      <c r="C626" s="370" t="s">
        <v>1952</v>
      </c>
      <c r="D626" s="35" t="s">
        <v>4097</v>
      </c>
      <c r="E626" s="4" t="s">
        <v>4103</v>
      </c>
      <c r="F626" s="36"/>
      <c r="G626" s="277"/>
      <c r="H626" s="25"/>
    </row>
    <row r="627" spans="2:8" ht="33">
      <c r="B627" s="33" t="s">
        <v>1133</v>
      </c>
      <c r="C627" s="370" t="s">
        <v>1953</v>
      </c>
      <c r="D627" s="35">
        <v>3</v>
      </c>
      <c r="E627" s="4" t="s">
        <v>4103</v>
      </c>
      <c r="F627" s="36"/>
      <c r="G627" s="277"/>
      <c r="H627" s="25"/>
    </row>
    <row r="628" spans="2:8" ht="33">
      <c r="B628" s="33" t="s">
        <v>1657</v>
      </c>
      <c r="C628" s="370" t="s">
        <v>1954</v>
      </c>
      <c r="D628" s="35" t="s">
        <v>4097</v>
      </c>
      <c r="E628" s="4" t="s">
        <v>4103</v>
      </c>
      <c r="F628" s="36"/>
      <c r="G628" s="277"/>
      <c r="H628" s="25"/>
    </row>
    <row r="629" spans="2:8" ht="33">
      <c r="B629" s="33" t="s">
        <v>1659</v>
      </c>
      <c r="C629" s="370" t="s">
        <v>1955</v>
      </c>
      <c r="D629" s="35" t="s">
        <v>4621</v>
      </c>
      <c r="E629" s="4" t="s">
        <v>4103</v>
      </c>
      <c r="F629" s="36"/>
      <c r="G629" s="277"/>
      <c r="H629" s="25"/>
    </row>
    <row r="630" spans="2:8" ht="33">
      <c r="B630" s="33" t="s">
        <v>1661</v>
      </c>
      <c r="C630" s="370" t="s">
        <v>1956</v>
      </c>
      <c r="D630" s="35">
        <v>3</v>
      </c>
      <c r="E630" s="4" t="s">
        <v>4103</v>
      </c>
      <c r="F630" s="36"/>
      <c r="G630" s="277"/>
      <c r="H630" s="25"/>
    </row>
    <row r="631" spans="2:8" ht="33">
      <c r="B631" s="33" t="s">
        <v>1138</v>
      </c>
      <c r="C631" s="370" t="s">
        <v>1957</v>
      </c>
      <c r="D631" s="35">
        <v>1</v>
      </c>
      <c r="E631" s="4" t="s">
        <v>4103</v>
      </c>
      <c r="F631" s="36"/>
      <c r="G631" s="277"/>
      <c r="H631" s="25"/>
    </row>
    <row r="632" spans="2:8">
      <c r="B632" s="33" t="s">
        <v>1545</v>
      </c>
      <c r="C632" s="370" t="s">
        <v>1958</v>
      </c>
      <c r="D632" s="35" t="s">
        <v>4647</v>
      </c>
      <c r="E632" s="4" t="s">
        <v>4103</v>
      </c>
      <c r="F632" s="36"/>
      <c r="G632" s="277"/>
      <c r="H632" s="25"/>
    </row>
    <row r="633" spans="2:8" ht="33">
      <c r="B633" s="33" t="s">
        <v>1142</v>
      </c>
      <c r="C633" s="370" t="s">
        <v>1959</v>
      </c>
      <c r="D633" s="35" t="s">
        <v>4200</v>
      </c>
      <c r="E633" s="4" t="s">
        <v>4600</v>
      </c>
      <c r="F633" s="36"/>
      <c r="G633" s="277"/>
      <c r="H633" s="25"/>
    </row>
    <row r="634" spans="2:8">
      <c r="B634" s="33" t="s">
        <v>1666</v>
      </c>
      <c r="C634" s="370" t="s">
        <v>1960</v>
      </c>
      <c r="D634" s="35" t="s">
        <v>4097</v>
      </c>
      <c r="E634" s="4" t="s">
        <v>4103</v>
      </c>
      <c r="F634" s="36"/>
      <c r="G634" s="277"/>
      <c r="H634" s="25"/>
    </row>
    <row r="635" spans="2:8" ht="33">
      <c r="B635" s="33" t="s">
        <v>1145</v>
      </c>
      <c r="C635" s="370" t="s">
        <v>1961</v>
      </c>
      <c r="D635" s="35">
        <v>3</v>
      </c>
      <c r="E635" s="4" t="s">
        <v>4103</v>
      </c>
      <c r="F635" s="36"/>
      <c r="G635" s="277"/>
      <c r="H635" s="25"/>
    </row>
    <row r="636" spans="2:8" ht="33">
      <c r="B636" s="33" t="s">
        <v>1669</v>
      </c>
      <c r="C636" s="370" t="s">
        <v>1962</v>
      </c>
      <c r="D636" s="35" t="s">
        <v>4097</v>
      </c>
      <c r="E636" s="4" t="s">
        <v>4103</v>
      </c>
      <c r="F636" s="36"/>
      <c r="G636" s="277"/>
      <c r="H636" s="25"/>
    </row>
    <row r="637" spans="2:8" ht="33">
      <c r="B637" s="33" t="s">
        <v>1671</v>
      </c>
      <c r="C637" s="370" t="s">
        <v>1963</v>
      </c>
      <c r="D637" s="35" t="s">
        <v>4621</v>
      </c>
      <c r="E637" s="4" t="s">
        <v>4103</v>
      </c>
      <c r="F637" s="36"/>
      <c r="G637" s="277"/>
      <c r="H637" s="25"/>
    </row>
    <row r="638" spans="2:8" ht="33">
      <c r="B638" s="33" t="s">
        <v>1673</v>
      </c>
      <c r="C638" s="370" t="s">
        <v>1964</v>
      </c>
      <c r="D638" s="35">
        <v>3</v>
      </c>
      <c r="E638" s="4" t="s">
        <v>4103</v>
      </c>
      <c r="F638" s="36"/>
      <c r="G638" s="277"/>
      <c r="H638" s="25"/>
    </row>
    <row r="639" spans="2:8" ht="33">
      <c r="B639" s="33" t="s">
        <v>1150</v>
      </c>
      <c r="C639" s="370" t="s">
        <v>1965</v>
      </c>
      <c r="D639" s="35">
        <v>1</v>
      </c>
      <c r="E639" s="4" t="s">
        <v>4103</v>
      </c>
      <c r="F639" s="36"/>
      <c r="G639" s="277"/>
      <c r="H639" s="25"/>
    </row>
    <row r="640" spans="2:8">
      <c r="B640" s="33" t="s">
        <v>1547</v>
      </c>
      <c r="C640" s="370" t="s">
        <v>1966</v>
      </c>
      <c r="D640" s="35" t="s">
        <v>4647</v>
      </c>
      <c r="E640" s="4" t="s">
        <v>4103</v>
      </c>
      <c r="F640" s="36"/>
      <c r="G640" s="277"/>
      <c r="H640" s="25"/>
    </row>
    <row r="641" spans="2:8" ht="33">
      <c r="B641" s="33" t="s">
        <v>1154</v>
      </c>
      <c r="C641" s="370" t="s">
        <v>1967</v>
      </c>
      <c r="D641" s="35" t="s">
        <v>4200</v>
      </c>
      <c r="E641" s="4" t="s">
        <v>4600</v>
      </c>
      <c r="F641" s="36"/>
      <c r="G641" s="277"/>
      <c r="H641" s="25"/>
    </row>
    <row r="642" spans="2:8">
      <c r="B642" s="33" t="s">
        <v>1678</v>
      </c>
      <c r="C642" s="370" t="s">
        <v>1968</v>
      </c>
      <c r="D642" s="35" t="s">
        <v>4097</v>
      </c>
      <c r="E642" s="4" t="s">
        <v>4103</v>
      </c>
      <c r="F642" s="36"/>
      <c r="G642" s="277"/>
      <c r="H642" s="25"/>
    </row>
    <row r="643" spans="2:8" ht="33">
      <c r="B643" s="33" t="s">
        <v>1157</v>
      </c>
      <c r="C643" s="370" t="s">
        <v>1969</v>
      </c>
      <c r="D643" s="35">
        <v>3</v>
      </c>
      <c r="E643" s="4" t="s">
        <v>4103</v>
      </c>
      <c r="F643" s="36"/>
      <c r="G643" s="277"/>
      <c r="H643" s="25"/>
    </row>
    <row r="644" spans="2:8" ht="33">
      <c r="B644" s="33" t="s">
        <v>1681</v>
      </c>
      <c r="C644" s="370" t="s">
        <v>1970</v>
      </c>
      <c r="D644" s="35" t="s">
        <v>4097</v>
      </c>
      <c r="E644" s="4" t="s">
        <v>4103</v>
      </c>
      <c r="F644" s="36"/>
      <c r="G644" s="277"/>
      <c r="H644" s="25"/>
    </row>
    <row r="645" spans="2:8" ht="33">
      <c r="B645" s="33" t="s">
        <v>1683</v>
      </c>
      <c r="C645" s="370" t="s">
        <v>1971</v>
      </c>
      <c r="D645" s="35" t="s">
        <v>4621</v>
      </c>
      <c r="E645" s="4" t="s">
        <v>4103</v>
      </c>
      <c r="F645" s="36"/>
      <c r="G645" s="277"/>
      <c r="H645" s="25"/>
    </row>
    <row r="646" spans="2:8" ht="33">
      <c r="B646" s="33" t="s">
        <v>1685</v>
      </c>
      <c r="C646" s="370" t="s">
        <v>1972</v>
      </c>
      <c r="D646" s="35">
        <v>3</v>
      </c>
      <c r="E646" s="4" t="s">
        <v>4103</v>
      </c>
      <c r="F646" s="36"/>
      <c r="G646" s="277"/>
      <c r="H646" s="25"/>
    </row>
    <row r="647" spans="2:8" ht="33">
      <c r="B647" s="33" t="s">
        <v>1162</v>
      </c>
      <c r="C647" s="370" t="s">
        <v>1973</v>
      </c>
      <c r="D647" s="35">
        <v>1</v>
      </c>
      <c r="E647" s="4" t="s">
        <v>4103</v>
      </c>
      <c r="F647" s="36"/>
      <c r="G647" s="591"/>
      <c r="H647" s="25"/>
    </row>
    <row r="648" spans="2:8" ht="17.25" thickBot="1">
      <c r="B648" s="38" t="s">
        <v>1549</v>
      </c>
      <c r="C648" s="370" t="s">
        <v>1974</v>
      </c>
      <c r="D648" s="40" t="s">
        <v>4647</v>
      </c>
      <c r="E648" s="41" t="s">
        <v>4103</v>
      </c>
      <c r="F648" s="42"/>
      <c r="G648" s="593"/>
      <c r="H648" s="25"/>
    </row>
    <row r="649" spans="2:8" ht="20.100000000000001" customHeight="1" thickBot="1">
      <c r="B649" s="364" t="s">
        <v>5155</v>
      </c>
      <c r="C649" s="315"/>
      <c r="D649" s="316"/>
      <c r="E649" s="317"/>
      <c r="F649" s="317"/>
      <c r="G649" s="318"/>
      <c r="H649" s="25"/>
    </row>
    <row r="650" spans="2:8">
      <c r="B650" s="251" t="s">
        <v>2333</v>
      </c>
      <c r="C650" s="365" t="s">
        <v>5156</v>
      </c>
      <c r="D650" s="253" t="s">
        <v>4242</v>
      </c>
      <c r="E650" s="254" t="s">
        <v>4960</v>
      </c>
      <c r="F650" s="255"/>
      <c r="G650" s="313" t="s">
        <v>4675</v>
      </c>
      <c r="H650" s="25"/>
    </row>
    <row r="651" spans="2:8">
      <c r="B651" s="33" t="s">
        <v>724</v>
      </c>
      <c r="C651" s="366" t="s">
        <v>5157</v>
      </c>
      <c r="D651" s="35" t="s">
        <v>4097</v>
      </c>
      <c r="E651" s="4" t="s">
        <v>4103</v>
      </c>
      <c r="F651" s="36"/>
      <c r="G651" s="367"/>
      <c r="H651" s="25"/>
    </row>
    <row r="652" spans="2:8">
      <c r="B652" s="33" t="s">
        <v>2336</v>
      </c>
      <c r="C652" s="366" t="s">
        <v>1975</v>
      </c>
      <c r="D652" s="35" t="s">
        <v>4621</v>
      </c>
      <c r="E652" s="4" t="s">
        <v>4600</v>
      </c>
      <c r="F652" s="36"/>
      <c r="G652" s="367"/>
      <c r="H652" s="25"/>
    </row>
    <row r="653" spans="2:8">
      <c r="B653" s="33" t="s">
        <v>2337</v>
      </c>
      <c r="C653" s="366" t="s">
        <v>1976</v>
      </c>
      <c r="D653" s="35" t="s">
        <v>4097</v>
      </c>
      <c r="E653" s="4" t="s">
        <v>4103</v>
      </c>
      <c r="F653" s="36"/>
      <c r="G653" s="367"/>
      <c r="H653" s="25"/>
    </row>
    <row r="654" spans="2:8">
      <c r="B654" s="33" t="s">
        <v>2338</v>
      </c>
      <c r="C654" s="366" t="s">
        <v>1977</v>
      </c>
      <c r="D654" s="35" t="s">
        <v>4097</v>
      </c>
      <c r="E654" s="4" t="s">
        <v>4103</v>
      </c>
      <c r="F654" s="36"/>
      <c r="G654" s="367"/>
      <c r="H654" s="25"/>
    </row>
    <row r="655" spans="2:8">
      <c r="B655" s="251" t="s">
        <v>2339</v>
      </c>
      <c r="C655" s="366" t="s">
        <v>1978</v>
      </c>
      <c r="D655" s="253" t="s">
        <v>4621</v>
      </c>
      <c r="E655" s="254" t="s">
        <v>4600</v>
      </c>
      <c r="F655" s="255"/>
      <c r="G655" s="367"/>
      <c r="H655" s="25"/>
    </row>
    <row r="656" spans="2:8">
      <c r="B656" s="251" t="s">
        <v>2340</v>
      </c>
      <c r="C656" s="366" t="s">
        <v>1979</v>
      </c>
      <c r="D656" s="253" t="s">
        <v>4097</v>
      </c>
      <c r="E656" s="254" t="s">
        <v>4103</v>
      </c>
      <c r="F656" s="255"/>
      <c r="G656" s="367"/>
      <c r="H656" s="25"/>
    </row>
    <row r="657" spans="2:8" ht="17.25" thickBot="1">
      <c r="B657" s="251" t="s">
        <v>2341</v>
      </c>
      <c r="C657" s="366" t="s">
        <v>1980</v>
      </c>
      <c r="D657" s="253" t="s">
        <v>4097</v>
      </c>
      <c r="E657" s="254" t="s">
        <v>4103</v>
      </c>
      <c r="F657" s="255"/>
      <c r="G657" s="367"/>
      <c r="H657" s="25"/>
    </row>
    <row r="658" spans="2:8" ht="20.100000000000001" customHeight="1" thickBot="1">
      <c r="B658" s="314" t="s">
        <v>5144</v>
      </c>
      <c r="C658" s="315"/>
      <c r="D658" s="316"/>
      <c r="E658" s="317"/>
      <c r="F658" s="317"/>
      <c r="G658" s="318"/>
      <c r="H658" s="25"/>
    </row>
    <row r="659" spans="2:8" ht="20.100000000000001" customHeight="1" thickBot="1">
      <c r="B659" s="314" t="s">
        <v>4633</v>
      </c>
      <c r="C659" s="315"/>
      <c r="D659" s="316"/>
      <c r="E659" s="317"/>
      <c r="F659" s="317"/>
      <c r="G659" s="318"/>
      <c r="H659" s="25"/>
    </row>
    <row r="660" spans="2:8">
      <c r="B660" s="26" t="s">
        <v>2342</v>
      </c>
      <c r="C660" s="368" t="s">
        <v>1981</v>
      </c>
      <c r="D660" s="28" t="s">
        <v>4097</v>
      </c>
      <c r="E660" s="29" t="s">
        <v>4103</v>
      </c>
      <c r="F660" s="30"/>
      <c r="G660" s="313" t="s">
        <v>5150</v>
      </c>
      <c r="H660" s="25"/>
    </row>
    <row r="661" spans="2:8">
      <c r="B661" s="33" t="s">
        <v>1038</v>
      </c>
      <c r="C661" s="368" t="s">
        <v>1982</v>
      </c>
      <c r="D661" s="35" t="s">
        <v>5146</v>
      </c>
      <c r="E661" s="4" t="s">
        <v>4103</v>
      </c>
      <c r="F661" s="36"/>
      <c r="G661" s="367"/>
      <c r="H661" s="25"/>
    </row>
    <row r="662" spans="2:8">
      <c r="B662" s="33" t="s">
        <v>1040</v>
      </c>
      <c r="C662" s="368" t="s">
        <v>1983</v>
      </c>
      <c r="D662" s="35" t="s">
        <v>4097</v>
      </c>
      <c r="E662" s="4" t="s">
        <v>4103</v>
      </c>
      <c r="F662" s="36"/>
      <c r="G662" s="367"/>
      <c r="H662" s="25"/>
    </row>
    <row r="663" spans="2:8" ht="33">
      <c r="B663" s="33" t="s">
        <v>1042</v>
      </c>
      <c r="C663" s="368" t="s">
        <v>1984</v>
      </c>
      <c r="D663" s="35" t="s">
        <v>4200</v>
      </c>
      <c r="E663" s="4" t="s">
        <v>4600</v>
      </c>
      <c r="F663" s="36"/>
      <c r="G663" s="367"/>
      <c r="H663" s="25"/>
    </row>
    <row r="664" spans="2:8">
      <c r="B664" s="33" t="s">
        <v>1573</v>
      </c>
      <c r="C664" s="368" t="s">
        <v>1985</v>
      </c>
      <c r="D664" s="35" t="s">
        <v>4097</v>
      </c>
      <c r="E664" s="4" t="s">
        <v>4103</v>
      </c>
      <c r="F664" s="36"/>
      <c r="G664" s="367"/>
      <c r="H664" s="25"/>
    </row>
    <row r="665" spans="2:8" ht="33">
      <c r="B665" s="33" t="s">
        <v>1045</v>
      </c>
      <c r="C665" s="368" t="s">
        <v>1986</v>
      </c>
      <c r="D665" s="35">
        <v>3</v>
      </c>
      <c r="E665" s="4" t="s">
        <v>4103</v>
      </c>
      <c r="F665" s="36"/>
      <c r="G665" s="367"/>
      <c r="H665" s="25"/>
    </row>
    <row r="666" spans="2:8" ht="33">
      <c r="B666" s="33" t="s">
        <v>1576</v>
      </c>
      <c r="C666" s="368" t="s">
        <v>1987</v>
      </c>
      <c r="D666" s="35" t="s">
        <v>4097</v>
      </c>
      <c r="E666" s="4" t="s">
        <v>4103</v>
      </c>
      <c r="F666" s="36"/>
      <c r="G666" s="367"/>
      <c r="H666" s="25"/>
    </row>
    <row r="667" spans="2:8" ht="33">
      <c r="B667" s="33" t="s">
        <v>1578</v>
      </c>
      <c r="C667" s="368" t="s">
        <v>1988</v>
      </c>
      <c r="D667" s="35" t="s">
        <v>4621</v>
      </c>
      <c r="E667" s="4" t="s">
        <v>4103</v>
      </c>
      <c r="F667" s="36"/>
      <c r="G667" s="367"/>
      <c r="H667" s="25"/>
    </row>
    <row r="668" spans="2:8" ht="33">
      <c r="B668" s="33" t="s">
        <v>1580</v>
      </c>
      <c r="C668" s="368" t="s">
        <v>1989</v>
      </c>
      <c r="D668" s="35">
        <v>3</v>
      </c>
      <c r="E668" s="4" t="s">
        <v>4103</v>
      </c>
      <c r="F668" s="36"/>
      <c r="G668" s="367"/>
      <c r="H668" s="25"/>
    </row>
    <row r="669" spans="2:8" ht="33">
      <c r="B669" s="33" t="s">
        <v>1050</v>
      </c>
      <c r="C669" s="368" t="s">
        <v>1990</v>
      </c>
      <c r="D669" s="35">
        <v>1</v>
      </c>
      <c r="E669" s="4" t="s">
        <v>4103</v>
      </c>
      <c r="F669" s="36"/>
      <c r="G669" s="367"/>
      <c r="H669" s="25"/>
    </row>
    <row r="670" spans="2:8">
      <c r="B670" s="33" t="s">
        <v>1532</v>
      </c>
      <c r="C670" s="368" t="s">
        <v>1991</v>
      </c>
      <c r="D670" s="35" t="s">
        <v>4647</v>
      </c>
      <c r="E670" s="4" t="s">
        <v>4103</v>
      </c>
      <c r="F670" s="36"/>
      <c r="G670" s="367"/>
      <c r="H670" s="25"/>
    </row>
    <row r="671" spans="2:8" ht="33">
      <c r="B671" s="33" t="s">
        <v>1054</v>
      </c>
      <c r="C671" s="368" t="s">
        <v>1992</v>
      </c>
      <c r="D671" s="35" t="s">
        <v>4200</v>
      </c>
      <c r="E671" s="4" t="s">
        <v>4600</v>
      </c>
      <c r="F671" s="36"/>
      <c r="G671" s="367"/>
      <c r="H671" s="25"/>
    </row>
    <row r="672" spans="2:8">
      <c r="B672" s="33" t="s">
        <v>1585</v>
      </c>
      <c r="C672" s="368" t="s">
        <v>1993</v>
      </c>
      <c r="D672" s="35" t="s">
        <v>4097</v>
      </c>
      <c r="E672" s="4" t="s">
        <v>4103</v>
      </c>
      <c r="F672" s="36"/>
      <c r="G672" s="367"/>
      <c r="H672" s="25"/>
    </row>
    <row r="673" spans="2:8" ht="33">
      <c r="B673" s="33" t="s">
        <v>1057</v>
      </c>
      <c r="C673" s="368" t="s">
        <v>1994</v>
      </c>
      <c r="D673" s="35">
        <v>3</v>
      </c>
      <c r="E673" s="4" t="s">
        <v>4103</v>
      </c>
      <c r="F673" s="36"/>
      <c r="G673" s="367"/>
      <c r="H673" s="25"/>
    </row>
    <row r="674" spans="2:8" ht="33">
      <c r="B674" s="33" t="s">
        <v>1588</v>
      </c>
      <c r="C674" s="368" t="s">
        <v>1995</v>
      </c>
      <c r="D674" s="35" t="s">
        <v>4097</v>
      </c>
      <c r="E674" s="4" t="s">
        <v>4103</v>
      </c>
      <c r="F674" s="36"/>
      <c r="G674" s="367"/>
      <c r="H674" s="25"/>
    </row>
    <row r="675" spans="2:8" ht="33">
      <c r="B675" s="33" t="s">
        <v>1590</v>
      </c>
      <c r="C675" s="368" t="s">
        <v>1996</v>
      </c>
      <c r="D675" s="35" t="s">
        <v>4621</v>
      </c>
      <c r="E675" s="4" t="s">
        <v>4103</v>
      </c>
      <c r="F675" s="36"/>
      <c r="G675" s="367"/>
      <c r="H675" s="25"/>
    </row>
    <row r="676" spans="2:8" ht="33">
      <c r="B676" s="33" t="s">
        <v>1592</v>
      </c>
      <c r="C676" s="368" t="s">
        <v>1997</v>
      </c>
      <c r="D676" s="35">
        <v>3</v>
      </c>
      <c r="E676" s="4" t="s">
        <v>4103</v>
      </c>
      <c r="F676" s="36"/>
      <c r="G676" s="367"/>
      <c r="H676" s="25"/>
    </row>
    <row r="677" spans="2:8" ht="33">
      <c r="B677" s="33" t="s">
        <v>1062</v>
      </c>
      <c r="C677" s="368" t="s">
        <v>1998</v>
      </c>
      <c r="D677" s="35">
        <v>1</v>
      </c>
      <c r="E677" s="4" t="s">
        <v>4103</v>
      </c>
      <c r="F677" s="36"/>
      <c r="G677" s="367"/>
      <c r="H677" s="25"/>
    </row>
    <row r="678" spans="2:8">
      <c r="B678" s="33" t="s">
        <v>1534</v>
      </c>
      <c r="C678" s="368" t="s">
        <v>1999</v>
      </c>
      <c r="D678" s="35" t="s">
        <v>4647</v>
      </c>
      <c r="E678" s="4" t="s">
        <v>4103</v>
      </c>
      <c r="F678" s="36"/>
      <c r="G678" s="367"/>
      <c r="H678" s="25"/>
    </row>
    <row r="679" spans="2:8" ht="33">
      <c r="B679" s="33" t="s">
        <v>1066</v>
      </c>
      <c r="C679" s="368" t="s">
        <v>2000</v>
      </c>
      <c r="D679" s="35" t="s">
        <v>4200</v>
      </c>
      <c r="E679" s="4" t="s">
        <v>4600</v>
      </c>
      <c r="F679" s="36"/>
      <c r="G679" s="367"/>
      <c r="H679" s="25"/>
    </row>
    <row r="680" spans="2:8">
      <c r="B680" s="33" t="s">
        <v>1597</v>
      </c>
      <c r="C680" s="368" t="s">
        <v>2001</v>
      </c>
      <c r="D680" s="35" t="s">
        <v>4097</v>
      </c>
      <c r="E680" s="4" t="s">
        <v>4103</v>
      </c>
      <c r="F680" s="36"/>
      <c r="G680" s="367"/>
      <c r="H680" s="25"/>
    </row>
    <row r="681" spans="2:8" ht="33">
      <c r="B681" s="33" t="s">
        <v>1069</v>
      </c>
      <c r="C681" s="368" t="s">
        <v>2002</v>
      </c>
      <c r="D681" s="35">
        <v>3</v>
      </c>
      <c r="E681" s="4" t="s">
        <v>4103</v>
      </c>
      <c r="F681" s="36"/>
      <c r="G681" s="367"/>
      <c r="H681" s="25"/>
    </row>
    <row r="682" spans="2:8" ht="33">
      <c r="B682" s="33" t="s">
        <v>1600</v>
      </c>
      <c r="C682" s="368" t="s">
        <v>2003</v>
      </c>
      <c r="D682" s="35" t="s">
        <v>4097</v>
      </c>
      <c r="E682" s="4" t="s">
        <v>4103</v>
      </c>
      <c r="F682" s="36"/>
      <c r="G682" s="367"/>
      <c r="H682" s="25"/>
    </row>
    <row r="683" spans="2:8" ht="33">
      <c r="B683" s="33" t="s">
        <v>1602</v>
      </c>
      <c r="C683" s="368" t="s">
        <v>2004</v>
      </c>
      <c r="D683" s="35" t="s">
        <v>4621</v>
      </c>
      <c r="E683" s="4" t="s">
        <v>4103</v>
      </c>
      <c r="F683" s="36"/>
      <c r="G683" s="367"/>
      <c r="H683" s="25"/>
    </row>
    <row r="684" spans="2:8" ht="33">
      <c r="B684" s="33" t="s">
        <v>1604</v>
      </c>
      <c r="C684" s="368" t="s">
        <v>2005</v>
      </c>
      <c r="D684" s="35">
        <v>3</v>
      </c>
      <c r="E684" s="4" t="s">
        <v>4103</v>
      </c>
      <c r="F684" s="36"/>
      <c r="G684" s="367"/>
      <c r="H684" s="25"/>
    </row>
    <row r="685" spans="2:8" ht="33">
      <c r="B685" s="33" t="s">
        <v>1074</v>
      </c>
      <c r="C685" s="368" t="s">
        <v>2006</v>
      </c>
      <c r="D685" s="35">
        <v>1</v>
      </c>
      <c r="E685" s="4" t="s">
        <v>4103</v>
      </c>
      <c r="F685" s="36"/>
      <c r="G685" s="367"/>
      <c r="H685" s="25"/>
    </row>
    <row r="686" spans="2:8" ht="17.25" thickBot="1">
      <c r="B686" s="33" t="s">
        <v>1536</v>
      </c>
      <c r="C686" s="368" t="s">
        <v>2007</v>
      </c>
      <c r="D686" s="35" t="s">
        <v>4647</v>
      </c>
      <c r="E686" s="4" t="s">
        <v>4103</v>
      </c>
      <c r="F686" s="36"/>
      <c r="G686" s="369"/>
      <c r="H686" s="25"/>
    </row>
    <row r="687" spans="2:8" ht="20.100000000000001" customHeight="1" thickBot="1">
      <c r="B687" s="314" t="s">
        <v>4651</v>
      </c>
      <c r="C687" s="315"/>
      <c r="D687" s="316"/>
      <c r="E687" s="317"/>
      <c r="F687" s="317"/>
      <c r="G687" s="318"/>
      <c r="H687" s="25"/>
    </row>
    <row r="688" spans="2:8">
      <c r="B688" s="26" t="s">
        <v>1538</v>
      </c>
      <c r="C688" s="370" t="s">
        <v>2008</v>
      </c>
      <c r="D688" s="28" t="s">
        <v>4647</v>
      </c>
      <c r="E688" s="29" t="s">
        <v>4103</v>
      </c>
      <c r="F688" s="30"/>
      <c r="G688" s="320" t="s">
        <v>5151</v>
      </c>
      <c r="H688" s="25"/>
    </row>
    <row r="689" spans="2:8" ht="30" customHeight="1">
      <c r="B689" s="33" t="s">
        <v>2343</v>
      </c>
      <c r="C689" s="370" t="s">
        <v>2009</v>
      </c>
      <c r="D689" s="35" t="s">
        <v>4097</v>
      </c>
      <c r="E689" s="4" t="s">
        <v>4103</v>
      </c>
      <c r="F689" s="36"/>
      <c r="G689" s="321"/>
      <c r="H689" s="25"/>
    </row>
    <row r="690" spans="2:8">
      <c r="B690" s="33" t="s">
        <v>1082</v>
      </c>
      <c r="C690" s="370" t="s">
        <v>2010</v>
      </c>
      <c r="D690" s="35" t="s">
        <v>5146</v>
      </c>
      <c r="E690" s="4" t="s">
        <v>4103</v>
      </c>
      <c r="F690" s="36"/>
      <c r="G690" s="321"/>
      <c r="H690" s="25"/>
    </row>
    <row r="691" spans="2:8">
      <c r="B691" s="33" t="s">
        <v>1084</v>
      </c>
      <c r="C691" s="370" t="s">
        <v>2011</v>
      </c>
      <c r="D691" s="35" t="s">
        <v>4097</v>
      </c>
      <c r="E691" s="4" t="s">
        <v>4103</v>
      </c>
      <c r="F691" s="36"/>
      <c r="G691" s="321"/>
      <c r="H691" s="25"/>
    </row>
    <row r="692" spans="2:8" ht="33">
      <c r="B692" s="33" t="s">
        <v>1086</v>
      </c>
      <c r="C692" s="370" t="s">
        <v>2012</v>
      </c>
      <c r="D692" s="35" t="s">
        <v>4200</v>
      </c>
      <c r="E692" s="4" t="s">
        <v>4600</v>
      </c>
      <c r="F692" s="36"/>
      <c r="G692" s="321"/>
      <c r="H692" s="25"/>
    </row>
    <row r="693" spans="2:8">
      <c r="B693" s="33" t="s">
        <v>1613</v>
      </c>
      <c r="C693" s="370" t="s">
        <v>2013</v>
      </c>
      <c r="D693" s="35" t="s">
        <v>4097</v>
      </c>
      <c r="E693" s="4" t="s">
        <v>4103</v>
      </c>
      <c r="F693" s="36"/>
      <c r="G693" s="321"/>
      <c r="H693" s="25"/>
    </row>
    <row r="694" spans="2:8" ht="33">
      <c r="B694" s="33" t="s">
        <v>1089</v>
      </c>
      <c r="C694" s="370" t="s">
        <v>2014</v>
      </c>
      <c r="D694" s="35">
        <v>3</v>
      </c>
      <c r="E694" s="4" t="s">
        <v>4103</v>
      </c>
      <c r="F694" s="36"/>
      <c r="G694" s="321"/>
      <c r="H694" s="25"/>
    </row>
    <row r="695" spans="2:8" ht="33">
      <c r="B695" s="33" t="s">
        <v>1616</v>
      </c>
      <c r="C695" s="370" t="s">
        <v>2015</v>
      </c>
      <c r="D695" s="35" t="s">
        <v>4097</v>
      </c>
      <c r="E695" s="4" t="s">
        <v>4103</v>
      </c>
      <c r="F695" s="36"/>
      <c r="G695" s="321"/>
      <c r="H695" s="25"/>
    </row>
    <row r="696" spans="2:8" ht="33">
      <c r="B696" s="33" t="s">
        <v>1618</v>
      </c>
      <c r="C696" s="370" t="s">
        <v>2016</v>
      </c>
      <c r="D696" s="35" t="s">
        <v>4621</v>
      </c>
      <c r="E696" s="4" t="s">
        <v>4103</v>
      </c>
      <c r="F696" s="36"/>
      <c r="G696" s="321"/>
      <c r="H696" s="25"/>
    </row>
    <row r="697" spans="2:8" ht="33">
      <c r="B697" s="33" t="s">
        <v>1620</v>
      </c>
      <c r="C697" s="370" t="s">
        <v>2017</v>
      </c>
      <c r="D697" s="35">
        <v>3</v>
      </c>
      <c r="E697" s="4" t="s">
        <v>4103</v>
      </c>
      <c r="F697" s="36"/>
      <c r="G697" s="321"/>
      <c r="H697" s="25"/>
    </row>
    <row r="698" spans="2:8" ht="33">
      <c r="B698" s="33" t="s">
        <v>1094</v>
      </c>
      <c r="C698" s="370" t="s">
        <v>2018</v>
      </c>
      <c r="D698" s="35">
        <v>1</v>
      </c>
      <c r="E698" s="4" t="s">
        <v>4103</v>
      </c>
      <c r="F698" s="36"/>
      <c r="G698" s="321"/>
      <c r="H698" s="25"/>
    </row>
    <row r="699" spans="2:8">
      <c r="B699" s="33" t="s">
        <v>1539</v>
      </c>
      <c r="C699" s="370" t="s">
        <v>2019</v>
      </c>
      <c r="D699" s="35" t="s">
        <v>4647</v>
      </c>
      <c r="E699" s="4" t="s">
        <v>4103</v>
      </c>
      <c r="F699" s="36"/>
      <c r="G699" s="321"/>
      <c r="H699" s="25"/>
    </row>
    <row r="700" spans="2:8" ht="33">
      <c r="B700" s="33" t="s">
        <v>1098</v>
      </c>
      <c r="C700" s="370" t="s">
        <v>2020</v>
      </c>
      <c r="D700" s="35" t="s">
        <v>4200</v>
      </c>
      <c r="E700" s="4" t="s">
        <v>4600</v>
      </c>
      <c r="F700" s="36"/>
      <c r="G700" s="321"/>
      <c r="H700" s="25"/>
    </row>
    <row r="701" spans="2:8">
      <c r="B701" s="33" t="s">
        <v>1625</v>
      </c>
      <c r="C701" s="370" t="s">
        <v>2021</v>
      </c>
      <c r="D701" s="35" t="s">
        <v>4097</v>
      </c>
      <c r="E701" s="4" t="s">
        <v>4103</v>
      </c>
      <c r="F701" s="36"/>
      <c r="G701" s="321"/>
      <c r="H701" s="25"/>
    </row>
    <row r="702" spans="2:8" ht="33">
      <c r="B702" s="33" t="s">
        <v>1101</v>
      </c>
      <c r="C702" s="370" t="s">
        <v>2022</v>
      </c>
      <c r="D702" s="35">
        <v>3</v>
      </c>
      <c r="E702" s="4" t="s">
        <v>4103</v>
      </c>
      <c r="F702" s="36"/>
      <c r="G702" s="321"/>
      <c r="H702" s="25"/>
    </row>
    <row r="703" spans="2:8" ht="33">
      <c r="B703" s="33" t="s">
        <v>1628</v>
      </c>
      <c r="C703" s="370" t="s">
        <v>2023</v>
      </c>
      <c r="D703" s="35" t="s">
        <v>4097</v>
      </c>
      <c r="E703" s="4" t="s">
        <v>4103</v>
      </c>
      <c r="F703" s="36"/>
      <c r="G703" s="321"/>
      <c r="H703" s="25"/>
    </row>
    <row r="704" spans="2:8" ht="33">
      <c r="B704" s="33" t="s">
        <v>1630</v>
      </c>
      <c r="C704" s="370" t="s">
        <v>2024</v>
      </c>
      <c r="D704" s="35" t="s">
        <v>4621</v>
      </c>
      <c r="E704" s="4" t="s">
        <v>4103</v>
      </c>
      <c r="F704" s="36"/>
      <c r="G704" s="321"/>
      <c r="H704" s="25"/>
    </row>
    <row r="705" spans="2:8" ht="33">
      <c r="B705" s="33" t="s">
        <v>1632</v>
      </c>
      <c r="C705" s="370" t="s">
        <v>2025</v>
      </c>
      <c r="D705" s="35">
        <v>3</v>
      </c>
      <c r="E705" s="4" t="s">
        <v>4103</v>
      </c>
      <c r="F705" s="36"/>
      <c r="G705" s="321"/>
      <c r="H705" s="25"/>
    </row>
    <row r="706" spans="2:8" ht="33">
      <c r="B706" s="33" t="s">
        <v>1106</v>
      </c>
      <c r="C706" s="370" t="s">
        <v>2026</v>
      </c>
      <c r="D706" s="35">
        <v>1</v>
      </c>
      <c r="E706" s="4" t="s">
        <v>4103</v>
      </c>
      <c r="F706" s="36"/>
      <c r="G706" s="321"/>
      <c r="H706" s="25"/>
    </row>
    <row r="707" spans="2:8">
      <c r="B707" s="33" t="s">
        <v>1541</v>
      </c>
      <c r="C707" s="370" t="s">
        <v>2027</v>
      </c>
      <c r="D707" s="35" t="s">
        <v>4647</v>
      </c>
      <c r="E707" s="4" t="s">
        <v>4103</v>
      </c>
      <c r="F707" s="36"/>
      <c r="G707" s="321"/>
      <c r="H707" s="25"/>
    </row>
    <row r="708" spans="2:8" ht="33">
      <c r="B708" s="33" t="s">
        <v>1110</v>
      </c>
      <c r="C708" s="370" t="s">
        <v>2028</v>
      </c>
      <c r="D708" s="35" t="s">
        <v>4200</v>
      </c>
      <c r="E708" s="4" t="s">
        <v>4600</v>
      </c>
      <c r="F708" s="36"/>
      <c r="G708" s="321"/>
      <c r="H708" s="25"/>
    </row>
    <row r="709" spans="2:8">
      <c r="B709" s="33" t="s">
        <v>1637</v>
      </c>
      <c r="C709" s="370" t="s">
        <v>2029</v>
      </c>
      <c r="D709" s="35" t="s">
        <v>4097</v>
      </c>
      <c r="E709" s="4" t="s">
        <v>4103</v>
      </c>
      <c r="F709" s="36"/>
      <c r="G709" s="321"/>
      <c r="H709" s="25"/>
    </row>
    <row r="710" spans="2:8" ht="33">
      <c r="B710" s="33" t="s">
        <v>1113</v>
      </c>
      <c r="C710" s="370" t="s">
        <v>2030</v>
      </c>
      <c r="D710" s="35">
        <v>3</v>
      </c>
      <c r="E710" s="4" t="s">
        <v>4103</v>
      </c>
      <c r="F710" s="36"/>
      <c r="G710" s="321"/>
      <c r="H710" s="25"/>
    </row>
    <row r="711" spans="2:8" ht="33">
      <c r="B711" s="33" t="s">
        <v>1640</v>
      </c>
      <c r="C711" s="370" t="s">
        <v>2031</v>
      </c>
      <c r="D711" s="35" t="s">
        <v>4097</v>
      </c>
      <c r="E711" s="4" t="s">
        <v>4103</v>
      </c>
      <c r="F711" s="36"/>
      <c r="G711" s="321"/>
      <c r="H711" s="25"/>
    </row>
    <row r="712" spans="2:8" ht="33">
      <c r="B712" s="33" t="s">
        <v>1642</v>
      </c>
      <c r="C712" s="370" t="s">
        <v>2032</v>
      </c>
      <c r="D712" s="35" t="s">
        <v>4621</v>
      </c>
      <c r="E712" s="4" t="s">
        <v>4103</v>
      </c>
      <c r="F712" s="36"/>
      <c r="G712" s="321"/>
      <c r="H712" s="25"/>
    </row>
    <row r="713" spans="2:8" ht="33">
      <c r="B713" s="33" t="s">
        <v>1644</v>
      </c>
      <c r="C713" s="370" t="s">
        <v>2033</v>
      </c>
      <c r="D713" s="35">
        <v>3</v>
      </c>
      <c r="E713" s="4" t="s">
        <v>4103</v>
      </c>
      <c r="F713" s="36"/>
      <c r="G713" s="321"/>
      <c r="H713" s="25"/>
    </row>
    <row r="714" spans="2:8" ht="33">
      <c r="B714" s="33" t="s">
        <v>1118</v>
      </c>
      <c r="C714" s="370" t="s">
        <v>2034</v>
      </c>
      <c r="D714" s="35">
        <v>1</v>
      </c>
      <c r="E714" s="4" t="s">
        <v>4103</v>
      </c>
      <c r="F714" s="36"/>
      <c r="G714" s="321"/>
      <c r="H714" s="25"/>
    </row>
    <row r="715" spans="2:8" ht="17.25" thickBot="1">
      <c r="B715" s="33" t="s">
        <v>1543</v>
      </c>
      <c r="C715" s="370" t="s">
        <v>2035</v>
      </c>
      <c r="D715" s="35" t="s">
        <v>4647</v>
      </c>
      <c r="E715" s="4" t="s">
        <v>4103</v>
      </c>
      <c r="F715" s="36"/>
      <c r="G715" s="322"/>
      <c r="H715" s="25"/>
    </row>
    <row r="716" spans="2:8" ht="20.100000000000001" customHeight="1" thickBot="1">
      <c r="B716" s="314" t="s">
        <v>4660</v>
      </c>
      <c r="C716" s="315"/>
      <c r="D716" s="316"/>
      <c r="E716" s="317"/>
      <c r="F716" s="317"/>
      <c r="G716" s="318"/>
      <c r="H716" s="25"/>
    </row>
    <row r="717" spans="2:8">
      <c r="B717" s="26" t="s">
        <v>1648</v>
      </c>
      <c r="C717" s="370" t="s">
        <v>2036</v>
      </c>
      <c r="D717" s="28" t="s">
        <v>4646</v>
      </c>
      <c r="E717" s="29" t="s">
        <v>4103</v>
      </c>
      <c r="F717" s="30"/>
      <c r="G717" s="313" t="s">
        <v>5152</v>
      </c>
      <c r="H717" s="25"/>
    </row>
    <row r="718" spans="2:8">
      <c r="B718" s="33" t="s">
        <v>2344</v>
      </c>
      <c r="C718" s="370" t="s">
        <v>2037</v>
      </c>
      <c r="D718" s="35" t="s">
        <v>4097</v>
      </c>
      <c r="E718" s="4" t="s">
        <v>4103</v>
      </c>
      <c r="F718" s="36"/>
      <c r="G718" s="277"/>
      <c r="H718" s="25"/>
    </row>
    <row r="719" spans="2:8">
      <c r="B719" s="33" t="s">
        <v>1126</v>
      </c>
      <c r="C719" s="370" t="s">
        <v>2038</v>
      </c>
      <c r="D719" s="35" t="s">
        <v>5146</v>
      </c>
      <c r="E719" s="4" t="s">
        <v>4103</v>
      </c>
      <c r="F719" s="36"/>
      <c r="G719" s="277"/>
      <c r="H719" s="25"/>
    </row>
    <row r="720" spans="2:8">
      <c r="B720" s="33" t="s">
        <v>1128</v>
      </c>
      <c r="C720" s="370" t="s">
        <v>2039</v>
      </c>
      <c r="D720" s="35" t="s">
        <v>4097</v>
      </c>
      <c r="E720" s="4" t="s">
        <v>4103</v>
      </c>
      <c r="F720" s="36"/>
      <c r="G720" s="277"/>
      <c r="H720" s="25"/>
    </row>
    <row r="721" spans="2:8" ht="33">
      <c r="B721" s="33" t="s">
        <v>1130</v>
      </c>
      <c r="C721" s="370" t="s">
        <v>2040</v>
      </c>
      <c r="D721" s="35" t="s">
        <v>4200</v>
      </c>
      <c r="E721" s="4" t="s">
        <v>4600</v>
      </c>
      <c r="F721" s="36"/>
      <c r="G721" s="277"/>
      <c r="H721" s="25"/>
    </row>
    <row r="722" spans="2:8">
      <c r="B722" s="33" t="s">
        <v>1654</v>
      </c>
      <c r="C722" s="370" t="s">
        <v>2041</v>
      </c>
      <c r="D722" s="35" t="s">
        <v>4097</v>
      </c>
      <c r="E722" s="4" t="s">
        <v>4103</v>
      </c>
      <c r="F722" s="36"/>
      <c r="G722" s="277"/>
      <c r="H722" s="25"/>
    </row>
    <row r="723" spans="2:8" ht="33">
      <c r="B723" s="33" t="s">
        <v>1133</v>
      </c>
      <c r="C723" s="370" t="s">
        <v>2042</v>
      </c>
      <c r="D723" s="35">
        <v>3</v>
      </c>
      <c r="E723" s="4" t="s">
        <v>4103</v>
      </c>
      <c r="F723" s="36"/>
      <c r="G723" s="277"/>
      <c r="H723" s="25"/>
    </row>
    <row r="724" spans="2:8" ht="33">
      <c r="B724" s="33" t="s">
        <v>1657</v>
      </c>
      <c r="C724" s="370" t="s">
        <v>2043</v>
      </c>
      <c r="D724" s="35" t="s">
        <v>4097</v>
      </c>
      <c r="E724" s="4" t="s">
        <v>4103</v>
      </c>
      <c r="F724" s="36"/>
      <c r="G724" s="277"/>
      <c r="H724" s="25"/>
    </row>
    <row r="725" spans="2:8" ht="33">
      <c r="B725" s="33" t="s">
        <v>1659</v>
      </c>
      <c r="C725" s="370" t="s">
        <v>2044</v>
      </c>
      <c r="D725" s="35" t="s">
        <v>4621</v>
      </c>
      <c r="E725" s="4" t="s">
        <v>4103</v>
      </c>
      <c r="F725" s="36"/>
      <c r="G725" s="277"/>
      <c r="H725" s="25"/>
    </row>
    <row r="726" spans="2:8" ht="33">
      <c r="B726" s="33" t="s">
        <v>1661</v>
      </c>
      <c r="C726" s="370" t="s">
        <v>2045</v>
      </c>
      <c r="D726" s="35">
        <v>3</v>
      </c>
      <c r="E726" s="4" t="s">
        <v>4103</v>
      </c>
      <c r="F726" s="36"/>
      <c r="G726" s="277"/>
      <c r="H726" s="25"/>
    </row>
    <row r="727" spans="2:8" ht="33">
      <c r="B727" s="33" t="s">
        <v>1138</v>
      </c>
      <c r="C727" s="370" t="s">
        <v>2046</v>
      </c>
      <c r="D727" s="35">
        <v>1</v>
      </c>
      <c r="E727" s="4" t="s">
        <v>4103</v>
      </c>
      <c r="F727" s="36"/>
      <c r="G727" s="277"/>
      <c r="H727" s="25"/>
    </row>
    <row r="728" spans="2:8">
      <c r="B728" s="33" t="s">
        <v>1545</v>
      </c>
      <c r="C728" s="370" t="s">
        <v>2047</v>
      </c>
      <c r="D728" s="35" t="s">
        <v>4647</v>
      </c>
      <c r="E728" s="4" t="s">
        <v>4103</v>
      </c>
      <c r="F728" s="36"/>
      <c r="G728" s="277"/>
      <c r="H728" s="25"/>
    </row>
    <row r="729" spans="2:8" ht="33">
      <c r="B729" s="33" t="s">
        <v>1142</v>
      </c>
      <c r="C729" s="370" t="s">
        <v>2048</v>
      </c>
      <c r="D729" s="35" t="s">
        <v>4200</v>
      </c>
      <c r="E729" s="4" t="s">
        <v>4600</v>
      </c>
      <c r="F729" s="36"/>
      <c r="G729" s="277"/>
      <c r="H729" s="25"/>
    </row>
    <row r="730" spans="2:8">
      <c r="B730" s="33" t="s">
        <v>1666</v>
      </c>
      <c r="C730" s="370" t="s">
        <v>2049</v>
      </c>
      <c r="D730" s="35" t="s">
        <v>4097</v>
      </c>
      <c r="E730" s="4" t="s">
        <v>4103</v>
      </c>
      <c r="F730" s="36"/>
      <c r="G730" s="277"/>
      <c r="H730" s="25"/>
    </row>
    <row r="731" spans="2:8" ht="33">
      <c r="B731" s="33" t="s">
        <v>1145</v>
      </c>
      <c r="C731" s="370" t="s">
        <v>2050</v>
      </c>
      <c r="D731" s="35">
        <v>3</v>
      </c>
      <c r="E731" s="4" t="s">
        <v>4103</v>
      </c>
      <c r="F731" s="36"/>
      <c r="G731" s="277"/>
      <c r="H731" s="25"/>
    </row>
    <row r="732" spans="2:8" ht="33">
      <c r="B732" s="33" t="s">
        <v>1669</v>
      </c>
      <c r="C732" s="370" t="s">
        <v>2051</v>
      </c>
      <c r="D732" s="35" t="s">
        <v>4097</v>
      </c>
      <c r="E732" s="4" t="s">
        <v>4103</v>
      </c>
      <c r="F732" s="36"/>
      <c r="G732" s="277"/>
      <c r="H732" s="25"/>
    </row>
    <row r="733" spans="2:8" ht="33">
      <c r="B733" s="33" t="s">
        <v>1671</v>
      </c>
      <c r="C733" s="370" t="s">
        <v>2052</v>
      </c>
      <c r="D733" s="35" t="s">
        <v>4621</v>
      </c>
      <c r="E733" s="4" t="s">
        <v>4103</v>
      </c>
      <c r="F733" s="36"/>
      <c r="G733" s="277"/>
      <c r="H733" s="25"/>
    </row>
    <row r="734" spans="2:8" ht="33">
      <c r="B734" s="33" t="s">
        <v>1673</v>
      </c>
      <c r="C734" s="370" t="s">
        <v>2053</v>
      </c>
      <c r="D734" s="35">
        <v>3</v>
      </c>
      <c r="E734" s="4" t="s">
        <v>4103</v>
      </c>
      <c r="F734" s="36"/>
      <c r="G734" s="277"/>
      <c r="H734" s="25"/>
    </row>
    <row r="735" spans="2:8" ht="33">
      <c r="B735" s="33" t="s">
        <v>1150</v>
      </c>
      <c r="C735" s="370" t="s">
        <v>2054</v>
      </c>
      <c r="D735" s="35">
        <v>1</v>
      </c>
      <c r="E735" s="4" t="s">
        <v>4103</v>
      </c>
      <c r="F735" s="36"/>
      <c r="G735" s="277"/>
      <c r="H735" s="25"/>
    </row>
    <row r="736" spans="2:8">
      <c r="B736" s="33" t="s">
        <v>1547</v>
      </c>
      <c r="C736" s="370" t="s">
        <v>2055</v>
      </c>
      <c r="D736" s="35" t="s">
        <v>4647</v>
      </c>
      <c r="E736" s="4" t="s">
        <v>4103</v>
      </c>
      <c r="F736" s="36"/>
      <c r="G736" s="277"/>
      <c r="H736" s="25"/>
    </row>
    <row r="737" spans="2:8" ht="33">
      <c r="B737" s="33" t="s">
        <v>1154</v>
      </c>
      <c r="C737" s="370" t="s">
        <v>2056</v>
      </c>
      <c r="D737" s="35" t="s">
        <v>4200</v>
      </c>
      <c r="E737" s="4" t="s">
        <v>4600</v>
      </c>
      <c r="F737" s="36"/>
      <c r="G737" s="277"/>
      <c r="H737" s="25"/>
    </row>
    <row r="738" spans="2:8">
      <c r="B738" s="33" t="s">
        <v>1678</v>
      </c>
      <c r="C738" s="370" t="s">
        <v>2057</v>
      </c>
      <c r="D738" s="35" t="s">
        <v>4097</v>
      </c>
      <c r="E738" s="4" t="s">
        <v>4103</v>
      </c>
      <c r="F738" s="36"/>
      <c r="G738" s="277"/>
      <c r="H738" s="25"/>
    </row>
    <row r="739" spans="2:8" ht="33">
      <c r="B739" s="33" t="s">
        <v>1157</v>
      </c>
      <c r="C739" s="370" t="s">
        <v>2058</v>
      </c>
      <c r="D739" s="35">
        <v>3</v>
      </c>
      <c r="E739" s="4" t="s">
        <v>4103</v>
      </c>
      <c r="F739" s="36"/>
      <c r="G739" s="277"/>
      <c r="H739" s="25"/>
    </row>
    <row r="740" spans="2:8" ht="33">
      <c r="B740" s="33" t="s">
        <v>1681</v>
      </c>
      <c r="C740" s="370" t="s">
        <v>2059</v>
      </c>
      <c r="D740" s="35" t="s">
        <v>4097</v>
      </c>
      <c r="E740" s="4" t="s">
        <v>4103</v>
      </c>
      <c r="F740" s="36"/>
      <c r="G740" s="277"/>
      <c r="H740" s="25"/>
    </row>
    <row r="741" spans="2:8" ht="33">
      <c r="B741" s="33" t="s">
        <v>1683</v>
      </c>
      <c r="C741" s="370" t="s">
        <v>2060</v>
      </c>
      <c r="D741" s="35" t="s">
        <v>4621</v>
      </c>
      <c r="E741" s="4" t="s">
        <v>4103</v>
      </c>
      <c r="F741" s="36"/>
      <c r="G741" s="277"/>
      <c r="H741" s="25"/>
    </row>
    <row r="742" spans="2:8" ht="33">
      <c r="B742" s="33" t="s">
        <v>1685</v>
      </c>
      <c r="C742" s="370" t="s">
        <v>2061</v>
      </c>
      <c r="D742" s="35">
        <v>3</v>
      </c>
      <c r="E742" s="4" t="s">
        <v>4103</v>
      </c>
      <c r="F742" s="36"/>
      <c r="G742" s="591"/>
      <c r="H742" s="25"/>
    </row>
    <row r="743" spans="2:8" ht="33">
      <c r="B743" s="33" t="s">
        <v>1162</v>
      </c>
      <c r="C743" s="370" t="s">
        <v>2062</v>
      </c>
      <c r="D743" s="35">
        <v>1</v>
      </c>
      <c r="E743" s="4" t="s">
        <v>4103</v>
      </c>
      <c r="F743" s="36"/>
      <c r="G743" s="591"/>
      <c r="H743" s="25"/>
    </row>
    <row r="744" spans="2:8" ht="17.25" thickBot="1">
      <c r="B744" s="33" t="s">
        <v>1549</v>
      </c>
      <c r="C744" s="370" t="s">
        <v>2063</v>
      </c>
      <c r="D744" s="35" t="s">
        <v>4647</v>
      </c>
      <c r="E744" s="4" t="s">
        <v>4103</v>
      </c>
      <c r="F744" s="36"/>
      <c r="G744" s="594"/>
      <c r="H744" s="25"/>
    </row>
    <row r="745" spans="2:8" ht="18.75" thickBot="1">
      <c r="B745" s="257" t="s">
        <v>4656</v>
      </c>
      <c r="C745" s="371"/>
      <c r="D745" s="259"/>
      <c r="E745" s="47"/>
      <c r="F745" s="47"/>
      <c r="G745" s="260"/>
      <c r="H745" s="25"/>
    </row>
    <row r="746" spans="2:8" ht="20.100000000000001" customHeight="1" thickBot="1">
      <c r="B746" s="314" t="s">
        <v>5061</v>
      </c>
      <c r="C746" s="315"/>
      <c r="D746" s="316"/>
      <c r="E746" s="317"/>
      <c r="F746" s="317"/>
      <c r="G746" s="318"/>
      <c r="H746" s="25"/>
    </row>
    <row r="747" spans="2:8">
      <c r="B747" s="33" t="s">
        <v>2342</v>
      </c>
      <c r="C747" s="368" t="s">
        <v>2064</v>
      </c>
      <c r="D747" s="35" t="s">
        <v>4097</v>
      </c>
      <c r="E747" s="4" t="s">
        <v>4103</v>
      </c>
      <c r="F747" s="36"/>
      <c r="G747" s="313" t="s">
        <v>5153</v>
      </c>
      <c r="H747" s="25"/>
    </row>
    <row r="748" spans="2:8">
      <c r="B748" s="33" t="s">
        <v>1038</v>
      </c>
      <c r="C748" s="368" t="s">
        <v>2065</v>
      </c>
      <c r="D748" s="35" t="s">
        <v>5146</v>
      </c>
      <c r="E748" s="4" t="s">
        <v>4103</v>
      </c>
      <c r="F748" s="36"/>
      <c r="G748" s="277"/>
      <c r="H748" s="25"/>
    </row>
    <row r="749" spans="2:8">
      <c r="B749" s="33" t="s">
        <v>1040</v>
      </c>
      <c r="C749" s="368" t="s">
        <v>2066</v>
      </c>
      <c r="D749" s="35" t="s">
        <v>4097</v>
      </c>
      <c r="E749" s="4" t="s">
        <v>4103</v>
      </c>
      <c r="F749" s="36"/>
      <c r="G749" s="277"/>
      <c r="H749" s="25"/>
    </row>
    <row r="750" spans="2:8" ht="33">
      <c r="B750" s="33" t="s">
        <v>1042</v>
      </c>
      <c r="C750" s="368" t="s">
        <v>2067</v>
      </c>
      <c r="D750" s="35" t="s">
        <v>4200</v>
      </c>
      <c r="E750" s="4" t="s">
        <v>4600</v>
      </c>
      <c r="F750" s="36"/>
      <c r="G750" s="277"/>
      <c r="H750" s="25"/>
    </row>
    <row r="751" spans="2:8">
      <c r="B751" s="33" t="s">
        <v>1573</v>
      </c>
      <c r="C751" s="368" t="s">
        <v>2068</v>
      </c>
      <c r="D751" s="35" t="s">
        <v>4097</v>
      </c>
      <c r="E751" s="4" t="s">
        <v>4103</v>
      </c>
      <c r="F751" s="36"/>
      <c r="G751" s="277"/>
      <c r="H751" s="25"/>
    </row>
    <row r="752" spans="2:8" ht="33">
      <c r="B752" s="33" t="s">
        <v>1045</v>
      </c>
      <c r="C752" s="368" t="s">
        <v>2069</v>
      </c>
      <c r="D752" s="35">
        <v>3</v>
      </c>
      <c r="E752" s="4" t="s">
        <v>4103</v>
      </c>
      <c r="F752" s="36"/>
      <c r="G752" s="277"/>
      <c r="H752" s="25"/>
    </row>
    <row r="753" spans="2:8" ht="33">
      <c r="B753" s="33" t="s">
        <v>1576</v>
      </c>
      <c r="C753" s="368" t="s">
        <v>2070</v>
      </c>
      <c r="D753" s="35" t="s">
        <v>4097</v>
      </c>
      <c r="E753" s="4" t="s">
        <v>4103</v>
      </c>
      <c r="F753" s="36"/>
      <c r="G753" s="277"/>
      <c r="H753" s="25"/>
    </row>
    <row r="754" spans="2:8" ht="33">
      <c r="B754" s="33" t="s">
        <v>1578</v>
      </c>
      <c r="C754" s="368" t="s">
        <v>2071</v>
      </c>
      <c r="D754" s="35" t="s">
        <v>4621</v>
      </c>
      <c r="E754" s="4" t="s">
        <v>4103</v>
      </c>
      <c r="F754" s="36"/>
      <c r="G754" s="277"/>
      <c r="H754" s="25"/>
    </row>
    <row r="755" spans="2:8" ht="33">
      <c r="B755" s="33" t="s">
        <v>1580</v>
      </c>
      <c r="C755" s="368" t="s">
        <v>2072</v>
      </c>
      <c r="D755" s="35">
        <v>3</v>
      </c>
      <c r="E755" s="4" t="s">
        <v>4103</v>
      </c>
      <c r="F755" s="36"/>
      <c r="G755" s="277"/>
      <c r="H755" s="25"/>
    </row>
    <row r="756" spans="2:8" ht="33">
      <c r="B756" s="33" t="s">
        <v>1050</v>
      </c>
      <c r="C756" s="368" t="s">
        <v>2073</v>
      </c>
      <c r="D756" s="35">
        <v>1</v>
      </c>
      <c r="E756" s="4" t="s">
        <v>4103</v>
      </c>
      <c r="F756" s="36"/>
      <c r="G756" s="277"/>
      <c r="H756" s="25"/>
    </row>
    <row r="757" spans="2:8">
      <c r="B757" s="33" t="s">
        <v>1532</v>
      </c>
      <c r="C757" s="368" t="s">
        <v>2074</v>
      </c>
      <c r="D757" s="35" t="s">
        <v>4647</v>
      </c>
      <c r="E757" s="4" t="s">
        <v>4103</v>
      </c>
      <c r="F757" s="36"/>
      <c r="G757" s="277"/>
      <c r="H757" s="25"/>
    </row>
    <row r="758" spans="2:8" ht="33">
      <c r="B758" s="33" t="s">
        <v>1054</v>
      </c>
      <c r="C758" s="368" t="s">
        <v>2075</v>
      </c>
      <c r="D758" s="35" t="s">
        <v>4200</v>
      </c>
      <c r="E758" s="4" t="s">
        <v>4600</v>
      </c>
      <c r="F758" s="36"/>
      <c r="G758" s="277"/>
      <c r="H758" s="25"/>
    </row>
    <row r="759" spans="2:8">
      <c r="B759" s="33" t="s">
        <v>1585</v>
      </c>
      <c r="C759" s="368" t="s">
        <v>2076</v>
      </c>
      <c r="D759" s="35" t="s">
        <v>4097</v>
      </c>
      <c r="E759" s="4" t="s">
        <v>4103</v>
      </c>
      <c r="F759" s="36"/>
      <c r="G759" s="277"/>
      <c r="H759" s="25"/>
    </row>
    <row r="760" spans="2:8" ht="33">
      <c r="B760" s="33" t="s">
        <v>1057</v>
      </c>
      <c r="C760" s="368" t="s">
        <v>2077</v>
      </c>
      <c r="D760" s="35">
        <v>3</v>
      </c>
      <c r="E760" s="4" t="s">
        <v>4103</v>
      </c>
      <c r="F760" s="36"/>
      <c r="G760" s="277"/>
      <c r="H760" s="25"/>
    </row>
    <row r="761" spans="2:8" ht="33">
      <c r="B761" s="33" t="s">
        <v>1588</v>
      </c>
      <c r="C761" s="368" t="s">
        <v>2078</v>
      </c>
      <c r="D761" s="35" t="s">
        <v>4097</v>
      </c>
      <c r="E761" s="4" t="s">
        <v>4103</v>
      </c>
      <c r="F761" s="36"/>
      <c r="G761" s="277"/>
      <c r="H761" s="25"/>
    </row>
    <row r="762" spans="2:8" ht="33">
      <c r="B762" s="33" t="s">
        <v>1590</v>
      </c>
      <c r="C762" s="368" t="s">
        <v>2079</v>
      </c>
      <c r="D762" s="35" t="s">
        <v>4621</v>
      </c>
      <c r="E762" s="4" t="s">
        <v>4103</v>
      </c>
      <c r="F762" s="36"/>
      <c r="G762" s="277"/>
      <c r="H762" s="25"/>
    </row>
    <row r="763" spans="2:8" ht="33">
      <c r="B763" s="33" t="s">
        <v>1592</v>
      </c>
      <c r="C763" s="368" t="s">
        <v>2080</v>
      </c>
      <c r="D763" s="35">
        <v>3</v>
      </c>
      <c r="E763" s="4" t="s">
        <v>4103</v>
      </c>
      <c r="F763" s="36"/>
      <c r="G763" s="277"/>
      <c r="H763" s="25"/>
    </row>
    <row r="764" spans="2:8" ht="33">
      <c r="B764" s="33" t="s">
        <v>1062</v>
      </c>
      <c r="C764" s="368" t="s">
        <v>2081</v>
      </c>
      <c r="D764" s="35">
        <v>1</v>
      </c>
      <c r="E764" s="4" t="s">
        <v>4103</v>
      </c>
      <c r="F764" s="36"/>
      <c r="G764" s="277"/>
      <c r="H764" s="25"/>
    </row>
    <row r="765" spans="2:8">
      <c r="B765" s="33" t="s">
        <v>1534</v>
      </c>
      <c r="C765" s="368" t="s">
        <v>2082</v>
      </c>
      <c r="D765" s="35" t="s">
        <v>4647</v>
      </c>
      <c r="E765" s="4" t="s">
        <v>4103</v>
      </c>
      <c r="F765" s="36"/>
      <c r="G765" s="277"/>
      <c r="H765" s="25"/>
    </row>
    <row r="766" spans="2:8" ht="33">
      <c r="B766" s="33" t="s">
        <v>1066</v>
      </c>
      <c r="C766" s="368" t="s">
        <v>2083</v>
      </c>
      <c r="D766" s="35" t="s">
        <v>4200</v>
      </c>
      <c r="E766" s="4" t="s">
        <v>4600</v>
      </c>
      <c r="F766" s="36"/>
      <c r="G766" s="277"/>
      <c r="H766" s="25"/>
    </row>
    <row r="767" spans="2:8">
      <c r="B767" s="33" t="s">
        <v>1597</v>
      </c>
      <c r="C767" s="368" t="s">
        <v>2084</v>
      </c>
      <c r="D767" s="35" t="s">
        <v>4097</v>
      </c>
      <c r="E767" s="4" t="s">
        <v>4103</v>
      </c>
      <c r="F767" s="36"/>
      <c r="G767" s="277"/>
      <c r="H767" s="25"/>
    </row>
    <row r="768" spans="2:8" ht="33">
      <c r="B768" s="33" t="s">
        <v>1069</v>
      </c>
      <c r="C768" s="368" t="s">
        <v>2085</v>
      </c>
      <c r="D768" s="35">
        <v>3</v>
      </c>
      <c r="E768" s="4" t="s">
        <v>4103</v>
      </c>
      <c r="F768" s="36"/>
      <c r="G768" s="277"/>
      <c r="H768" s="25"/>
    </row>
    <row r="769" spans="2:8" ht="33">
      <c r="B769" s="33" t="s">
        <v>1600</v>
      </c>
      <c r="C769" s="368" t="s">
        <v>2086</v>
      </c>
      <c r="D769" s="35" t="s">
        <v>4097</v>
      </c>
      <c r="E769" s="4" t="s">
        <v>4103</v>
      </c>
      <c r="F769" s="36"/>
      <c r="G769" s="277"/>
      <c r="H769" s="25"/>
    </row>
    <row r="770" spans="2:8" ht="33">
      <c r="B770" s="33" t="s">
        <v>1602</v>
      </c>
      <c r="C770" s="368" t="s">
        <v>2087</v>
      </c>
      <c r="D770" s="35" t="s">
        <v>4621</v>
      </c>
      <c r="E770" s="4" t="s">
        <v>4103</v>
      </c>
      <c r="F770" s="36"/>
      <c r="G770" s="277"/>
      <c r="H770" s="25"/>
    </row>
    <row r="771" spans="2:8" ht="33">
      <c r="B771" s="33" t="s">
        <v>1604</v>
      </c>
      <c r="C771" s="368" t="s">
        <v>2088</v>
      </c>
      <c r="D771" s="35">
        <v>3</v>
      </c>
      <c r="E771" s="4" t="s">
        <v>4103</v>
      </c>
      <c r="F771" s="36"/>
      <c r="G771" s="591"/>
      <c r="H771" s="25"/>
    </row>
    <row r="772" spans="2:8" ht="33">
      <c r="B772" s="33" t="s">
        <v>1074</v>
      </c>
      <c r="C772" s="368" t="s">
        <v>2089</v>
      </c>
      <c r="D772" s="35">
        <v>1</v>
      </c>
      <c r="E772" s="4" t="s">
        <v>4103</v>
      </c>
      <c r="F772" s="36"/>
      <c r="G772" s="592"/>
      <c r="H772" s="25"/>
    </row>
    <row r="773" spans="2:8" ht="17.25" thickBot="1">
      <c r="B773" s="38" t="s">
        <v>1536</v>
      </c>
      <c r="C773" s="368" t="s">
        <v>2090</v>
      </c>
      <c r="D773" s="40" t="s">
        <v>4647</v>
      </c>
      <c r="E773" s="41" t="s">
        <v>4103</v>
      </c>
      <c r="F773" s="42"/>
      <c r="G773" s="593"/>
      <c r="H773" s="25"/>
    </row>
    <row r="774" spans="2:8" ht="20.100000000000001" customHeight="1" thickBot="1">
      <c r="B774" s="314" t="s">
        <v>4651</v>
      </c>
      <c r="C774" s="315"/>
      <c r="D774" s="316"/>
      <c r="E774" s="317"/>
      <c r="F774" s="317"/>
      <c r="G774" s="318"/>
      <c r="H774" s="25"/>
    </row>
    <row r="775" spans="2:8">
      <c r="B775" s="33" t="s">
        <v>1538</v>
      </c>
      <c r="C775" s="370" t="s">
        <v>2091</v>
      </c>
      <c r="D775" s="35" t="s">
        <v>4646</v>
      </c>
      <c r="E775" s="4" t="s">
        <v>4103</v>
      </c>
      <c r="F775" s="36"/>
      <c r="G775" s="313" t="s">
        <v>5154</v>
      </c>
      <c r="H775" s="25"/>
    </row>
    <row r="776" spans="2:8">
      <c r="B776" s="33" t="s">
        <v>2343</v>
      </c>
      <c r="C776" s="370" t="s">
        <v>2092</v>
      </c>
      <c r="D776" s="35" t="s">
        <v>4097</v>
      </c>
      <c r="E776" s="4" t="s">
        <v>4103</v>
      </c>
      <c r="F776" s="36"/>
      <c r="G776" s="277"/>
      <c r="H776" s="25"/>
    </row>
    <row r="777" spans="2:8">
      <c r="B777" s="33" t="s">
        <v>1082</v>
      </c>
      <c r="C777" s="370" t="s">
        <v>2093</v>
      </c>
      <c r="D777" s="35" t="s">
        <v>5146</v>
      </c>
      <c r="E777" s="4" t="s">
        <v>4103</v>
      </c>
      <c r="F777" s="36"/>
      <c r="G777" s="277"/>
      <c r="H777" s="25"/>
    </row>
    <row r="778" spans="2:8">
      <c r="B778" s="33" t="s">
        <v>1084</v>
      </c>
      <c r="C778" s="370" t="s">
        <v>2094</v>
      </c>
      <c r="D778" s="35" t="s">
        <v>4097</v>
      </c>
      <c r="E778" s="4" t="s">
        <v>4103</v>
      </c>
      <c r="F778" s="36"/>
      <c r="G778" s="277"/>
      <c r="H778" s="25"/>
    </row>
    <row r="779" spans="2:8" ht="33">
      <c r="B779" s="33" t="s">
        <v>1086</v>
      </c>
      <c r="C779" s="370" t="s">
        <v>2095</v>
      </c>
      <c r="D779" s="35" t="s">
        <v>4200</v>
      </c>
      <c r="E779" s="4" t="s">
        <v>4600</v>
      </c>
      <c r="F779" s="36"/>
      <c r="G779" s="277"/>
      <c r="H779" s="25"/>
    </row>
    <row r="780" spans="2:8">
      <c r="B780" s="33" t="s">
        <v>1613</v>
      </c>
      <c r="C780" s="370" t="s">
        <v>2096</v>
      </c>
      <c r="D780" s="35" t="s">
        <v>4097</v>
      </c>
      <c r="E780" s="4" t="s">
        <v>4103</v>
      </c>
      <c r="F780" s="36"/>
      <c r="G780" s="277"/>
      <c r="H780" s="25"/>
    </row>
    <row r="781" spans="2:8" ht="33">
      <c r="B781" s="33" t="s">
        <v>1089</v>
      </c>
      <c r="C781" s="370" t="s">
        <v>2097</v>
      </c>
      <c r="D781" s="35">
        <v>3</v>
      </c>
      <c r="E781" s="4" t="s">
        <v>4103</v>
      </c>
      <c r="F781" s="36"/>
      <c r="G781" s="277"/>
      <c r="H781" s="25"/>
    </row>
    <row r="782" spans="2:8" ht="33">
      <c r="B782" s="33" t="s">
        <v>1616</v>
      </c>
      <c r="C782" s="370" t="s">
        <v>2098</v>
      </c>
      <c r="D782" s="35" t="s">
        <v>4097</v>
      </c>
      <c r="E782" s="4" t="s">
        <v>4103</v>
      </c>
      <c r="F782" s="36"/>
      <c r="G782" s="277"/>
      <c r="H782" s="25"/>
    </row>
    <row r="783" spans="2:8" ht="33">
      <c r="B783" s="33" t="s">
        <v>1618</v>
      </c>
      <c r="C783" s="370" t="s">
        <v>2099</v>
      </c>
      <c r="D783" s="35" t="s">
        <v>4621</v>
      </c>
      <c r="E783" s="4" t="s">
        <v>4103</v>
      </c>
      <c r="F783" s="36"/>
      <c r="G783" s="277"/>
      <c r="H783" s="25"/>
    </row>
    <row r="784" spans="2:8" ht="33">
      <c r="B784" s="33" t="s">
        <v>1620</v>
      </c>
      <c r="C784" s="370" t="s">
        <v>2100</v>
      </c>
      <c r="D784" s="35">
        <v>3</v>
      </c>
      <c r="E784" s="4" t="s">
        <v>4103</v>
      </c>
      <c r="F784" s="36"/>
      <c r="G784" s="277"/>
      <c r="H784" s="25"/>
    </row>
    <row r="785" spans="2:8" ht="33">
      <c r="B785" s="33" t="s">
        <v>1094</v>
      </c>
      <c r="C785" s="370" t="s">
        <v>2101</v>
      </c>
      <c r="D785" s="35">
        <v>1</v>
      </c>
      <c r="E785" s="4" t="s">
        <v>4103</v>
      </c>
      <c r="F785" s="36"/>
      <c r="G785" s="277"/>
      <c r="H785" s="25"/>
    </row>
    <row r="786" spans="2:8">
      <c r="B786" s="33" t="s">
        <v>1539</v>
      </c>
      <c r="C786" s="370" t="s">
        <v>2102</v>
      </c>
      <c r="D786" s="35" t="s">
        <v>4647</v>
      </c>
      <c r="E786" s="4" t="s">
        <v>4103</v>
      </c>
      <c r="F786" s="36"/>
      <c r="G786" s="277"/>
      <c r="H786" s="25"/>
    </row>
    <row r="787" spans="2:8" ht="33">
      <c r="B787" s="33" t="s">
        <v>1098</v>
      </c>
      <c r="C787" s="370" t="s">
        <v>2103</v>
      </c>
      <c r="D787" s="35" t="s">
        <v>4200</v>
      </c>
      <c r="E787" s="4" t="s">
        <v>4600</v>
      </c>
      <c r="F787" s="36"/>
      <c r="G787" s="277"/>
      <c r="H787" s="25"/>
    </row>
    <row r="788" spans="2:8">
      <c r="B788" s="33" t="s">
        <v>1625</v>
      </c>
      <c r="C788" s="370" t="s">
        <v>2104</v>
      </c>
      <c r="D788" s="35" t="s">
        <v>4097</v>
      </c>
      <c r="E788" s="4" t="s">
        <v>4103</v>
      </c>
      <c r="F788" s="36"/>
      <c r="G788" s="277"/>
      <c r="H788" s="25"/>
    </row>
    <row r="789" spans="2:8" ht="33">
      <c r="B789" s="33" t="s">
        <v>1101</v>
      </c>
      <c r="C789" s="370" t="s">
        <v>2105</v>
      </c>
      <c r="D789" s="35">
        <v>3</v>
      </c>
      <c r="E789" s="4" t="s">
        <v>4103</v>
      </c>
      <c r="F789" s="36"/>
      <c r="G789" s="277"/>
      <c r="H789" s="25"/>
    </row>
    <row r="790" spans="2:8" ht="33">
      <c r="B790" s="33" t="s">
        <v>1628</v>
      </c>
      <c r="C790" s="370" t="s">
        <v>2106</v>
      </c>
      <c r="D790" s="35" t="s">
        <v>4097</v>
      </c>
      <c r="E790" s="4" t="s">
        <v>4103</v>
      </c>
      <c r="F790" s="36"/>
      <c r="G790" s="277"/>
      <c r="H790" s="25"/>
    </row>
    <row r="791" spans="2:8" ht="33">
      <c r="B791" s="33" t="s">
        <v>1630</v>
      </c>
      <c r="C791" s="370" t="s">
        <v>2107</v>
      </c>
      <c r="D791" s="35" t="s">
        <v>4621</v>
      </c>
      <c r="E791" s="4" t="s">
        <v>4103</v>
      </c>
      <c r="F791" s="36"/>
      <c r="G791" s="277"/>
      <c r="H791" s="25"/>
    </row>
    <row r="792" spans="2:8" ht="33">
      <c r="B792" s="33" t="s">
        <v>1632</v>
      </c>
      <c r="C792" s="370" t="s">
        <v>2108</v>
      </c>
      <c r="D792" s="35">
        <v>3</v>
      </c>
      <c r="E792" s="4" t="s">
        <v>4103</v>
      </c>
      <c r="F792" s="36"/>
      <c r="G792" s="277"/>
      <c r="H792" s="25"/>
    </row>
    <row r="793" spans="2:8" ht="33">
      <c r="B793" s="33" t="s">
        <v>1106</v>
      </c>
      <c r="C793" s="370" t="s">
        <v>2109</v>
      </c>
      <c r="D793" s="35">
        <v>1</v>
      </c>
      <c r="E793" s="4" t="s">
        <v>4103</v>
      </c>
      <c r="F793" s="36"/>
      <c r="G793" s="277"/>
      <c r="H793" s="25"/>
    </row>
    <row r="794" spans="2:8">
      <c r="B794" s="33" t="s">
        <v>1541</v>
      </c>
      <c r="C794" s="370" t="s">
        <v>2110</v>
      </c>
      <c r="D794" s="35" t="s">
        <v>4647</v>
      </c>
      <c r="E794" s="4" t="s">
        <v>4103</v>
      </c>
      <c r="F794" s="36"/>
      <c r="G794" s="277"/>
      <c r="H794" s="25"/>
    </row>
    <row r="795" spans="2:8" ht="33">
      <c r="B795" s="33" t="s">
        <v>1110</v>
      </c>
      <c r="C795" s="370" t="s">
        <v>2111</v>
      </c>
      <c r="D795" s="35" t="s">
        <v>4200</v>
      </c>
      <c r="E795" s="4" t="s">
        <v>4600</v>
      </c>
      <c r="F795" s="36"/>
      <c r="G795" s="277"/>
      <c r="H795" s="25"/>
    </row>
    <row r="796" spans="2:8">
      <c r="B796" s="33" t="s">
        <v>1637</v>
      </c>
      <c r="C796" s="370" t="s">
        <v>2112</v>
      </c>
      <c r="D796" s="35" t="s">
        <v>4097</v>
      </c>
      <c r="E796" s="4" t="s">
        <v>4103</v>
      </c>
      <c r="F796" s="36"/>
      <c r="G796" s="277"/>
      <c r="H796" s="25"/>
    </row>
    <row r="797" spans="2:8" ht="33">
      <c r="B797" s="33" t="s">
        <v>1113</v>
      </c>
      <c r="C797" s="370" t="s">
        <v>2113</v>
      </c>
      <c r="D797" s="35">
        <v>3</v>
      </c>
      <c r="E797" s="4" t="s">
        <v>4103</v>
      </c>
      <c r="F797" s="36"/>
      <c r="G797" s="277"/>
      <c r="H797" s="25"/>
    </row>
    <row r="798" spans="2:8" ht="33">
      <c r="B798" s="33" t="s">
        <v>1640</v>
      </c>
      <c r="C798" s="370" t="s">
        <v>2114</v>
      </c>
      <c r="D798" s="35" t="s">
        <v>4097</v>
      </c>
      <c r="E798" s="4" t="s">
        <v>4103</v>
      </c>
      <c r="F798" s="36"/>
      <c r="G798" s="277"/>
      <c r="H798" s="25"/>
    </row>
    <row r="799" spans="2:8" ht="33">
      <c r="B799" s="33" t="s">
        <v>1642</v>
      </c>
      <c r="C799" s="370" t="s">
        <v>2115</v>
      </c>
      <c r="D799" s="35" t="s">
        <v>4621</v>
      </c>
      <c r="E799" s="4" t="s">
        <v>4103</v>
      </c>
      <c r="F799" s="36"/>
      <c r="G799" s="277"/>
      <c r="H799" s="25"/>
    </row>
    <row r="800" spans="2:8" ht="33">
      <c r="B800" s="33" t="s">
        <v>1644</v>
      </c>
      <c r="C800" s="370" t="s">
        <v>2116</v>
      </c>
      <c r="D800" s="35">
        <v>3</v>
      </c>
      <c r="E800" s="4" t="s">
        <v>4103</v>
      </c>
      <c r="F800" s="36"/>
      <c r="G800" s="591"/>
      <c r="H800" s="25"/>
    </row>
    <row r="801" spans="2:8" ht="33">
      <c r="B801" s="33" t="s">
        <v>1118</v>
      </c>
      <c r="C801" s="370" t="s">
        <v>2117</v>
      </c>
      <c r="D801" s="35">
        <v>1</v>
      </c>
      <c r="E801" s="4" t="s">
        <v>4103</v>
      </c>
      <c r="F801" s="36"/>
      <c r="G801" s="592"/>
      <c r="H801" s="25"/>
    </row>
    <row r="802" spans="2:8" ht="17.25" thickBot="1">
      <c r="B802" s="38" t="s">
        <v>1543</v>
      </c>
      <c r="C802" s="370" t="s">
        <v>2118</v>
      </c>
      <c r="D802" s="40" t="s">
        <v>4647</v>
      </c>
      <c r="E802" s="41" t="s">
        <v>4103</v>
      </c>
      <c r="F802" s="42"/>
      <c r="G802" s="593"/>
      <c r="H802" s="25"/>
    </row>
    <row r="803" spans="2:8" ht="20.100000000000001" customHeight="1" thickBot="1">
      <c r="B803" s="314" t="s">
        <v>4660</v>
      </c>
      <c r="C803" s="315"/>
      <c r="D803" s="316"/>
      <c r="E803" s="317"/>
      <c r="F803" s="317"/>
      <c r="G803" s="318"/>
      <c r="H803" s="25"/>
    </row>
    <row r="804" spans="2:8">
      <c r="B804" s="33" t="s">
        <v>1648</v>
      </c>
      <c r="C804" s="370" t="s">
        <v>2119</v>
      </c>
      <c r="D804" s="35" t="s">
        <v>4646</v>
      </c>
      <c r="E804" s="4" t="s">
        <v>4103</v>
      </c>
      <c r="F804" s="36"/>
      <c r="G804" s="313" t="s">
        <v>5152</v>
      </c>
      <c r="H804" s="25"/>
    </row>
    <row r="805" spans="2:8">
      <c r="B805" s="33" t="s">
        <v>2344</v>
      </c>
      <c r="C805" s="370" t="s">
        <v>2120</v>
      </c>
      <c r="D805" s="35" t="s">
        <v>4097</v>
      </c>
      <c r="E805" s="4" t="s">
        <v>4103</v>
      </c>
      <c r="F805" s="36"/>
      <c r="G805" s="277"/>
      <c r="H805" s="25"/>
    </row>
    <row r="806" spans="2:8">
      <c r="B806" s="33" t="s">
        <v>1126</v>
      </c>
      <c r="C806" s="370" t="s">
        <v>2121</v>
      </c>
      <c r="D806" s="35" t="s">
        <v>5146</v>
      </c>
      <c r="E806" s="4" t="s">
        <v>4103</v>
      </c>
      <c r="F806" s="36"/>
      <c r="G806" s="277"/>
      <c r="H806" s="25"/>
    </row>
    <row r="807" spans="2:8">
      <c r="B807" s="33" t="s">
        <v>1128</v>
      </c>
      <c r="C807" s="370" t="s">
        <v>2122</v>
      </c>
      <c r="D807" s="35" t="s">
        <v>4097</v>
      </c>
      <c r="E807" s="4" t="s">
        <v>4103</v>
      </c>
      <c r="F807" s="36"/>
      <c r="G807" s="277"/>
      <c r="H807" s="25"/>
    </row>
    <row r="808" spans="2:8" ht="33">
      <c r="B808" s="33" t="s">
        <v>1130</v>
      </c>
      <c r="C808" s="370" t="s">
        <v>2123</v>
      </c>
      <c r="D808" s="35" t="s">
        <v>4200</v>
      </c>
      <c r="E808" s="4" t="s">
        <v>4600</v>
      </c>
      <c r="F808" s="36"/>
      <c r="G808" s="277"/>
      <c r="H808" s="25"/>
    </row>
    <row r="809" spans="2:8">
      <c r="B809" s="33" t="s">
        <v>1654</v>
      </c>
      <c r="C809" s="370" t="s">
        <v>2124</v>
      </c>
      <c r="D809" s="35" t="s">
        <v>4097</v>
      </c>
      <c r="E809" s="4" t="s">
        <v>4103</v>
      </c>
      <c r="F809" s="36"/>
      <c r="G809" s="277"/>
      <c r="H809" s="25"/>
    </row>
    <row r="810" spans="2:8" ht="33">
      <c r="B810" s="33" t="s">
        <v>1133</v>
      </c>
      <c r="C810" s="370" t="s">
        <v>2125</v>
      </c>
      <c r="D810" s="35">
        <v>3</v>
      </c>
      <c r="E810" s="4" t="s">
        <v>4103</v>
      </c>
      <c r="F810" s="36"/>
      <c r="G810" s="277"/>
      <c r="H810" s="25"/>
    </row>
    <row r="811" spans="2:8" ht="33">
      <c r="B811" s="33" t="s">
        <v>1657</v>
      </c>
      <c r="C811" s="370" t="s">
        <v>2126</v>
      </c>
      <c r="D811" s="35" t="s">
        <v>4097</v>
      </c>
      <c r="E811" s="4" t="s">
        <v>4103</v>
      </c>
      <c r="F811" s="36"/>
      <c r="G811" s="277"/>
      <c r="H811" s="25"/>
    </row>
    <row r="812" spans="2:8" ht="33">
      <c r="B812" s="33" t="s">
        <v>1659</v>
      </c>
      <c r="C812" s="370" t="s">
        <v>2127</v>
      </c>
      <c r="D812" s="35" t="s">
        <v>4621</v>
      </c>
      <c r="E812" s="4" t="s">
        <v>4103</v>
      </c>
      <c r="F812" s="36"/>
      <c r="G812" s="277"/>
      <c r="H812" s="25"/>
    </row>
    <row r="813" spans="2:8" ht="33">
      <c r="B813" s="33" t="s">
        <v>1661</v>
      </c>
      <c r="C813" s="370" t="s">
        <v>2128</v>
      </c>
      <c r="D813" s="35">
        <v>3</v>
      </c>
      <c r="E813" s="4" t="s">
        <v>4103</v>
      </c>
      <c r="F813" s="36"/>
      <c r="G813" s="277"/>
      <c r="H813" s="25"/>
    </row>
    <row r="814" spans="2:8" ht="33">
      <c r="B814" s="33" t="s">
        <v>1138</v>
      </c>
      <c r="C814" s="370" t="s">
        <v>2129</v>
      </c>
      <c r="D814" s="35">
        <v>1</v>
      </c>
      <c r="E814" s="4" t="s">
        <v>4103</v>
      </c>
      <c r="F814" s="36"/>
      <c r="G814" s="277"/>
      <c r="H814" s="25"/>
    </row>
    <row r="815" spans="2:8">
      <c r="B815" s="33" t="s">
        <v>1545</v>
      </c>
      <c r="C815" s="370" t="s">
        <v>2130</v>
      </c>
      <c r="D815" s="35" t="s">
        <v>4647</v>
      </c>
      <c r="E815" s="4" t="s">
        <v>4103</v>
      </c>
      <c r="F815" s="36"/>
      <c r="G815" s="277"/>
      <c r="H815" s="25"/>
    </row>
    <row r="816" spans="2:8" ht="33">
      <c r="B816" s="33" t="s">
        <v>1142</v>
      </c>
      <c r="C816" s="370" t="s">
        <v>2131</v>
      </c>
      <c r="D816" s="35" t="s">
        <v>4200</v>
      </c>
      <c r="E816" s="4" t="s">
        <v>4600</v>
      </c>
      <c r="F816" s="36"/>
      <c r="G816" s="277"/>
      <c r="H816" s="25"/>
    </row>
    <row r="817" spans="2:8">
      <c r="B817" s="33" t="s">
        <v>1666</v>
      </c>
      <c r="C817" s="370" t="s">
        <v>2132</v>
      </c>
      <c r="D817" s="35" t="s">
        <v>4097</v>
      </c>
      <c r="E817" s="4" t="s">
        <v>4103</v>
      </c>
      <c r="F817" s="36"/>
      <c r="G817" s="277"/>
      <c r="H817" s="25"/>
    </row>
    <row r="818" spans="2:8" ht="33">
      <c r="B818" s="33" t="s">
        <v>1145</v>
      </c>
      <c r="C818" s="370" t="s">
        <v>2133</v>
      </c>
      <c r="D818" s="35">
        <v>3</v>
      </c>
      <c r="E818" s="4" t="s">
        <v>4103</v>
      </c>
      <c r="F818" s="36"/>
      <c r="G818" s="277"/>
      <c r="H818" s="25"/>
    </row>
    <row r="819" spans="2:8" ht="33">
      <c r="B819" s="33" t="s">
        <v>1669</v>
      </c>
      <c r="C819" s="370" t="s">
        <v>2134</v>
      </c>
      <c r="D819" s="35" t="s">
        <v>4097</v>
      </c>
      <c r="E819" s="4" t="s">
        <v>4103</v>
      </c>
      <c r="F819" s="36"/>
      <c r="G819" s="277"/>
      <c r="H819" s="25"/>
    </row>
    <row r="820" spans="2:8" ht="33">
      <c r="B820" s="33" t="s">
        <v>1671</v>
      </c>
      <c r="C820" s="370" t="s">
        <v>2135</v>
      </c>
      <c r="D820" s="35" t="s">
        <v>4621</v>
      </c>
      <c r="E820" s="4" t="s">
        <v>4103</v>
      </c>
      <c r="F820" s="36"/>
      <c r="G820" s="277"/>
      <c r="H820" s="25"/>
    </row>
    <row r="821" spans="2:8" ht="33">
      <c r="B821" s="33" t="s">
        <v>1673</v>
      </c>
      <c r="C821" s="370" t="s">
        <v>2136</v>
      </c>
      <c r="D821" s="35">
        <v>3</v>
      </c>
      <c r="E821" s="4" t="s">
        <v>4103</v>
      </c>
      <c r="F821" s="36"/>
      <c r="G821" s="277"/>
      <c r="H821" s="25"/>
    </row>
    <row r="822" spans="2:8" ht="33">
      <c r="B822" s="33" t="s">
        <v>1150</v>
      </c>
      <c r="C822" s="370" t="s">
        <v>2137</v>
      </c>
      <c r="D822" s="35">
        <v>1</v>
      </c>
      <c r="E822" s="4" t="s">
        <v>4103</v>
      </c>
      <c r="F822" s="36"/>
      <c r="G822" s="277"/>
      <c r="H822" s="25"/>
    </row>
    <row r="823" spans="2:8">
      <c r="B823" s="33" t="s">
        <v>1547</v>
      </c>
      <c r="C823" s="370" t="s">
        <v>2138</v>
      </c>
      <c r="D823" s="35" t="s">
        <v>4647</v>
      </c>
      <c r="E823" s="4" t="s">
        <v>4103</v>
      </c>
      <c r="F823" s="36"/>
      <c r="G823" s="277"/>
      <c r="H823" s="25"/>
    </row>
    <row r="824" spans="2:8" ht="33">
      <c r="B824" s="33" t="s">
        <v>1154</v>
      </c>
      <c r="C824" s="370" t="s">
        <v>2139</v>
      </c>
      <c r="D824" s="35" t="s">
        <v>4200</v>
      </c>
      <c r="E824" s="4" t="s">
        <v>4600</v>
      </c>
      <c r="F824" s="36"/>
      <c r="G824" s="277"/>
      <c r="H824" s="25"/>
    </row>
    <row r="825" spans="2:8">
      <c r="B825" s="33" t="s">
        <v>1678</v>
      </c>
      <c r="C825" s="370" t="s">
        <v>2140</v>
      </c>
      <c r="D825" s="35" t="s">
        <v>4097</v>
      </c>
      <c r="E825" s="4" t="s">
        <v>4103</v>
      </c>
      <c r="F825" s="36"/>
      <c r="G825" s="277"/>
      <c r="H825" s="25"/>
    </row>
    <row r="826" spans="2:8" ht="33">
      <c r="B826" s="33" t="s">
        <v>1157</v>
      </c>
      <c r="C826" s="370" t="s">
        <v>2141</v>
      </c>
      <c r="D826" s="35">
        <v>3</v>
      </c>
      <c r="E826" s="4" t="s">
        <v>4103</v>
      </c>
      <c r="F826" s="36"/>
      <c r="G826" s="277"/>
      <c r="H826" s="25"/>
    </row>
    <row r="827" spans="2:8" ht="33">
      <c r="B827" s="33" t="s">
        <v>1681</v>
      </c>
      <c r="C827" s="370" t="s">
        <v>2142</v>
      </c>
      <c r="D827" s="35" t="s">
        <v>4097</v>
      </c>
      <c r="E827" s="4" t="s">
        <v>4103</v>
      </c>
      <c r="F827" s="36"/>
      <c r="G827" s="277"/>
      <c r="H827" s="25"/>
    </row>
    <row r="828" spans="2:8" ht="33">
      <c r="B828" s="33" t="s">
        <v>1683</v>
      </c>
      <c r="C828" s="370" t="s">
        <v>2143</v>
      </c>
      <c r="D828" s="35" t="s">
        <v>4621</v>
      </c>
      <c r="E828" s="4" t="s">
        <v>4103</v>
      </c>
      <c r="F828" s="36"/>
      <c r="G828" s="277"/>
      <c r="H828" s="25"/>
    </row>
    <row r="829" spans="2:8" ht="33">
      <c r="B829" s="33" t="s">
        <v>1685</v>
      </c>
      <c r="C829" s="370" t="s">
        <v>2144</v>
      </c>
      <c r="D829" s="35">
        <v>3</v>
      </c>
      <c r="E829" s="4" t="s">
        <v>4103</v>
      </c>
      <c r="F829" s="36"/>
      <c r="G829" s="277"/>
      <c r="H829" s="25"/>
    </row>
    <row r="830" spans="2:8" ht="33">
      <c r="B830" s="33" t="s">
        <v>1162</v>
      </c>
      <c r="C830" s="370" t="s">
        <v>2145</v>
      </c>
      <c r="D830" s="35" t="s">
        <v>5158</v>
      </c>
      <c r="E830" s="4" t="s">
        <v>4103</v>
      </c>
      <c r="F830" s="36"/>
      <c r="G830" s="591"/>
      <c r="H830" s="25"/>
    </row>
    <row r="831" spans="2:8" ht="17.25" thickBot="1">
      <c r="B831" s="38" t="s">
        <v>1549</v>
      </c>
      <c r="C831" s="370" t="s">
        <v>2146</v>
      </c>
      <c r="D831" s="40" t="s">
        <v>4647</v>
      </c>
      <c r="E831" s="41" t="s">
        <v>4103</v>
      </c>
      <c r="F831" s="42"/>
      <c r="G831" s="593"/>
      <c r="H831" s="25"/>
    </row>
    <row r="832" spans="2:8" ht="20.100000000000001" customHeight="1" thickBot="1">
      <c r="B832" s="364" t="s">
        <v>5159</v>
      </c>
      <c r="C832" s="315"/>
      <c r="D832" s="316"/>
      <c r="E832" s="317"/>
      <c r="F832" s="317"/>
      <c r="G832" s="318"/>
      <c r="H832" s="25"/>
    </row>
    <row r="833" spans="2:8">
      <c r="B833" s="251" t="s">
        <v>2333</v>
      </c>
      <c r="C833" s="365" t="s">
        <v>2147</v>
      </c>
      <c r="D833" s="253" t="s">
        <v>4242</v>
      </c>
      <c r="E833" s="254" t="s">
        <v>4960</v>
      </c>
      <c r="F833" s="255"/>
      <c r="G833" s="313" t="s">
        <v>4675</v>
      </c>
      <c r="H833" s="25"/>
    </row>
    <row r="834" spans="2:8">
      <c r="B834" s="33" t="s">
        <v>5160</v>
      </c>
      <c r="C834" s="366" t="s">
        <v>2148</v>
      </c>
      <c r="D834" s="35" t="s">
        <v>4097</v>
      </c>
      <c r="E834" s="4" t="s">
        <v>4103</v>
      </c>
      <c r="F834" s="36"/>
      <c r="G834" s="277"/>
      <c r="H834" s="25"/>
    </row>
    <row r="835" spans="2:8">
      <c r="B835" s="33" t="s">
        <v>2336</v>
      </c>
      <c r="C835" s="366" t="s">
        <v>2149</v>
      </c>
      <c r="D835" s="35" t="s">
        <v>4621</v>
      </c>
      <c r="E835" s="4" t="s">
        <v>4600</v>
      </c>
      <c r="F835" s="36"/>
      <c r="G835" s="277"/>
      <c r="H835" s="25"/>
    </row>
    <row r="836" spans="2:8">
      <c r="B836" s="33" t="s">
        <v>2337</v>
      </c>
      <c r="C836" s="366" t="s">
        <v>2150</v>
      </c>
      <c r="D836" s="35" t="s">
        <v>4097</v>
      </c>
      <c r="E836" s="4" t="s">
        <v>4103</v>
      </c>
      <c r="F836" s="36"/>
      <c r="G836" s="277"/>
      <c r="H836" s="25"/>
    </row>
    <row r="837" spans="2:8">
      <c r="B837" s="33" t="s">
        <v>2338</v>
      </c>
      <c r="C837" s="366" t="s">
        <v>2151</v>
      </c>
      <c r="D837" s="35" t="s">
        <v>4097</v>
      </c>
      <c r="E837" s="4" t="s">
        <v>4103</v>
      </c>
      <c r="F837" s="36"/>
      <c r="G837" s="277"/>
      <c r="H837" s="25"/>
    </row>
    <row r="838" spans="2:8">
      <c r="B838" s="251" t="s">
        <v>2339</v>
      </c>
      <c r="C838" s="366" t="s">
        <v>2152</v>
      </c>
      <c r="D838" s="253" t="s">
        <v>4621</v>
      </c>
      <c r="E838" s="254" t="s">
        <v>4600</v>
      </c>
      <c r="F838" s="255"/>
      <c r="G838" s="277"/>
      <c r="H838" s="25"/>
    </row>
    <row r="839" spans="2:8">
      <c r="B839" s="251" t="s">
        <v>2340</v>
      </c>
      <c r="C839" s="366" t="s">
        <v>2153</v>
      </c>
      <c r="D839" s="253" t="s">
        <v>4097</v>
      </c>
      <c r="E839" s="254" t="s">
        <v>4103</v>
      </c>
      <c r="F839" s="255"/>
      <c r="G839" s="277"/>
      <c r="H839" s="25"/>
    </row>
    <row r="840" spans="2:8" ht="17.25" thickBot="1">
      <c r="B840" s="251" t="s">
        <v>2341</v>
      </c>
      <c r="C840" s="366" t="s">
        <v>2154</v>
      </c>
      <c r="D840" s="253" t="s">
        <v>4097</v>
      </c>
      <c r="E840" s="254" t="s">
        <v>4103</v>
      </c>
      <c r="F840" s="255"/>
      <c r="G840" s="277"/>
      <c r="H840" s="25"/>
    </row>
    <row r="841" spans="2:8" ht="20.100000000000001" customHeight="1" thickBot="1">
      <c r="B841" s="314" t="s">
        <v>5144</v>
      </c>
      <c r="C841" s="315"/>
      <c r="D841" s="316"/>
      <c r="E841" s="317"/>
      <c r="F841" s="317"/>
      <c r="G841" s="318"/>
      <c r="H841" s="25"/>
    </row>
    <row r="842" spans="2:8" ht="20.100000000000001" customHeight="1" thickBot="1">
      <c r="B842" s="314" t="s">
        <v>4633</v>
      </c>
      <c r="C842" s="315"/>
      <c r="D842" s="316"/>
      <c r="E842" s="317"/>
      <c r="F842" s="317"/>
      <c r="G842" s="318"/>
      <c r="H842" s="25"/>
    </row>
    <row r="843" spans="2:8">
      <c r="B843" s="26" t="s">
        <v>2342</v>
      </c>
      <c r="C843" s="368" t="s">
        <v>2155</v>
      </c>
      <c r="D843" s="28" t="s">
        <v>4097</v>
      </c>
      <c r="E843" s="29" t="s">
        <v>4103</v>
      </c>
      <c r="F843" s="30"/>
      <c r="G843" s="313" t="s">
        <v>5150</v>
      </c>
      <c r="H843" s="25"/>
    </row>
    <row r="844" spans="2:8">
      <c r="B844" s="33" t="s">
        <v>1038</v>
      </c>
      <c r="C844" s="368" t="s">
        <v>1982</v>
      </c>
      <c r="D844" s="35" t="s">
        <v>5146</v>
      </c>
      <c r="E844" s="4" t="s">
        <v>4103</v>
      </c>
      <c r="F844" s="36"/>
      <c r="G844" s="277"/>
      <c r="H844" s="25"/>
    </row>
    <row r="845" spans="2:8">
      <c r="B845" s="33" t="s">
        <v>1040</v>
      </c>
      <c r="C845" s="368" t="s">
        <v>2156</v>
      </c>
      <c r="D845" s="35" t="s">
        <v>4097</v>
      </c>
      <c r="E845" s="4" t="s">
        <v>4103</v>
      </c>
      <c r="F845" s="36"/>
      <c r="G845" s="277"/>
      <c r="H845" s="25"/>
    </row>
    <row r="846" spans="2:8" ht="33">
      <c r="B846" s="33" t="s">
        <v>1042</v>
      </c>
      <c r="C846" s="368" t="s">
        <v>2157</v>
      </c>
      <c r="D846" s="35" t="s">
        <v>4200</v>
      </c>
      <c r="E846" s="4" t="s">
        <v>4600</v>
      </c>
      <c r="F846" s="36"/>
      <c r="G846" s="277"/>
      <c r="H846" s="25"/>
    </row>
    <row r="847" spans="2:8">
      <c r="B847" s="33" t="s">
        <v>1573</v>
      </c>
      <c r="C847" s="368" t="s">
        <v>2158</v>
      </c>
      <c r="D847" s="35" t="s">
        <v>4097</v>
      </c>
      <c r="E847" s="4" t="s">
        <v>4103</v>
      </c>
      <c r="F847" s="36"/>
      <c r="G847" s="277"/>
      <c r="H847" s="25"/>
    </row>
    <row r="848" spans="2:8" ht="33">
      <c r="B848" s="33" t="s">
        <v>1045</v>
      </c>
      <c r="C848" s="368" t="s">
        <v>2159</v>
      </c>
      <c r="D848" s="35">
        <v>3</v>
      </c>
      <c r="E848" s="4" t="s">
        <v>4103</v>
      </c>
      <c r="F848" s="36"/>
      <c r="G848" s="277"/>
      <c r="H848" s="25"/>
    </row>
    <row r="849" spans="2:8" ht="33">
      <c r="B849" s="33" t="s">
        <v>1576</v>
      </c>
      <c r="C849" s="368" t="s">
        <v>2160</v>
      </c>
      <c r="D849" s="35" t="s">
        <v>4097</v>
      </c>
      <c r="E849" s="4" t="s">
        <v>4103</v>
      </c>
      <c r="F849" s="36"/>
      <c r="G849" s="277"/>
      <c r="H849" s="25"/>
    </row>
    <row r="850" spans="2:8" ht="33">
      <c r="B850" s="33" t="s">
        <v>1578</v>
      </c>
      <c r="C850" s="368" t="s">
        <v>2161</v>
      </c>
      <c r="D850" s="35" t="s">
        <v>4621</v>
      </c>
      <c r="E850" s="4" t="s">
        <v>4103</v>
      </c>
      <c r="F850" s="36"/>
      <c r="G850" s="277"/>
      <c r="H850" s="25"/>
    </row>
    <row r="851" spans="2:8" ht="33">
      <c r="B851" s="33" t="s">
        <v>1580</v>
      </c>
      <c r="C851" s="368" t="s">
        <v>2162</v>
      </c>
      <c r="D851" s="35">
        <v>3</v>
      </c>
      <c r="E851" s="4" t="s">
        <v>4103</v>
      </c>
      <c r="F851" s="36"/>
      <c r="G851" s="277"/>
      <c r="H851" s="25"/>
    </row>
    <row r="852" spans="2:8" ht="33">
      <c r="B852" s="33" t="s">
        <v>1050</v>
      </c>
      <c r="C852" s="368" t="s">
        <v>2163</v>
      </c>
      <c r="D852" s="35">
        <v>1</v>
      </c>
      <c r="E852" s="4" t="s">
        <v>4103</v>
      </c>
      <c r="F852" s="36"/>
      <c r="G852" s="277"/>
      <c r="H852" s="25"/>
    </row>
    <row r="853" spans="2:8">
      <c r="B853" s="33" t="s">
        <v>1532</v>
      </c>
      <c r="C853" s="368" t="s">
        <v>2164</v>
      </c>
      <c r="D853" s="35" t="s">
        <v>4647</v>
      </c>
      <c r="E853" s="4" t="s">
        <v>4103</v>
      </c>
      <c r="F853" s="36"/>
      <c r="G853" s="277"/>
      <c r="H853" s="25"/>
    </row>
    <row r="854" spans="2:8" ht="33">
      <c r="B854" s="33" t="s">
        <v>1054</v>
      </c>
      <c r="C854" s="368" t="s">
        <v>2165</v>
      </c>
      <c r="D854" s="35" t="s">
        <v>4200</v>
      </c>
      <c r="E854" s="4" t="s">
        <v>4600</v>
      </c>
      <c r="F854" s="36"/>
      <c r="G854" s="277"/>
      <c r="H854" s="25"/>
    </row>
    <row r="855" spans="2:8">
      <c r="B855" s="33" t="s">
        <v>1585</v>
      </c>
      <c r="C855" s="368" t="s">
        <v>2166</v>
      </c>
      <c r="D855" s="35" t="s">
        <v>4097</v>
      </c>
      <c r="E855" s="4" t="s">
        <v>4103</v>
      </c>
      <c r="F855" s="36"/>
      <c r="G855" s="277"/>
      <c r="H855" s="25"/>
    </row>
    <row r="856" spans="2:8" ht="33">
      <c r="B856" s="33" t="s">
        <v>1057</v>
      </c>
      <c r="C856" s="368" t="s">
        <v>2167</v>
      </c>
      <c r="D856" s="35">
        <v>3</v>
      </c>
      <c r="E856" s="4" t="s">
        <v>4103</v>
      </c>
      <c r="F856" s="36"/>
      <c r="G856" s="277"/>
      <c r="H856" s="25"/>
    </row>
    <row r="857" spans="2:8" ht="33">
      <c r="B857" s="33" t="s">
        <v>1588</v>
      </c>
      <c r="C857" s="368" t="s">
        <v>2168</v>
      </c>
      <c r="D857" s="35" t="s">
        <v>4097</v>
      </c>
      <c r="E857" s="4" t="s">
        <v>4103</v>
      </c>
      <c r="F857" s="36"/>
      <c r="G857" s="277"/>
      <c r="H857" s="25"/>
    </row>
    <row r="858" spans="2:8" ht="33">
      <c r="B858" s="33" t="s">
        <v>1590</v>
      </c>
      <c r="C858" s="368" t="s">
        <v>2169</v>
      </c>
      <c r="D858" s="35" t="s">
        <v>4621</v>
      </c>
      <c r="E858" s="4" t="s">
        <v>4103</v>
      </c>
      <c r="F858" s="36"/>
      <c r="G858" s="277"/>
      <c r="H858" s="25"/>
    </row>
    <row r="859" spans="2:8" ht="33">
      <c r="B859" s="33" t="s">
        <v>1592</v>
      </c>
      <c r="C859" s="368" t="s">
        <v>2170</v>
      </c>
      <c r="D859" s="35">
        <v>3</v>
      </c>
      <c r="E859" s="4" t="s">
        <v>4103</v>
      </c>
      <c r="F859" s="36"/>
      <c r="G859" s="277"/>
      <c r="H859" s="25"/>
    </row>
    <row r="860" spans="2:8" ht="33">
      <c r="B860" s="33" t="s">
        <v>1062</v>
      </c>
      <c r="C860" s="368" t="s">
        <v>2171</v>
      </c>
      <c r="D860" s="35">
        <v>1</v>
      </c>
      <c r="E860" s="4" t="s">
        <v>4103</v>
      </c>
      <c r="F860" s="36"/>
      <c r="G860" s="277"/>
      <c r="H860" s="25"/>
    </row>
    <row r="861" spans="2:8">
      <c r="B861" s="33" t="s">
        <v>1534</v>
      </c>
      <c r="C861" s="368" t="s">
        <v>2172</v>
      </c>
      <c r="D861" s="35" t="s">
        <v>4647</v>
      </c>
      <c r="E861" s="4" t="s">
        <v>4103</v>
      </c>
      <c r="F861" s="36"/>
      <c r="G861" s="277"/>
      <c r="H861" s="25"/>
    </row>
    <row r="862" spans="2:8" ht="33">
      <c r="B862" s="33" t="s">
        <v>1066</v>
      </c>
      <c r="C862" s="368" t="s">
        <v>2173</v>
      </c>
      <c r="D862" s="35" t="s">
        <v>4200</v>
      </c>
      <c r="E862" s="4" t="s">
        <v>4600</v>
      </c>
      <c r="F862" s="36"/>
      <c r="G862" s="277"/>
      <c r="H862" s="25"/>
    </row>
    <row r="863" spans="2:8">
      <c r="B863" s="33" t="s">
        <v>1597</v>
      </c>
      <c r="C863" s="368" t="s">
        <v>2174</v>
      </c>
      <c r="D863" s="35" t="s">
        <v>4097</v>
      </c>
      <c r="E863" s="4" t="s">
        <v>4103</v>
      </c>
      <c r="F863" s="36"/>
      <c r="G863" s="277"/>
      <c r="H863" s="25"/>
    </row>
    <row r="864" spans="2:8" ht="33">
      <c r="B864" s="33" t="s">
        <v>1069</v>
      </c>
      <c r="C864" s="368" t="s">
        <v>2175</v>
      </c>
      <c r="D864" s="35">
        <v>3</v>
      </c>
      <c r="E864" s="4" t="s">
        <v>4103</v>
      </c>
      <c r="F864" s="36"/>
      <c r="G864" s="277"/>
      <c r="H864" s="25"/>
    </row>
    <row r="865" spans="2:8" ht="33">
      <c r="B865" s="33" t="s">
        <v>1600</v>
      </c>
      <c r="C865" s="368" t="s">
        <v>2176</v>
      </c>
      <c r="D865" s="35" t="s">
        <v>4097</v>
      </c>
      <c r="E865" s="4" t="s">
        <v>4103</v>
      </c>
      <c r="F865" s="36"/>
      <c r="G865" s="277"/>
      <c r="H865" s="25"/>
    </row>
    <row r="866" spans="2:8" ht="33">
      <c r="B866" s="33" t="s">
        <v>1602</v>
      </c>
      <c r="C866" s="368" t="s">
        <v>2177</v>
      </c>
      <c r="D866" s="35" t="s">
        <v>4621</v>
      </c>
      <c r="E866" s="4" t="s">
        <v>4103</v>
      </c>
      <c r="F866" s="36"/>
      <c r="G866" s="277"/>
      <c r="H866" s="25"/>
    </row>
    <row r="867" spans="2:8" ht="33">
      <c r="B867" s="33" t="s">
        <v>1604</v>
      </c>
      <c r="C867" s="368" t="s">
        <v>2178</v>
      </c>
      <c r="D867" s="35">
        <v>3</v>
      </c>
      <c r="E867" s="4" t="s">
        <v>4103</v>
      </c>
      <c r="F867" s="36"/>
      <c r="G867" s="277"/>
      <c r="H867" s="25"/>
    </row>
    <row r="868" spans="2:8" ht="33">
      <c r="B868" s="33" t="s">
        <v>1074</v>
      </c>
      <c r="C868" s="368" t="s">
        <v>2179</v>
      </c>
      <c r="D868" s="35">
        <v>1</v>
      </c>
      <c r="E868" s="4" t="s">
        <v>4103</v>
      </c>
      <c r="F868" s="36"/>
      <c r="G868" s="277"/>
      <c r="H868" s="25"/>
    </row>
    <row r="869" spans="2:8" ht="17.25" thickBot="1">
      <c r="B869" s="33" t="s">
        <v>1536</v>
      </c>
      <c r="C869" s="368" t="s">
        <v>2180</v>
      </c>
      <c r="D869" s="35" t="s">
        <v>4647</v>
      </c>
      <c r="E869" s="4" t="s">
        <v>4103</v>
      </c>
      <c r="F869" s="36"/>
      <c r="G869" s="278"/>
      <c r="H869" s="25"/>
    </row>
    <row r="870" spans="2:8" ht="20.100000000000001" customHeight="1" thickBot="1">
      <c r="B870" s="314" t="s">
        <v>4651</v>
      </c>
      <c r="C870" s="315"/>
      <c r="D870" s="316"/>
      <c r="E870" s="317"/>
      <c r="F870" s="317"/>
      <c r="G870" s="318"/>
      <c r="H870" s="25"/>
    </row>
    <row r="871" spans="2:8">
      <c r="B871" s="26" t="s">
        <v>1538</v>
      </c>
      <c r="C871" s="370" t="s">
        <v>2181</v>
      </c>
      <c r="D871" s="28" t="s">
        <v>4647</v>
      </c>
      <c r="E871" s="29" t="s">
        <v>4103</v>
      </c>
      <c r="F871" s="30"/>
      <c r="G871" s="372" t="s">
        <v>5151</v>
      </c>
      <c r="H871" s="25"/>
    </row>
    <row r="872" spans="2:8" ht="30" customHeight="1">
      <c r="B872" s="33" t="s">
        <v>2343</v>
      </c>
      <c r="C872" s="370" t="s">
        <v>2182</v>
      </c>
      <c r="D872" s="35" t="s">
        <v>4097</v>
      </c>
      <c r="E872" s="4" t="s">
        <v>4103</v>
      </c>
      <c r="F872" s="36"/>
      <c r="G872" s="373"/>
      <c r="H872" s="25"/>
    </row>
    <row r="873" spans="2:8">
      <c r="B873" s="33" t="s">
        <v>1082</v>
      </c>
      <c r="C873" s="370" t="s">
        <v>2183</v>
      </c>
      <c r="D873" s="35" t="s">
        <v>5146</v>
      </c>
      <c r="E873" s="4" t="s">
        <v>4103</v>
      </c>
      <c r="F873" s="36"/>
      <c r="G873" s="373"/>
      <c r="H873" s="25"/>
    </row>
    <row r="874" spans="2:8">
      <c r="B874" s="33" t="s">
        <v>1084</v>
      </c>
      <c r="C874" s="370" t="s">
        <v>2184</v>
      </c>
      <c r="D874" s="35" t="s">
        <v>4097</v>
      </c>
      <c r="E874" s="4" t="s">
        <v>4103</v>
      </c>
      <c r="F874" s="36"/>
      <c r="G874" s="373"/>
      <c r="H874" s="25"/>
    </row>
    <row r="875" spans="2:8" ht="33">
      <c r="B875" s="33" t="s">
        <v>1086</v>
      </c>
      <c r="C875" s="370" t="s">
        <v>2185</v>
      </c>
      <c r="D875" s="35" t="s">
        <v>4200</v>
      </c>
      <c r="E875" s="4" t="s">
        <v>4600</v>
      </c>
      <c r="F875" s="36"/>
      <c r="G875" s="373"/>
      <c r="H875" s="25"/>
    </row>
    <row r="876" spans="2:8">
      <c r="B876" s="33" t="s">
        <v>1613</v>
      </c>
      <c r="C876" s="370" t="s">
        <v>2186</v>
      </c>
      <c r="D876" s="35" t="s">
        <v>4097</v>
      </c>
      <c r="E876" s="4" t="s">
        <v>4103</v>
      </c>
      <c r="F876" s="36"/>
      <c r="G876" s="373"/>
      <c r="H876" s="25"/>
    </row>
    <row r="877" spans="2:8" ht="33">
      <c r="B877" s="33" t="s">
        <v>1089</v>
      </c>
      <c r="C877" s="370" t="s">
        <v>2187</v>
      </c>
      <c r="D877" s="35">
        <v>3</v>
      </c>
      <c r="E877" s="4" t="s">
        <v>4103</v>
      </c>
      <c r="F877" s="36"/>
      <c r="G877" s="373"/>
      <c r="H877" s="25"/>
    </row>
    <row r="878" spans="2:8" ht="33">
      <c r="B878" s="33" t="s">
        <v>1616</v>
      </c>
      <c r="C878" s="370" t="s">
        <v>2188</v>
      </c>
      <c r="D878" s="35" t="s">
        <v>4097</v>
      </c>
      <c r="E878" s="4" t="s">
        <v>4103</v>
      </c>
      <c r="F878" s="36"/>
      <c r="G878" s="373"/>
      <c r="H878" s="25"/>
    </row>
    <row r="879" spans="2:8" ht="33">
      <c r="B879" s="33" t="s">
        <v>1618</v>
      </c>
      <c r="C879" s="370" t="s">
        <v>2189</v>
      </c>
      <c r="D879" s="35" t="s">
        <v>4621</v>
      </c>
      <c r="E879" s="4" t="s">
        <v>4103</v>
      </c>
      <c r="F879" s="36"/>
      <c r="G879" s="373"/>
      <c r="H879" s="25"/>
    </row>
    <row r="880" spans="2:8" ht="33">
      <c r="B880" s="33" t="s">
        <v>1620</v>
      </c>
      <c r="C880" s="370" t="s">
        <v>2190</v>
      </c>
      <c r="D880" s="35">
        <v>3</v>
      </c>
      <c r="E880" s="4" t="s">
        <v>4103</v>
      </c>
      <c r="F880" s="36"/>
      <c r="G880" s="373"/>
      <c r="H880" s="25"/>
    </row>
    <row r="881" spans="2:8" ht="33">
      <c r="B881" s="33" t="s">
        <v>1094</v>
      </c>
      <c r="C881" s="370" t="s">
        <v>2191</v>
      </c>
      <c r="D881" s="35">
        <v>1</v>
      </c>
      <c r="E881" s="4" t="s">
        <v>4103</v>
      </c>
      <c r="F881" s="36"/>
      <c r="G881" s="373"/>
      <c r="H881" s="25"/>
    </row>
    <row r="882" spans="2:8">
      <c r="B882" s="33" t="s">
        <v>1539</v>
      </c>
      <c r="C882" s="370" t="s">
        <v>2192</v>
      </c>
      <c r="D882" s="35" t="s">
        <v>4647</v>
      </c>
      <c r="E882" s="4" t="s">
        <v>4103</v>
      </c>
      <c r="F882" s="36"/>
      <c r="G882" s="373"/>
      <c r="H882" s="25"/>
    </row>
    <row r="883" spans="2:8" ht="33">
      <c r="B883" s="33" t="s">
        <v>1098</v>
      </c>
      <c r="C883" s="370" t="s">
        <v>2193</v>
      </c>
      <c r="D883" s="35" t="s">
        <v>4200</v>
      </c>
      <c r="E883" s="4" t="s">
        <v>4600</v>
      </c>
      <c r="F883" s="36"/>
      <c r="G883" s="373"/>
      <c r="H883" s="25"/>
    </row>
    <row r="884" spans="2:8">
      <c r="B884" s="33" t="s">
        <v>1625</v>
      </c>
      <c r="C884" s="370" t="s">
        <v>2194</v>
      </c>
      <c r="D884" s="35" t="s">
        <v>4097</v>
      </c>
      <c r="E884" s="4" t="s">
        <v>4103</v>
      </c>
      <c r="F884" s="36"/>
      <c r="G884" s="373"/>
      <c r="H884" s="25"/>
    </row>
    <row r="885" spans="2:8" ht="33">
      <c r="B885" s="33" t="s">
        <v>1101</v>
      </c>
      <c r="C885" s="370" t="s">
        <v>2195</v>
      </c>
      <c r="D885" s="35">
        <v>3</v>
      </c>
      <c r="E885" s="4" t="s">
        <v>4103</v>
      </c>
      <c r="F885" s="36"/>
      <c r="G885" s="373"/>
      <c r="H885" s="25"/>
    </row>
    <row r="886" spans="2:8" ht="33">
      <c r="B886" s="33" t="s">
        <v>1628</v>
      </c>
      <c r="C886" s="370" t="s">
        <v>2196</v>
      </c>
      <c r="D886" s="35" t="s">
        <v>4097</v>
      </c>
      <c r="E886" s="4" t="s">
        <v>4103</v>
      </c>
      <c r="F886" s="36"/>
      <c r="G886" s="373"/>
      <c r="H886" s="25"/>
    </row>
    <row r="887" spans="2:8" ht="33">
      <c r="B887" s="33" t="s">
        <v>1630</v>
      </c>
      <c r="C887" s="370" t="s">
        <v>2197</v>
      </c>
      <c r="D887" s="35" t="s">
        <v>4621</v>
      </c>
      <c r="E887" s="4" t="s">
        <v>4103</v>
      </c>
      <c r="F887" s="36"/>
      <c r="G887" s="373"/>
      <c r="H887" s="25"/>
    </row>
    <row r="888" spans="2:8" ht="33">
      <c r="B888" s="33" t="s">
        <v>1632</v>
      </c>
      <c r="C888" s="370" t="s">
        <v>2198</v>
      </c>
      <c r="D888" s="35">
        <v>3</v>
      </c>
      <c r="E888" s="4" t="s">
        <v>4103</v>
      </c>
      <c r="F888" s="36"/>
      <c r="G888" s="373"/>
      <c r="H888" s="25"/>
    </row>
    <row r="889" spans="2:8" ht="33">
      <c r="B889" s="33" t="s">
        <v>1106</v>
      </c>
      <c r="C889" s="370" t="s">
        <v>2199</v>
      </c>
      <c r="D889" s="35">
        <v>1</v>
      </c>
      <c r="E889" s="4" t="s">
        <v>4103</v>
      </c>
      <c r="F889" s="36"/>
      <c r="G889" s="373"/>
      <c r="H889" s="25"/>
    </row>
    <row r="890" spans="2:8">
      <c r="B890" s="33" t="s">
        <v>1541</v>
      </c>
      <c r="C890" s="370" t="s">
        <v>2200</v>
      </c>
      <c r="D890" s="35" t="s">
        <v>4647</v>
      </c>
      <c r="E890" s="4" t="s">
        <v>4103</v>
      </c>
      <c r="F890" s="36"/>
      <c r="G890" s="373"/>
      <c r="H890" s="25"/>
    </row>
    <row r="891" spans="2:8" ht="33">
      <c r="B891" s="33" t="s">
        <v>1110</v>
      </c>
      <c r="C891" s="370" t="s">
        <v>2201</v>
      </c>
      <c r="D891" s="35" t="s">
        <v>4200</v>
      </c>
      <c r="E891" s="4" t="s">
        <v>4600</v>
      </c>
      <c r="F891" s="36"/>
      <c r="G891" s="373"/>
      <c r="H891" s="25"/>
    </row>
    <row r="892" spans="2:8">
      <c r="B892" s="33" t="s">
        <v>1637</v>
      </c>
      <c r="C892" s="370" t="s">
        <v>2202</v>
      </c>
      <c r="D892" s="35" t="s">
        <v>4097</v>
      </c>
      <c r="E892" s="4" t="s">
        <v>4103</v>
      </c>
      <c r="F892" s="36"/>
      <c r="G892" s="373"/>
      <c r="H892" s="25"/>
    </row>
    <row r="893" spans="2:8" ht="33">
      <c r="B893" s="33" t="s">
        <v>1113</v>
      </c>
      <c r="C893" s="370" t="s">
        <v>2203</v>
      </c>
      <c r="D893" s="35">
        <v>3</v>
      </c>
      <c r="E893" s="4" t="s">
        <v>4103</v>
      </c>
      <c r="F893" s="36"/>
      <c r="G893" s="373"/>
      <c r="H893" s="25"/>
    </row>
    <row r="894" spans="2:8" ht="33">
      <c r="B894" s="33" t="s">
        <v>1640</v>
      </c>
      <c r="C894" s="370" t="s">
        <v>2204</v>
      </c>
      <c r="D894" s="35" t="s">
        <v>4097</v>
      </c>
      <c r="E894" s="4" t="s">
        <v>4103</v>
      </c>
      <c r="F894" s="36"/>
      <c r="G894" s="373"/>
      <c r="H894" s="25"/>
    </row>
    <row r="895" spans="2:8" ht="33">
      <c r="B895" s="33" t="s">
        <v>1642</v>
      </c>
      <c r="C895" s="370" t="s">
        <v>2205</v>
      </c>
      <c r="D895" s="35" t="s">
        <v>4621</v>
      </c>
      <c r="E895" s="4" t="s">
        <v>4103</v>
      </c>
      <c r="F895" s="36"/>
      <c r="G895" s="373"/>
      <c r="H895" s="25"/>
    </row>
    <row r="896" spans="2:8" ht="33">
      <c r="B896" s="33" t="s">
        <v>1644</v>
      </c>
      <c r="C896" s="370" t="s">
        <v>2206</v>
      </c>
      <c r="D896" s="35">
        <v>3</v>
      </c>
      <c r="E896" s="4" t="s">
        <v>4103</v>
      </c>
      <c r="F896" s="36"/>
      <c r="G896" s="373"/>
      <c r="H896" s="25"/>
    </row>
    <row r="897" spans="2:8" ht="33">
      <c r="B897" s="33" t="s">
        <v>1118</v>
      </c>
      <c r="C897" s="370" t="s">
        <v>2207</v>
      </c>
      <c r="D897" s="35">
        <v>1</v>
      </c>
      <c r="E897" s="4" t="s">
        <v>4103</v>
      </c>
      <c r="F897" s="36"/>
      <c r="G897" s="373"/>
      <c r="H897" s="25"/>
    </row>
    <row r="898" spans="2:8" ht="17.25" thickBot="1">
      <c r="B898" s="33" t="s">
        <v>1543</v>
      </c>
      <c r="C898" s="370" t="s">
        <v>2208</v>
      </c>
      <c r="D898" s="35" t="s">
        <v>4647</v>
      </c>
      <c r="E898" s="4" t="s">
        <v>4103</v>
      </c>
      <c r="F898" s="36"/>
      <c r="G898" s="374"/>
      <c r="H898" s="25"/>
    </row>
    <row r="899" spans="2:8" ht="20.100000000000001" customHeight="1" thickBot="1">
      <c r="B899" s="314" t="s">
        <v>4660</v>
      </c>
      <c r="C899" s="315"/>
      <c r="D899" s="316"/>
      <c r="E899" s="317"/>
      <c r="F899" s="317"/>
      <c r="G899" s="318"/>
      <c r="H899" s="25"/>
    </row>
    <row r="900" spans="2:8">
      <c r="B900" s="26" t="s">
        <v>1648</v>
      </c>
      <c r="C900" s="370" t="s">
        <v>2209</v>
      </c>
      <c r="D900" s="28" t="s">
        <v>4646</v>
      </c>
      <c r="E900" s="29" t="s">
        <v>4103</v>
      </c>
      <c r="F900" s="30"/>
      <c r="G900" s="313" t="s">
        <v>5152</v>
      </c>
      <c r="H900" s="25"/>
    </row>
    <row r="901" spans="2:8">
      <c r="B901" s="33" t="s">
        <v>2344</v>
      </c>
      <c r="C901" s="370" t="s">
        <v>2210</v>
      </c>
      <c r="D901" s="35" t="s">
        <v>4097</v>
      </c>
      <c r="E901" s="4" t="s">
        <v>4103</v>
      </c>
      <c r="F901" s="36"/>
      <c r="G901" s="277"/>
      <c r="H901" s="25"/>
    </row>
    <row r="902" spans="2:8">
      <c r="B902" s="33" t="s">
        <v>1126</v>
      </c>
      <c r="C902" s="370" t="s">
        <v>2211</v>
      </c>
      <c r="D902" s="35" t="s">
        <v>5146</v>
      </c>
      <c r="E902" s="4" t="s">
        <v>4103</v>
      </c>
      <c r="F902" s="36"/>
      <c r="G902" s="277"/>
      <c r="H902" s="25"/>
    </row>
    <row r="903" spans="2:8">
      <c r="B903" s="33" t="s">
        <v>1128</v>
      </c>
      <c r="C903" s="370" t="s">
        <v>2212</v>
      </c>
      <c r="D903" s="35" t="s">
        <v>4097</v>
      </c>
      <c r="E903" s="4" t="s">
        <v>4103</v>
      </c>
      <c r="F903" s="36"/>
      <c r="G903" s="277"/>
      <c r="H903" s="25"/>
    </row>
    <row r="904" spans="2:8" ht="33">
      <c r="B904" s="33" t="s">
        <v>1130</v>
      </c>
      <c r="C904" s="370" t="s">
        <v>2213</v>
      </c>
      <c r="D904" s="35" t="s">
        <v>4200</v>
      </c>
      <c r="E904" s="4" t="s">
        <v>4600</v>
      </c>
      <c r="F904" s="36"/>
      <c r="G904" s="277"/>
      <c r="H904" s="25"/>
    </row>
    <row r="905" spans="2:8">
      <c r="B905" s="33" t="s">
        <v>1654</v>
      </c>
      <c r="C905" s="370" t="s">
        <v>2214</v>
      </c>
      <c r="D905" s="35" t="s">
        <v>4097</v>
      </c>
      <c r="E905" s="4" t="s">
        <v>4103</v>
      </c>
      <c r="F905" s="36"/>
      <c r="G905" s="277"/>
      <c r="H905" s="25"/>
    </row>
    <row r="906" spans="2:8" ht="33">
      <c r="B906" s="33" t="s">
        <v>1133</v>
      </c>
      <c r="C906" s="370" t="s">
        <v>2215</v>
      </c>
      <c r="D906" s="35">
        <v>3</v>
      </c>
      <c r="E906" s="4" t="s">
        <v>4103</v>
      </c>
      <c r="F906" s="36"/>
      <c r="G906" s="277"/>
      <c r="H906" s="25"/>
    </row>
    <row r="907" spans="2:8" ht="33">
      <c r="B907" s="33" t="s">
        <v>1657</v>
      </c>
      <c r="C907" s="370" t="s">
        <v>2216</v>
      </c>
      <c r="D907" s="35" t="s">
        <v>4097</v>
      </c>
      <c r="E907" s="4" t="s">
        <v>4103</v>
      </c>
      <c r="F907" s="36"/>
      <c r="G907" s="277"/>
      <c r="H907" s="25"/>
    </row>
    <row r="908" spans="2:8" ht="33">
      <c r="B908" s="33" t="s">
        <v>1659</v>
      </c>
      <c r="C908" s="370" t="s">
        <v>2217</v>
      </c>
      <c r="D908" s="35" t="s">
        <v>4621</v>
      </c>
      <c r="E908" s="4" t="s">
        <v>4103</v>
      </c>
      <c r="F908" s="36"/>
      <c r="G908" s="277"/>
      <c r="H908" s="25"/>
    </row>
    <row r="909" spans="2:8" ht="33">
      <c r="B909" s="33" t="s">
        <v>1661</v>
      </c>
      <c r="C909" s="370" t="s">
        <v>2218</v>
      </c>
      <c r="D909" s="35">
        <v>3</v>
      </c>
      <c r="E909" s="4" t="s">
        <v>4103</v>
      </c>
      <c r="F909" s="36"/>
      <c r="G909" s="277"/>
      <c r="H909" s="25"/>
    </row>
    <row r="910" spans="2:8" ht="33">
      <c r="B910" s="33" t="s">
        <v>1138</v>
      </c>
      <c r="C910" s="370" t="s">
        <v>2219</v>
      </c>
      <c r="D910" s="35">
        <v>1</v>
      </c>
      <c r="E910" s="4" t="s">
        <v>4103</v>
      </c>
      <c r="F910" s="36"/>
      <c r="G910" s="277"/>
      <c r="H910" s="25"/>
    </row>
    <row r="911" spans="2:8">
      <c r="B911" s="33" t="s">
        <v>1545</v>
      </c>
      <c r="C911" s="370" t="s">
        <v>2220</v>
      </c>
      <c r="D911" s="35" t="s">
        <v>4647</v>
      </c>
      <c r="E911" s="4" t="s">
        <v>4103</v>
      </c>
      <c r="F911" s="36"/>
      <c r="G911" s="277"/>
      <c r="H911" s="25"/>
    </row>
    <row r="912" spans="2:8" ht="33">
      <c r="B912" s="33" t="s">
        <v>1142</v>
      </c>
      <c r="C912" s="370" t="s">
        <v>2221</v>
      </c>
      <c r="D912" s="35" t="s">
        <v>4200</v>
      </c>
      <c r="E912" s="4" t="s">
        <v>4600</v>
      </c>
      <c r="F912" s="36"/>
      <c r="G912" s="277"/>
      <c r="H912" s="25"/>
    </row>
    <row r="913" spans="2:8">
      <c r="B913" s="33" t="s">
        <v>1666</v>
      </c>
      <c r="C913" s="370" t="s">
        <v>2222</v>
      </c>
      <c r="D913" s="35" t="s">
        <v>4097</v>
      </c>
      <c r="E913" s="4" t="s">
        <v>4103</v>
      </c>
      <c r="F913" s="36"/>
      <c r="G913" s="277"/>
      <c r="H913" s="25"/>
    </row>
    <row r="914" spans="2:8" ht="33">
      <c r="B914" s="33" t="s">
        <v>1145</v>
      </c>
      <c r="C914" s="370" t="s">
        <v>2223</v>
      </c>
      <c r="D914" s="35">
        <v>3</v>
      </c>
      <c r="E914" s="4" t="s">
        <v>4103</v>
      </c>
      <c r="F914" s="36"/>
      <c r="G914" s="277"/>
      <c r="H914" s="25"/>
    </row>
    <row r="915" spans="2:8" ht="33">
      <c r="B915" s="33" t="s">
        <v>1669</v>
      </c>
      <c r="C915" s="370" t="s">
        <v>2224</v>
      </c>
      <c r="D915" s="35" t="s">
        <v>4097</v>
      </c>
      <c r="E915" s="4" t="s">
        <v>4103</v>
      </c>
      <c r="F915" s="36"/>
      <c r="G915" s="277"/>
      <c r="H915" s="25"/>
    </row>
    <row r="916" spans="2:8" ht="33">
      <c r="B916" s="33" t="s">
        <v>1671</v>
      </c>
      <c r="C916" s="370" t="s">
        <v>2225</v>
      </c>
      <c r="D916" s="35" t="s">
        <v>4621</v>
      </c>
      <c r="E916" s="4" t="s">
        <v>4103</v>
      </c>
      <c r="F916" s="36"/>
      <c r="G916" s="277"/>
      <c r="H916" s="25"/>
    </row>
    <row r="917" spans="2:8" ht="33">
      <c r="B917" s="33" t="s">
        <v>1673</v>
      </c>
      <c r="C917" s="370" t="s">
        <v>2226</v>
      </c>
      <c r="D917" s="35">
        <v>3</v>
      </c>
      <c r="E917" s="4" t="s">
        <v>4103</v>
      </c>
      <c r="F917" s="36"/>
      <c r="G917" s="277"/>
      <c r="H917" s="25"/>
    </row>
    <row r="918" spans="2:8" ht="33">
      <c r="B918" s="33" t="s">
        <v>1150</v>
      </c>
      <c r="C918" s="370" t="s">
        <v>2227</v>
      </c>
      <c r="D918" s="35">
        <v>1</v>
      </c>
      <c r="E918" s="4" t="s">
        <v>4103</v>
      </c>
      <c r="F918" s="36"/>
      <c r="G918" s="277"/>
      <c r="H918" s="25"/>
    </row>
    <row r="919" spans="2:8">
      <c r="B919" s="33" t="s">
        <v>1547</v>
      </c>
      <c r="C919" s="370" t="s">
        <v>2228</v>
      </c>
      <c r="D919" s="35" t="s">
        <v>4647</v>
      </c>
      <c r="E919" s="4" t="s">
        <v>4103</v>
      </c>
      <c r="F919" s="36"/>
      <c r="G919" s="277"/>
      <c r="H919" s="25"/>
    </row>
    <row r="920" spans="2:8" ht="33">
      <c r="B920" s="33" t="s">
        <v>1154</v>
      </c>
      <c r="C920" s="370" t="s">
        <v>2229</v>
      </c>
      <c r="D920" s="35" t="s">
        <v>4200</v>
      </c>
      <c r="E920" s="4" t="s">
        <v>4600</v>
      </c>
      <c r="F920" s="36"/>
      <c r="G920" s="277"/>
      <c r="H920" s="25"/>
    </row>
    <row r="921" spans="2:8">
      <c r="B921" s="33" t="s">
        <v>1678</v>
      </c>
      <c r="C921" s="370" t="s">
        <v>2230</v>
      </c>
      <c r="D921" s="35" t="s">
        <v>4097</v>
      </c>
      <c r="E921" s="4" t="s">
        <v>4103</v>
      </c>
      <c r="F921" s="36"/>
      <c r="G921" s="277"/>
      <c r="H921" s="25"/>
    </row>
    <row r="922" spans="2:8" ht="33">
      <c r="B922" s="33" t="s">
        <v>1157</v>
      </c>
      <c r="C922" s="370" t="s">
        <v>2231</v>
      </c>
      <c r="D922" s="35">
        <v>3</v>
      </c>
      <c r="E922" s="4" t="s">
        <v>4103</v>
      </c>
      <c r="F922" s="36"/>
      <c r="G922" s="277"/>
      <c r="H922" s="25"/>
    </row>
    <row r="923" spans="2:8" ht="33">
      <c r="B923" s="33" t="s">
        <v>1681</v>
      </c>
      <c r="C923" s="370" t="s">
        <v>2232</v>
      </c>
      <c r="D923" s="35" t="s">
        <v>4097</v>
      </c>
      <c r="E923" s="4" t="s">
        <v>4103</v>
      </c>
      <c r="F923" s="36"/>
      <c r="G923" s="277"/>
      <c r="H923" s="25"/>
    </row>
    <row r="924" spans="2:8" ht="33">
      <c r="B924" s="33" t="s">
        <v>1683</v>
      </c>
      <c r="C924" s="370" t="s">
        <v>2233</v>
      </c>
      <c r="D924" s="35" t="s">
        <v>4621</v>
      </c>
      <c r="E924" s="4" t="s">
        <v>4103</v>
      </c>
      <c r="F924" s="36"/>
      <c r="G924" s="277"/>
      <c r="H924" s="25"/>
    </row>
    <row r="925" spans="2:8" ht="33">
      <c r="B925" s="33" t="s">
        <v>1685</v>
      </c>
      <c r="C925" s="370" t="s">
        <v>2234</v>
      </c>
      <c r="D925" s="35">
        <v>3</v>
      </c>
      <c r="E925" s="4" t="s">
        <v>4103</v>
      </c>
      <c r="F925" s="36"/>
      <c r="G925" s="591"/>
      <c r="H925" s="25"/>
    </row>
    <row r="926" spans="2:8" ht="33">
      <c r="B926" s="33" t="s">
        <v>1162</v>
      </c>
      <c r="C926" s="370" t="s">
        <v>2235</v>
      </c>
      <c r="D926" s="35">
        <v>1</v>
      </c>
      <c r="E926" s="4" t="s">
        <v>4103</v>
      </c>
      <c r="F926" s="36"/>
      <c r="G926" s="591"/>
      <c r="H926" s="25"/>
    </row>
    <row r="927" spans="2:8" ht="17.25" thickBot="1">
      <c r="B927" s="33" t="s">
        <v>1549</v>
      </c>
      <c r="C927" s="370" t="s">
        <v>2236</v>
      </c>
      <c r="D927" s="35" t="s">
        <v>4647</v>
      </c>
      <c r="E927" s="4" t="s">
        <v>4103</v>
      </c>
      <c r="F927" s="36"/>
      <c r="G927" s="594"/>
      <c r="H927" s="25"/>
    </row>
    <row r="928" spans="2:8" ht="18.75" thickBot="1">
      <c r="B928" s="257" t="s">
        <v>4656</v>
      </c>
      <c r="C928" s="371"/>
      <c r="D928" s="259"/>
      <c r="E928" s="47"/>
      <c r="F928" s="47"/>
      <c r="G928" s="260"/>
      <c r="H928" s="25"/>
    </row>
    <row r="929" spans="2:8" ht="20.100000000000001" customHeight="1" thickBot="1">
      <c r="B929" s="314" t="s">
        <v>5061</v>
      </c>
      <c r="C929" s="315"/>
      <c r="D929" s="316"/>
      <c r="E929" s="317"/>
      <c r="F929" s="317"/>
      <c r="G929" s="318"/>
      <c r="H929" s="25"/>
    </row>
    <row r="930" spans="2:8">
      <c r="B930" s="33" t="s">
        <v>2342</v>
      </c>
      <c r="C930" s="368" t="s">
        <v>2237</v>
      </c>
      <c r="D930" s="35" t="s">
        <v>4097</v>
      </c>
      <c r="E930" s="4" t="s">
        <v>4103</v>
      </c>
      <c r="F930" s="36"/>
      <c r="G930" s="313" t="s">
        <v>5153</v>
      </c>
      <c r="H930" s="25"/>
    </row>
    <row r="931" spans="2:8">
      <c r="B931" s="33" t="s">
        <v>1038</v>
      </c>
      <c r="C931" s="368" t="s">
        <v>2238</v>
      </c>
      <c r="D931" s="35" t="s">
        <v>5146</v>
      </c>
      <c r="E931" s="4" t="s">
        <v>4103</v>
      </c>
      <c r="F931" s="36"/>
      <c r="G931" s="277"/>
      <c r="H931" s="25"/>
    </row>
    <row r="932" spans="2:8">
      <c r="B932" s="33" t="s">
        <v>1040</v>
      </c>
      <c r="C932" s="368" t="s">
        <v>2239</v>
      </c>
      <c r="D932" s="35" t="s">
        <v>4097</v>
      </c>
      <c r="E932" s="4" t="s">
        <v>4103</v>
      </c>
      <c r="F932" s="36"/>
      <c r="G932" s="277"/>
      <c r="H932" s="25"/>
    </row>
    <row r="933" spans="2:8" ht="33">
      <c r="B933" s="33" t="s">
        <v>1042</v>
      </c>
      <c r="C933" s="368" t="s">
        <v>2240</v>
      </c>
      <c r="D933" s="35" t="s">
        <v>4200</v>
      </c>
      <c r="E933" s="4" t="s">
        <v>4600</v>
      </c>
      <c r="F933" s="36"/>
      <c r="G933" s="277"/>
      <c r="H933" s="25"/>
    </row>
    <row r="934" spans="2:8">
      <c r="B934" s="33" t="s">
        <v>1573</v>
      </c>
      <c r="C934" s="368" t="s">
        <v>2241</v>
      </c>
      <c r="D934" s="35" t="s">
        <v>4097</v>
      </c>
      <c r="E934" s="4" t="s">
        <v>4103</v>
      </c>
      <c r="F934" s="36"/>
      <c r="G934" s="277"/>
      <c r="H934" s="25"/>
    </row>
    <row r="935" spans="2:8" ht="33">
      <c r="B935" s="33" t="s">
        <v>1045</v>
      </c>
      <c r="C935" s="368" t="s">
        <v>2242</v>
      </c>
      <c r="D935" s="35">
        <v>3</v>
      </c>
      <c r="E935" s="4" t="s">
        <v>4103</v>
      </c>
      <c r="F935" s="36"/>
      <c r="G935" s="277"/>
      <c r="H935" s="25"/>
    </row>
    <row r="936" spans="2:8" ht="33">
      <c r="B936" s="33" t="s">
        <v>1576</v>
      </c>
      <c r="C936" s="368" t="s">
        <v>2243</v>
      </c>
      <c r="D936" s="35" t="s">
        <v>4097</v>
      </c>
      <c r="E936" s="4" t="s">
        <v>4103</v>
      </c>
      <c r="F936" s="36"/>
      <c r="G936" s="277"/>
      <c r="H936" s="25"/>
    </row>
    <row r="937" spans="2:8" ht="33">
      <c r="B937" s="33" t="s">
        <v>1578</v>
      </c>
      <c r="C937" s="368" t="s">
        <v>2244</v>
      </c>
      <c r="D937" s="35" t="s">
        <v>4621</v>
      </c>
      <c r="E937" s="4" t="s">
        <v>4103</v>
      </c>
      <c r="F937" s="36"/>
      <c r="G937" s="277"/>
      <c r="H937" s="25"/>
    </row>
    <row r="938" spans="2:8" ht="33">
      <c r="B938" s="33" t="s">
        <v>1580</v>
      </c>
      <c r="C938" s="368" t="s">
        <v>2245</v>
      </c>
      <c r="D938" s="35">
        <v>3</v>
      </c>
      <c r="E938" s="4" t="s">
        <v>4103</v>
      </c>
      <c r="F938" s="36"/>
      <c r="G938" s="277"/>
      <c r="H938" s="25"/>
    </row>
    <row r="939" spans="2:8" ht="33">
      <c r="B939" s="33" t="s">
        <v>1050</v>
      </c>
      <c r="C939" s="368" t="s">
        <v>2246</v>
      </c>
      <c r="D939" s="35">
        <v>1</v>
      </c>
      <c r="E939" s="4" t="s">
        <v>4103</v>
      </c>
      <c r="F939" s="36"/>
      <c r="G939" s="277"/>
      <c r="H939" s="25"/>
    </row>
    <row r="940" spans="2:8">
      <c r="B940" s="33" t="s">
        <v>1532</v>
      </c>
      <c r="C940" s="368" t="s">
        <v>2247</v>
      </c>
      <c r="D940" s="35" t="s">
        <v>4647</v>
      </c>
      <c r="E940" s="4" t="s">
        <v>4103</v>
      </c>
      <c r="F940" s="36"/>
      <c r="G940" s="277"/>
      <c r="H940" s="25"/>
    </row>
    <row r="941" spans="2:8" ht="33">
      <c r="B941" s="33" t="s">
        <v>1054</v>
      </c>
      <c r="C941" s="368" t="s">
        <v>2248</v>
      </c>
      <c r="D941" s="35" t="s">
        <v>4200</v>
      </c>
      <c r="E941" s="4" t="s">
        <v>4600</v>
      </c>
      <c r="F941" s="36"/>
      <c r="G941" s="277"/>
      <c r="H941" s="25"/>
    </row>
    <row r="942" spans="2:8">
      <c r="B942" s="33" t="s">
        <v>1585</v>
      </c>
      <c r="C942" s="368" t="s">
        <v>2249</v>
      </c>
      <c r="D942" s="35" t="s">
        <v>4097</v>
      </c>
      <c r="E942" s="4" t="s">
        <v>4103</v>
      </c>
      <c r="F942" s="36"/>
      <c r="G942" s="277"/>
      <c r="H942" s="25"/>
    </row>
    <row r="943" spans="2:8" ht="33">
      <c r="B943" s="33" t="s">
        <v>1057</v>
      </c>
      <c r="C943" s="368" t="s">
        <v>2250</v>
      </c>
      <c r="D943" s="35">
        <v>3</v>
      </c>
      <c r="E943" s="4" t="s">
        <v>4103</v>
      </c>
      <c r="F943" s="36"/>
      <c r="G943" s="277"/>
      <c r="H943" s="25"/>
    </row>
    <row r="944" spans="2:8" ht="33">
      <c r="B944" s="33" t="s">
        <v>1588</v>
      </c>
      <c r="C944" s="368" t="s">
        <v>2251</v>
      </c>
      <c r="D944" s="35" t="s">
        <v>4097</v>
      </c>
      <c r="E944" s="4" t="s">
        <v>4103</v>
      </c>
      <c r="F944" s="36"/>
      <c r="G944" s="277"/>
      <c r="H944" s="25"/>
    </row>
    <row r="945" spans="2:8" ht="33">
      <c r="B945" s="33" t="s">
        <v>1590</v>
      </c>
      <c r="C945" s="368" t="s">
        <v>2252</v>
      </c>
      <c r="D945" s="35" t="s">
        <v>4621</v>
      </c>
      <c r="E945" s="4" t="s">
        <v>4103</v>
      </c>
      <c r="F945" s="36"/>
      <c r="G945" s="277"/>
      <c r="H945" s="25"/>
    </row>
    <row r="946" spans="2:8" ht="33">
      <c r="B946" s="33" t="s">
        <v>1592</v>
      </c>
      <c r="C946" s="368" t="s">
        <v>2253</v>
      </c>
      <c r="D946" s="35">
        <v>3</v>
      </c>
      <c r="E946" s="4" t="s">
        <v>4103</v>
      </c>
      <c r="F946" s="36"/>
      <c r="G946" s="277"/>
      <c r="H946" s="25"/>
    </row>
    <row r="947" spans="2:8" ht="33">
      <c r="B947" s="33" t="s">
        <v>1062</v>
      </c>
      <c r="C947" s="368" t="s">
        <v>2254</v>
      </c>
      <c r="D947" s="35">
        <v>1</v>
      </c>
      <c r="E947" s="4" t="s">
        <v>4103</v>
      </c>
      <c r="F947" s="36"/>
      <c r="G947" s="277"/>
      <c r="H947" s="25"/>
    </row>
    <row r="948" spans="2:8">
      <c r="B948" s="33" t="s">
        <v>1534</v>
      </c>
      <c r="C948" s="368" t="s">
        <v>2255</v>
      </c>
      <c r="D948" s="35" t="s">
        <v>4647</v>
      </c>
      <c r="E948" s="4" t="s">
        <v>4103</v>
      </c>
      <c r="F948" s="36"/>
      <c r="G948" s="277"/>
      <c r="H948" s="25"/>
    </row>
    <row r="949" spans="2:8" ht="33">
      <c r="B949" s="33" t="s">
        <v>1066</v>
      </c>
      <c r="C949" s="368" t="s">
        <v>2256</v>
      </c>
      <c r="D949" s="35" t="s">
        <v>4200</v>
      </c>
      <c r="E949" s="4" t="s">
        <v>4600</v>
      </c>
      <c r="F949" s="36"/>
      <c r="G949" s="277"/>
      <c r="H949" s="25"/>
    </row>
    <row r="950" spans="2:8">
      <c r="B950" s="33" t="s">
        <v>1597</v>
      </c>
      <c r="C950" s="368" t="s">
        <v>2257</v>
      </c>
      <c r="D950" s="35" t="s">
        <v>4097</v>
      </c>
      <c r="E950" s="4" t="s">
        <v>4103</v>
      </c>
      <c r="F950" s="36"/>
      <c r="G950" s="277"/>
      <c r="H950" s="25"/>
    </row>
    <row r="951" spans="2:8" ht="33">
      <c r="B951" s="33" t="s">
        <v>1069</v>
      </c>
      <c r="C951" s="368" t="s">
        <v>2258</v>
      </c>
      <c r="D951" s="35">
        <v>3</v>
      </c>
      <c r="E951" s="4" t="s">
        <v>4103</v>
      </c>
      <c r="F951" s="36"/>
      <c r="G951" s="277"/>
      <c r="H951" s="25"/>
    </row>
    <row r="952" spans="2:8" ht="33">
      <c r="B952" s="33" t="s">
        <v>1600</v>
      </c>
      <c r="C952" s="368" t="s">
        <v>2259</v>
      </c>
      <c r="D952" s="35" t="s">
        <v>4097</v>
      </c>
      <c r="E952" s="4" t="s">
        <v>4103</v>
      </c>
      <c r="F952" s="36"/>
      <c r="G952" s="277"/>
      <c r="H952" s="25"/>
    </row>
    <row r="953" spans="2:8" ht="33">
      <c r="B953" s="33" t="s">
        <v>1602</v>
      </c>
      <c r="C953" s="368" t="s">
        <v>2260</v>
      </c>
      <c r="D953" s="35" t="s">
        <v>4621</v>
      </c>
      <c r="E953" s="4" t="s">
        <v>4103</v>
      </c>
      <c r="F953" s="36"/>
      <c r="G953" s="277"/>
      <c r="H953" s="25"/>
    </row>
    <row r="954" spans="2:8" ht="33">
      <c r="B954" s="33" t="s">
        <v>1604</v>
      </c>
      <c r="C954" s="368" t="s">
        <v>2261</v>
      </c>
      <c r="D954" s="35">
        <v>3</v>
      </c>
      <c r="E954" s="4" t="s">
        <v>4103</v>
      </c>
      <c r="F954" s="36"/>
      <c r="G954" s="591"/>
      <c r="H954" s="25"/>
    </row>
    <row r="955" spans="2:8" ht="33">
      <c r="B955" s="33" t="s">
        <v>1074</v>
      </c>
      <c r="C955" s="368" t="s">
        <v>2262</v>
      </c>
      <c r="D955" s="35">
        <v>1</v>
      </c>
      <c r="E955" s="4" t="s">
        <v>4103</v>
      </c>
      <c r="F955" s="36"/>
      <c r="G955" s="591"/>
      <c r="H955" s="25"/>
    </row>
    <row r="956" spans="2:8" ht="17.25" thickBot="1">
      <c r="B956" s="38" t="s">
        <v>1536</v>
      </c>
      <c r="C956" s="368" t="s">
        <v>2263</v>
      </c>
      <c r="D956" s="40" t="s">
        <v>4647</v>
      </c>
      <c r="E956" s="41" t="s">
        <v>4103</v>
      </c>
      <c r="F956" s="42"/>
      <c r="G956" s="594"/>
      <c r="H956" s="25"/>
    </row>
    <row r="957" spans="2:8" ht="20.100000000000001" customHeight="1" thickBot="1">
      <c r="B957" s="314" t="s">
        <v>4651</v>
      </c>
      <c r="C957" s="315"/>
      <c r="D957" s="316"/>
      <c r="E957" s="317"/>
      <c r="F957" s="317"/>
      <c r="G957" s="318"/>
      <c r="H957" s="25"/>
    </row>
    <row r="958" spans="2:8">
      <c r="B958" s="33" t="s">
        <v>1538</v>
      </c>
      <c r="C958" s="370" t="s">
        <v>2264</v>
      </c>
      <c r="D958" s="35" t="s">
        <v>4646</v>
      </c>
      <c r="E958" s="4" t="s">
        <v>4103</v>
      </c>
      <c r="F958" s="36"/>
      <c r="G958" s="313" t="s">
        <v>5154</v>
      </c>
      <c r="H958" s="25"/>
    </row>
    <row r="959" spans="2:8">
      <c r="B959" s="33" t="s">
        <v>2343</v>
      </c>
      <c r="C959" s="370" t="s">
        <v>2265</v>
      </c>
      <c r="D959" s="35" t="s">
        <v>4097</v>
      </c>
      <c r="E959" s="4" t="s">
        <v>4103</v>
      </c>
      <c r="F959" s="36"/>
      <c r="G959" s="277"/>
      <c r="H959" s="25"/>
    </row>
    <row r="960" spans="2:8">
      <c r="B960" s="33" t="s">
        <v>1082</v>
      </c>
      <c r="C960" s="370" t="s">
        <v>2266</v>
      </c>
      <c r="D960" s="35" t="s">
        <v>5146</v>
      </c>
      <c r="E960" s="4" t="s">
        <v>4103</v>
      </c>
      <c r="F960" s="36"/>
      <c r="G960" s="277"/>
      <c r="H960" s="25"/>
    </row>
    <row r="961" spans="2:8">
      <c r="B961" s="33" t="s">
        <v>1084</v>
      </c>
      <c r="C961" s="370" t="s">
        <v>2267</v>
      </c>
      <c r="D961" s="35" t="s">
        <v>4097</v>
      </c>
      <c r="E961" s="4" t="s">
        <v>4103</v>
      </c>
      <c r="F961" s="36"/>
      <c r="G961" s="277"/>
      <c r="H961" s="25"/>
    </row>
    <row r="962" spans="2:8" ht="33">
      <c r="B962" s="33" t="s">
        <v>1086</v>
      </c>
      <c r="C962" s="370" t="s">
        <v>2268</v>
      </c>
      <c r="D962" s="35" t="s">
        <v>4200</v>
      </c>
      <c r="E962" s="4" t="s">
        <v>4600</v>
      </c>
      <c r="F962" s="36"/>
      <c r="G962" s="277"/>
      <c r="H962" s="25"/>
    </row>
    <row r="963" spans="2:8">
      <c r="B963" s="33" t="s">
        <v>1613</v>
      </c>
      <c r="C963" s="370" t="s">
        <v>2269</v>
      </c>
      <c r="D963" s="35" t="s">
        <v>4097</v>
      </c>
      <c r="E963" s="4" t="s">
        <v>4103</v>
      </c>
      <c r="F963" s="36"/>
      <c r="G963" s="277"/>
      <c r="H963" s="25"/>
    </row>
    <row r="964" spans="2:8" ht="33">
      <c r="B964" s="33" t="s">
        <v>1089</v>
      </c>
      <c r="C964" s="370" t="s">
        <v>2270</v>
      </c>
      <c r="D964" s="35">
        <v>3</v>
      </c>
      <c r="E964" s="4" t="s">
        <v>4103</v>
      </c>
      <c r="F964" s="36"/>
      <c r="G964" s="277"/>
      <c r="H964" s="25"/>
    </row>
    <row r="965" spans="2:8" ht="33">
      <c r="B965" s="33" t="s">
        <v>1616</v>
      </c>
      <c r="C965" s="370" t="s">
        <v>2271</v>
      </c>
      <c r="D965" s="35" t="s">
        <v>4097</v>
      </c>
      <c r="E965" s="4" t="s">
        <v>4103</v>
      </c>
      <c r="F965" s="36"/>
      <c r="G965" s="277"/>
      <c r="H965" s="25"/>
    </row>
    <row r="966" spans="2:8" ht="33">
      <c r="B966" s="33" t="s">
        <v>1618</v>
      </c>
      <c r="C966" s="370" t="s">
        <v>2272</v>
      </c>
      <c r="D966" s="35" t="s">
        <v>4621</v>
      </c>
      <c r="E966" s="4" t="s">
        <v>4103</v>
      </c>
      <c r="F966" s="36"/>
      <c r="G966" s="277"/>
      <c r="H966" s="25"/>
    </row>
    <row r="967" spans="2:8" ht="33">
      <c r="B967" s="33" t="s">
        <v>1620</v>
      </c>
      <c r="C967" s="370" t="s">
        <v>2273</v>
      </c>
      <c r="D967" s="35">
        <v>3</v>
      </c>
      <c r="E967" s="4" t="s">
        <v>4103</v>
      </c>
      <c r="F967" s="36"/>
      <c r="G967" s="277"/>
      <c r="H967" s="25"/>
    </row>
    <row r="968" spans="2:8" ht="33">
      <c r="B968" s="33" t="s">
        <v>1094</v>
      </c>
      <c r="C968" s="370" t="s">
        <v>2274</v>
      </c>
      <c r="D968" s="35">
        <v>1</v>
      </c>
      <c r="E968" s="4" t="s">
        <v>4103</v>
      </c>
      <c r="F968" s="36"/>
      <c r="G968" s="277"/>
      <c r="H968" s="25"/>
    </row>
    <row r="969" spans="2:8">
      <c r="B969" s="33" t="s">
        <v>1539</v>
      </c>
      <c r="C969" s="370" t="s">
        <v>2275</v>
      </c>
      <c r="D969" s="35" t="s">
        <v>4647</v>
      </c>
      <c r="E969" s="4" t="s">
        <v>4103</v>
      </c>
      <c r="F969" s="36"/>
      <c r="G969" s="277"/>
      <c r="H969" s="25"/>
    </row>
    <row r="970" spans="2:8" ht="33">
      <c r="B970" s="33" t="s">
        <v>1098</v>
      </c>
      <c r="C970" s="370" t="s">
        <v>2276</v>
      </c>
      <c r="D970" s="35" t="s">
        <v>4200</v>
      </c>
      <c r="E970" s="4" t="s">
        <v>4600</v>
      </c>
      <c r="F970" s="36"/>
      <c r="G970" s="277"/>
      <c r="H970" s="25"/>
    </row>
    <row r="971" spans="2:8">
      <c r="B971" s="33" t="s">
        <v>1625</v>
      </c>
      <c r="C971" s="370" t="s">
        <v>2277</v>
      </c>
      <c r="D971" s="35" t="s">
        <v>4097</v>
      </c>
      <c r="E971" s="4" t="s">
        <v>4103</v>
      </c>
      <c r="F971" s="36"/>
      <c r="G971" s="277"/>
      <c r="H971" s="25"/>
    </row>
    <row r="972" spans="2:8" ht="33">
      <c r="B972" s="33" t="s">
        <v>1101</v>
      </c>
      <c r="C972" s="370" t="s">
        <v>2278</v>
      </c>
      <c r="D972" s="35">
        <v>3</v>
      </c>
      <c r="E972" s="4" t="s">
        <v>4103</v>
      </c>
      <c r="F972" s="36"/>
      <c r="G972" s="277"/>
      <c r="H972" s="25"/>
    </row>
    <row r="973" spans="2:8" ht="33">
      <c r="B973" s="33" t="s">
        <v>1628</v>
      </c>
      <c r="C973" s="370" t="s">
        <v>2279</v>
      </c>
      <c r="D973" s="35" t="s">
        <v>4097</v>
      </c>
      <c r="E973" s="4" t="s">
        <v>4103</v>
      </c>
      <c r="F973" s="36"/>
      <c r="G973" s="277"/>
      <c r="H973" s="25"/>
    </row>
    <row r="974" spans="2:8" ht="33">
      <c r="B974" s="33" t="s">
        <v>1630</v>
      </c>
      <c r="C974" s="370" t="s">
        <v>2280</v>
      </c>
      <c r="D974" s="35" t="s">
        <v>4621</v>
      </c>
      <c r="E974" s="4" t="s">
        <v>4103</v>
      </c>
      <c r="F974" s="36"/>
      <c r="G974" s="277"/>
      <c r="H974" s="25"/>
    </row>
    <row r="975" spans="2:8" ht="33">
      <c r="B975" s="33" t="s">
        <v>1632</v>
      </c>
      <c r="C975" s="370" t="s">
        <v>2281</v>
      </c>
      <c r="D975" s="35">
        <v>3</v>
      </c>
      <c r="E975" s="4" t="s">
        <v>4103</v>
      </c>
      <c r="F975" s="36"/>
      <c r="G975" s="277"/>
      <c r="H975" s="25"/>
    </row>
    <row r="976" spans="2:8" ht="33">
      <c r="B976" s="33" t="s">
        <v>1106</v>
      </c>
      <c r="C976" s="370" t="s">
        <v>2282</v>
      </c>
      <c r="D976" s="35">
        <v>1</v>
      </c>
      <c r="E976" s="4" t="s">
        <v>4103</v>
      </c>
      <c r="F976" s="36"/>
      <c r="G976" s="277"/>
      <c r="H976" s="25"/>
    </row>
    <row r="977" spans="2:8">
      <c r="B977" s="33" t="s">
        <v>1541</v>
      </c>
      <c r="C977" s="370" t="s">
        <v>2283</v>
      </c>
      <c r="D977" s="35" t="s">
        <v>4647</v>
      </c>
      <c r="E977" s="4" t="s">
        <v>4103</v>
      </c>
      <c r="F977" s="36"/>
      <c r="G977" s="277"/>
      <c r="H977" s="25"/>
    </row>
    <row r="978" spans="2:8" ht="33">
      <c r="B978" s="33" t="s">
        <v>1110</v>
      </c>
      <c r="C978" s="370" t="s">
        <v>2284</v>
      </c>
      <c r="D978" s="35" t="s">
        <v>4200</v>
      </c>
      <c r="E978" s="4" t="s">
        <v>4600</v>
      </c>
      <c r="F978" s="36"/>
      <c r="G978" s="277"/>
      <c r="H978" s="25"/>
    </row>
    <row r="979" spans="2:8">
      <c r="B979" s="33" t="s">
        <v>1637</v>
      </c>
      <c r="C979" s="370" t="s">
        <v>2285</v>
      </c>
      <c r="D979" s="35" t="s">
        <v>4097</v>
      </c>
      <c r="E979" s="4" t="s">
        <v>4103</v>
      </c>
      <c r="F979" s="36"/>
      <c r="G979" s="277"/>
      <c r="H979" s="25"/>
    </row>
    <row r="980" spans="2:8" ht="33">
      <c r="B980" s="33" t="s">
        <v>1113</v>
      </c>
      <c r="C980" s="370" t="s">
        <v>2286</v>
      </c>
      <c r="D980" s="35">
        <v>3</v>
      </c>
      <c r="E980" s="4" t="s">
        <v>4103</v>
      </c>
      <c r="F980" s="36"/>
      <c r="G980" s="277"/>
      <c r="H980" s="25"/>
    </row>
    <row r="981" spans="2:8" ht="33">
      <c r="B981" s="33" t="s">
        <v>1640</v>
      </c>
      <c r="C981" s="370" t="s">
        <v>2287</v>
      </c>
      <c r="D981" s="35" t="s">
        <v>4097</v>
      </c>
      <c r="E981" s="4" t="s">
        <v>4103</v>
      </c>
      <c r="F981" s="36"/>
      <c r="G981" s="277"/>
      <c r="H981" s="25"/>
    </row>
    <row r="982" spans="2:8" ht="33">
      <c r="B982" s="33" t="s">
        <v>1642</v>
      </c>
      <c r="C982" s="370" t="s">
        <v>2288</v>
      </c>
      <c r="D982" s="35" t="s">
        <v>4621</v>
      </c>
      <c r="E982" s="4" t="s">
        <v>4103</v>
      </c>
      <c r="F982" s="36"/>
      <c r="G982" s="277"/>
      <c r="H982" s="25"/>
    </row>
    <row r="983" spans="2:8" ht="33">
      <c r="B983" s="33" t="s">
        <v>1644</v>
      </c>
      <c r="C983" s="370" t="s">
        <v>2289</v>
      </c>
      <c r="D983" s="35">
        <v>3</v>
      </c>
      <c r="E983" s="4" t="s">
        <v>4103</v>
      </c>
      <c r="F983" s="36"/>
      <c r="G983" s="591"/>
      <c r="H983" s="25"/>
    </row>
    <row r="984" spans="2:8" ht="33">
      <c r="B984" s="33" t="s">
        <v>1118</v>
      </c>
      <c r="C984" s="370" t="s">
        <v>2290</v>
      </c>
      <c r="D984" s="35">
        <v>1</v>
      </c>
      <c r="E984" s="4" t="s">
        <v>4103</v>
      </c>
      <c r="F984" s="36"/>
      <c r="G984" s="591"/>
      <c r="H984" s="25"/>
    </row>
    <row r="985" spans="2:8" ht="17.25" thickBot="1">
      <c r="B985" s="38" t="s">
        <v>1543</v>
      </c>
      <c r="C985" s="370" t="s">
        <v>2291</v>
      </c>
      <c r="D985" s="40" t="s">
        <v>4647</v>
      </c>
      <c r="E985" s="41" t="s">
        <v>4103</v>
      </c>
      <c r="F985" s="42"/>
      <c r="G985" s="594"/>
      <c r="H985" s="25"/>
    </row>
    <row r="986" spans="2:8" ht="20.100000000000001" customHeight="1" thickBot="1">
      <c r="B986" s="314" t="s">
        <v>4660</v>
      </c>
      <c r="C986" s="315"/>
      <c r="D986" s="316"/>
      <c r="E986" s="317"/>
      <c r="F986" s="317"/>
      <c r="G986" s="318"/>
      <c r="H986" s="25"/>
    </row>
    <row r="987" spans="2:8">
      <c r="B987" s="33" t="s">
        <v>1648</v>
      </c>
      <c r="C987" s="370" t="s">
        <v>2292</v>
      </c>
      <c r="D987" s="35" t="s">
        <v>4646</v>
      </c>
      <c r="E987" s="4" t="s">
        <v>4103</v>
      </c>
      <c r="F987" s="36"/>
      <c r="G987" s="313" t="s">
        <v>5152</v>
      </c>
      <c r="H987" s="25"/>
    </row>
    <row r="988" spans="2:8">
      <c r="B988" s="33" t="s">
        <v>2344</v>
      </c>
      <c r="C988" s="370" t="s">
        <v>2293</v>
      </c>
      <c r="D988" s="35" t="s">
        <v>4097</v>
      </c>
      <c r="E988" s="4" t="s">
        <v>4103</v>
      </c>
      <c r="F988" s="36"/>
      <c r="G988" s="277"/>
      <c r="H988" s="25"/>
    </row>
    <row r="989" spans="2:8">
      <c r="B989" s="33" t="s">
        <v>1126</v>
      </c>
      <c r="C989" s="370" t="s">
        <v>2294</v>
      </c>
      <c r="D989" s="35" t="s">
        <v>5146</v>
      </c>
      <c r="E989" s="4" t="s">
        <v>4103</v>
      </c>
      <c r="F989" s="36"/>
      <c r="G989" s="277"/>
      <c r="H989" s="25"/>
    </row>
    <row r="990" spans="2:8">
      <c r="B990" s="33" t="s">
        <v>1128</v>
      </c>
      <c r="C990" s="370" t="s">
        <v>2295</v>
      </c>
      <c r="D990" s="35" t="s">
        <v>4097</v>
      </c>
      <c r="E990" s="4" t="s">
        <v>4103</v>
      </c>
      <c r="F990" s="36"/>
      <c r="G990" s="277"/>
      <c r="H990" s="25"/>
    </row>
    <row r="991" spans="2:8" ht="33">
      <c r="B991" s="33" t="s">
        <v>1130</v>
      </c>
      <c r="C991" s="370" t="s">
        <v>2296</v>
      </c>
      <c r="D991" s="35" t="s">
        <v>4200</v>
      </c>
      <c r="E991" s="4" t="s">
        <v>4600</v>
      </c>
      <c r="F991" s="36"/>
      <c r="G991" s="277"/>
      <c r="H991" s="25"/>
    </row>
    <row r="992" spans="2:8">
      <c r="B992" s="33" t="s">
        <v>1654</v>
      </c>
      <c r="C992" s="370" t="s">
        <v>2297</v>
      </c>
      <c r="D992" s="35" t="s">
        <v>4097</v>
      </c>
      <c r="E992" s="4" t="s">
        <v>4103</v>
      </c>
      <c r="F992" s="36"/>
      <c r="G992" s="277"/>
      <c r="H992" s="25"/>
    </row>
    <row r="993" spans="2:8" ht="33">
      <c r="B993" s="33" t="s">
        <v>1133</v>
      </c>
      <c r="C993" s="370" t="s">
        <v>2298</v>
      </c>
      <c r="D993" s="35">
        <v>3</v>
      </c>
      <c r="E993" s="4" t="s">
        <v>4103</v>
      </c>
      <c r="F993" s="36"/>
      <c r="G993" s="277"/>
      <c r="H993" s="25"/>
    </row>
    <row r="994" spans="2:8" ht="33">
      <c r="B994" s="33" t="s">
        <v>1657</v>
      </c>
      <c r="C994" s="370" t="s">
        <v>2300</v>
      </c>
      <c r="D994" s="35" t="s">
        <v>4097</v>
      </c>
      <c r="E994" s="4" t="s">
        <v>4103</v>
      </c>
      <c r="F994" s="36"/>
      <c r="G994" s="277"/>
      <c r="H994" s="25"/>
    </row>
    <row r="995" spans="2:8" ht="33">
      <c r="B995" s="33" t="s">
        <v>1659</v>
      </c>
      <c r="C995" s="370" t="s">
        <v>2302</v>
      </c>
      <c r="D995" s="35" t="s">
        <v>4621</v>
      </c>
      <c r="E995" s="4" t="s">
        <v>4103</v>
      </c>
      <c r="F995" s="36"/>
      <c r="G995" s="277"/>
      <c r="H995" s="25"/>
    </row>
    <row r="996" spans="2:8" ht="33">
      <c r="B996" s="33" t="s">
        <v>1661</v>
      </c>
      <c r="C996" s="370" t="s">
        <v>2304</v>
      </c>
      <c r="D996" s="35">
        <v>3</v>
      </c>
      <c r="E996" s="4" t="s">
        <v>4103</v>
      </c>
      <c r="F996" s="36"/>
      <c r="G996" s="277"/>
      <c r="H996" s="25"/>
    </row>
    <row r="997" spans="2:8" ht="33">
      <c r="B997" s="33" t="s">
        <v>1138</v>
      </c>
      <c r="C997" s="370" t="s">
        <v>2305</v>
      </c>
      <c r="D997" s="35">
        <v>1</v>
      </c>
      <c r="E997" s="4" t="s">
        <v>4103</v>
      </c>
      <c r="F997" s="36"/>
      <c r="G997" s="277"/>
      <c r="H997" s="25"/>
    </row>
    <row r="998" spans="2:8">
      <c r="B998" s="33" t="s">
        <v>1545</v>
      </c>
      <c r="C998" s="370" t="s">
        <v>2306</v>
      </c>
      <c r="D998" s="35" t="s">
        <v>4647</v>
      </c>
      <c r="E998" s="4" t="s">
        <v>4103</v>
      </c>
      <c r="F998" s="36"/>
      <c r="G998" s="277"/>
      <c r="H998" s="25"/>
    </row>
    <row r="999" spans="2:8" ht="33">
      <c r="B999" s="33" t="s">
        <v>1142</v>
      </c>
      <c r="C999" s="370" t="s">
        <v>2307</v>
      </c>
      <c r="D999" s="35" t="s">
        <v>4200</v>
      </c>
      <c r="E999" s="4" t="s">
        <v>4600</v>
      </c>
      <c r="F999" s="36"/>
      <c r="G999" s="277"/>
      <c r="H999" s="25"/>
    </row>
    <row r="1000" spans="2:8">
      <c r="B1000" s="33" t="s">
        <v>1666</v>
      </c>
      <c r="C1000" s="370" t="s">
        <v>2308</v>
      </c>
      <c r="D1000" s="35" t="s">
        <v>4097</v>
      </c>
      <c r="E1000" s="4" t="s">
        <v>4103</v>
      </c>
      <c r="F1000" s="36"/>
      <c r="G1000" s="277"/>
      <c r="H1000" s="25"/>
    </row>
    <row r="1001" spans="2:8" ht="33">
      <c r="B1001" s="33" t="s">
        <v>1145</v>
      </c>
      <c r="C1001" s="370" t="s">
        <v>2309</v>
      </c>
      <c r="D1001" s="35">
        <v>3</v>
      </c>
      <c r="E1001" s="4" t="s">
        <v>4103</v>
      </c>
      <c r="F1001" s="36"/>
      <c r="G1001" s="277"/>
      <c r="H1001" s="25"/>
    </row>
    <row r="1002" spans="2:8" ht="33">
      <c r="B1002" s="33" t="s">
        <v>1669</v>
      </c>
      <c r="C1002" s="370" t="s">
        <v>2311</v>
      </c>
      <c r="D1002" s="35" t="s">
        <v>4097</v>
      </c>
      <c r="E1002" s="4" t="s">
        <v>4103</v>
      </c>
      <c r="F1002" s="36"/>
      <c r="G1002" s="277"/>
      <c r="H1002" s="25"/>
    </row>
    <row r="1003" spans="2:8" ht="33">
      <c r="B1003" s="33" t="s">
        <v>1671</v>
      </c>
      <c r="C1003" s="370" t="s">
        <v>2313</v>
      </c>
      <c r="D1003" s="35" t="s">
        <v>4621</v>
      </c>
      <c r="E1003" s="4" t="s">
        <v>4103</v>
      </c>
      <c r="F1003" s="36"/>
      <c r="G1003" s="277"/>
      <c r="H1003" s="25"/>
    </row>
    <row r="1004" spans="2:8" ht="33">
      <c r="B1004" s="33" t="s">
        <v>1673</v>
      </c>
      <c r="C1004" s="370" t="s">
        <v>2315</v>
      </c>
      <c r="D1004" s="35">
        <v>3</v>
      </c>
      <c r="E1004" s="4" t="s">
        <v>4103</v>
      </c>
      <c r="F1004" s="36"/>
      <c r="G1004" s="277"/>
      <c r="H1004" s="25"/>
    </row>
    <row r="1005" spans="2:8" ht="33">
      <c r="B1005" s="33" t="s">
        <v>1150</v>
      </c>
      <c r="C1005" s="370" t="s">
        <v>2316</v>
      </c>
      <c r="D1005" s="35">
        <v>1</v>
      </c>
      <c r="E1005" s="4" t="s">
        <v>4103</v>
      </c>
      <c r="F1005" s="36"/>
      <c r="G1005" s="277"/>
      <c r="H1005" s="25"/>
    </row>
    <row r="1006" spans="2:8">
      <c r="B1006" s="33" t="s">
        <v>1547</v>
      </c>
      <c r="C1006" s="370" t="s">
        <v>2317</v>
      </c>
      <c r="D1006" s="35" t="s">
        <v>4647</v>
      </c>
      <c r="E1006" s="4" t="s">
        <v>4103</v>
      </c>
      <c r="F1006" s="36"/>
      <c r="G1006" s="277"/>
      <c r="H1006" s="25"/>
    </row>
    <row r="1007" spans="2:8" ht="33">
      <c r="B1007" s="33" t="s">
        <v>1154</v>
      </c>
      <c r="C1007" s="370" t="s">
        <v>2318</v>
      </c>
      <c r="D1007" s="35" t="s">
        <v>4200</v>
      </c>
      <c r="E1007" s="4" t="s">
        <v>4600</v>
      </c>
      <c r="F1007" s="36"/>
      <c r="G1007" s="277"/>
      <c r="H1007" s="25"/>
    </row>
    <row r="1008" spans="2:8">
      <c r="B1008" s="33" t="s">
        <v>1678</v>
      </c>
      <c r="C1008" s="370" t="s">
        <v>2319</v>
      </c>
      <c r="D1008" s="35" t="s">
        <v>4097</v>
      </c>
      <c r="E1008" s="4" t="s">
        <v>4103</v>
      </c>
      <c r="F1008" s="36"/>
      <c r="G1008" s="277"/>
      <c r="H1008" s="25"/>
    </row>
    <row r="1009" spans="2:8" ht="33">
      <c r="B1009" s="33" t="s">
        <v>1157</v>
      </c>
      <c r="C1009" s="370" t="s">
        <v>2320</v>
      </c>
      <c r="D1009" s="35">
        <v>3</v>
      </c>
      <c r="E1009" s="4" t="s">
        <v>4103</v>
      </c>
      <c r="F1009" s="36"/>
      <c r="G1009" s="277"/>
      <c r="H1009" s="25"/>
    </row>
    <row r="1010" spans="2:8" ht="33">
      <c r="B1010" s="33" t="s">
        <v>1681</v>
      </c>
      <c r="C1010" s="370" t="s">
        <v>2322</v>
      </c>
      <c r="D1010" s="35" t="s">
        <v>4097</v>
      </c>
      <c r="E1010" s="4" t="s">
        <v>4103</v>
      </c>
      <c r="F1010" s="36"/>
      <c r="G1010" s="277"/>
      <c r="H1010" s="25"/>
    </row>
    <row r="1011" spans="2:8" ht="33">
      <c r="B1011" s="33" t="s">
        <v>1683</v>
      </c>
      <c r="C1011" s="370" t="s">
        <v>2324</v>
      </c>
      <c r="D1011" s="35" t="s">
        <v>4621</v>
      </c>
      <c r="E1011" s="4" t="s">
        <v>4103</v>
      </c>
      <c r="F1011" s="36"/>
      <c r="G1011" s="277"/>
      <c r="H1011" s="25"/>
    </row>
    <row r="1012" spans="2:8" ht="33">
      <c r="B1012" s="33" t="s">
        <v>1685</v>
      </c>
      <c r="C1012" s="370" t="s">
        <v>2326</v>
      </c>
      <c r="D1012" s="35">
        <v>3</v>
      </c>
      <c r="E1012" s="4" t="s">
        <v>4103</v>
      </c>
      <c r="F1012" s="36"/>
      <c r="G1012" s="277"/>
      <c r="H1012" s="25"/>
    </row>
    <row r="1013" spans="2:8" ht="33">
      <c r="B1013" s="33" t="s">
        <v>1162</v>
      </c>
      <c r="C1013" s="370" t="s">
        <v>2327</v>
      </c>
      <c r="D1013" s="35">
        <v>1</v>
      </c>
      <c r="E1013" s="4" t="s">
        <v>4103</v>
      </c>
      <c r="F1013" s="36"/>
      <c r="G1013" s="591"/>
      <c r="H1013" s="25"/>
    </row>
    <row r="1014" spans="2:8">
      <c r="B1014" s="33" t="s">
        <v>1549</v>
      </c>
      <c r="C1014" s="359" t="s">
        <v>2328</v>
      </c>
      <c r="D1014" s="35" t="s">
        <v>4647</v>
      </c>
      <c r="E1014" s="4" t="s">
        <v>4103</v>
      </c>
      <c r="F1014" s="36"/>
      <c r="G1014" s="595"/>
      <c r="H1014" s="25"/>
    </row>
    <row r="1015" spans="2:8">
      <c r="B1015" s="271" t="s">
        <v>5416</v>
      </c>
      <c r="C1015" s="272" t="s">
        <v>5417</v>
      </c>
      <c r="D1015" s="273" t="s">
        <v>5163</v>
      </c>
      <c r="E1015" s="274" t="s">
        <v>4103</v>
      </c>
      <c r="F1015" s="275"/>
      <c r="G1015" s="276"/>
      <c r="H1015" s="25"/>
    </row>
    <row r="1016" spans="2:8">
      <c r="B1016" s="33" t="s">
        <v>5418</v>
      </c>
      <c r="C1016" s="34" t="s">
        <v>5419</v>
      </c>
      <c r="D1016" s="35" t="s">
        <v>4090</v>
      </c>
      <c r="E1016" s="4" t="s">
        <v>4602</v>
      </c>
      <c r="F1016" s="36"/>
      <c r="G1016" s="37"/>
      <c r="H1016" s="25"/>
    </row>
    <row r="1017" spans="2:8">
      <c r="B1017" s="33" t="s">
        <v>5161</v>
      </c>
      <c r="C1017" s="34" t="s">
        <v>5162</v>
      </c>
      <c r="D1017" s="35" t="s">
        <v>5163</v>
      </c>
      <c r="E1017" s="4" t="s">
        <v>4617</v>
      </c>
      <c r="F1017" s="36"/>
      <c r="G1017" s="37"/>
      <c r="H1017" s="25"/>
    </row>
    <row r="1018" spans="2:8" ht="17.25" thickBot="1">
      <c r="B1018" s="38" t="s">
        <v>5164</v>
      </c>
      <c r="C1018" s="39" t="s">
        <v>5165</v>
      </c>
      <c r="D1018" s="40" t="s">
        <v>4090</v>
      </c>
      <c r="E1018" s="41" t="s">
        <v>4602</v>
      </c>
      <c r="F1018" s="42"/>
      <c r="G1018" s="43"/>
      <c r="H1018" s="25"/>
    </row>
    <row r="1019" spans="2:8" ht="17.25" thickBot="1">
      <c r="B1019" s="304" t="s">
        <v>5420</v>
      </c>
      <c r="C1019" s="375"/>
      <c r="D1019" s="306"/>
      <c r="E1019" s="307"/>
      <c r="F1019" s="307"/>
      <c r="G1019" s="308"/>
      <c r="H1019" s="25"/>
    </row>
    <row r="1020" spans="2:8">
      <c r="B1020" s="26" t="s">
        <v>5167</v>
      </c>
      <c r="C1020" s="27" t="s">
        <v>5168</v>
      </c>
      <c r="D1020" s="28" t="s">
        <v>4090</v>
      </c>
      <c r="E1020" s="29" t="s">
        <v>4103</v>
      </c>
      <c r="F1020" s="30"/>
      <c r="G1020" s="32"/>
      <c r="H1020" s="25"/>
    </row>
    <row r="1021" spans="2:8">
      <c r="B1021" s="33" t="s">
        <v>5169</v>
      </c>
      <c r="C1021" s="34" t="s">
        <v>5170</v>
      </c>
      <c r="D1021" s="35" t="s">
        <v>4090</v>
      </c>
      <c r="E1021" s="4" t="s">
        <v>4103</v>
      </c>
      <c r="F1021" s="36"/>
      <c r="G1021" s="37"/>
      <c r="H1021" s="25"/>
    </row>
    <row r="1022" spans="2:8">
      <c r="B1022" s="33" t="s">
        <v>5171</v>
      </c>
      <c r="C1022" s="34" t="s">
        <v>5172</v>
      </c>
      <c r="D1022" s="35" t="s">
        <v>4090</v>
      </c>
      <c r="E1022" s="4" t="s">
        <v>4103</v>
      </c>
      <c r="F1022" s="36"/>
      <c r="G1022" s="37"/>
      <c r="H1022" s="25"/>
    </row>
    <row r="1023" spans="2:8">
      <c r="B1023" s="33" t="s">
        <v>5173</v>
      </c>
      <c r="C1023" s="34" t="s">
        <v>5174</v>
      </c>
      <c r="D1023" s="35" t="s">
        <v>4090</v>
      </c>
      <c r="E1023" s="4" t="s">
        <v>4103</v>
      </c>
      <c r="F1023" s="36"/>
      <c r="G1023" s="37"/>
      <c r="H1023" s="25"/>
    </row>
    <row r="1024" spans="2:8">
      <c r="B1024" s="33" t="s">
        <v>5175</v>
      </c>
      <c r="C1024" s="34" t="s">
        <v>5176</v>
      </c>
      <c r="D1024" s="35" t="s">
        <v>4090</v>
      </c>
      <c r="E1024" s="4" t="s">
        <v>4103</v>
      </c>
      <c r="F1024" s="36"/>
      <c r="G1024" s="37"/>
      <c r="H1024" s="25"/>
    </row>
    <row r="1025" spans="2:8">
      <c r="B1025" s="33" t="s">
        <v>5177</v>
      </c>
      <c r="C1025" s="34" t="s">
        <v>5178</v>
      </c>
      <c r="D1025" s="35" t="s">
        <v>4090</v>
      </c>
      <c r="E1025" s="4" t="s">
        <v>4103</v>
      </c>
      <c r="F1025" s="36"/>
      <c r="G1025" s="37"/>
      <c r="H1025" s="25"/>
    </row>
    <row r="1026" spans="2:8">
      <c r="B1026" s="33" t="s">
        <v>5179</v>
      </c>
      <c r="C1026" s="34" t="s">
        <v>5180</v>
      </c>
      <c r="D1026" s="35" t="s">
        <v>4090</v>
      </c>
      <c r="E1026" s="4" t="s">
        <v>4103</v>
      </c>
      <c r="F1026" s="36"/>
      <c r="G1026" s="37"/>
      <c r="H1026" s="25"/>
    </row>
    <row r="1027" spans="2:8">
      <c r="B1027" s="33" t="s">
        <v>5181</v>
      </c>
      <c r="C1027" s="34" t="s">
        <v>5182</v>
      </c>
      <c r="D1027" s="35" t="s">
        <v>4090</v>
      </c>
      <c r="E1027" s="4" t="s">
        <v>4103</v>
      </c>
      <c r="F1027" s="36"/>
      <c r="G1027" s="37"/>
      <c r="H1027" s="25"/>
    </row>
    <row r="1028" spans="2:8">
      <c r="B1028" s="33" t="s">
        <v>5183</v>
      </c>
      <c r="C1028" s="34" t="s">
        <v>5184</v>
      </c>
      <c r="D1028" s="35" t="s">
        <v>4090</v>
      </c>
      <c r="E1028" s="4" t="s">
        <v>4103</v>
      </c>
      <c r="F1028" s="36"/>
      <c r="G1028" s="37"/>
      <c r="H1028" s="25"/>
    </row>
    <row r="1029" spans="2:8">
      <c r="B1029" s="33" t="s">
        <v>5185</v>
      </c>
      <c r="C1029" s="34" t="s">
        <v>5186</v>
      </c>
      <c r="D1029" s="35" t="s">
        <v>4090</v>
      </c>
      <c r="E1029" s="4" t="s">
        <v>4103</v>
      </c>
      <c r="F1029" s="36"/>
      <c r="G1029" s="37"/>
      <c r="H1029" s="25"/>
    </row>
    <row r="1030" spans="2:8">
      <c r="B1030" s="33" t="s">
        <v>5187</v>
      </c>
      <c r="C1030" s="34" t="s">
        <v>5188</v>
      </c>
      <c r="D1030" s="35" t="s">
        <v>5189</v>
      </c>
      <c r="E1030" s="4" t="s">
        <v>4235</v>
      </c>
      <c r="F1030" s="36"/>
      <c r="G1030" s="37"/>
      <c r="H1030" s="25"/>
    </row>
    <row r="1031" spans="2:8">
      <c r="B1031" s="33" t="s">
        <v>5190</v>
      </c>
      <c r="C1031" s="34" t="s">
        <v>5191</v>
      </c>
      <c r="D1031" s="35" t="s">
        <v>5189</v>
      </c>
      <c r="E1031" s="4" t="s">
        <v>4235</v>
      </c>
      <c r="F1031" s="36"/>
      <c r="G1031" s="37"/>
      <c r="H1031" s="25"/>
    </row>
    <row r="1032" spans="2:8">
      <c r="B1032" s="33" t="s">
        <v>5192</v>
      </c>
      <c r="C1032" s="34" t="s">
        <v>5193</v>
      </c>
      <c r="D1032" s="35" t="s">
        <v>5189</v>
      </c>
      <c r="E1032" s="4" t="s">
        <v>4235</v>
      </c>
      <c r="F1032" s="36"/>
      <c r="G1032" s="37"/>
      <c r="H1032" s="25"/>
    </row>
    <row r="1033" spans="2:8">
      <c r="B1033" s="33" t="s">
        <v>5194</v>
      </c>
      <c r="C1033" s="34" t="s">
        <v>5195</v>
      </c>
      <c r="D1033" s="35" t="s">
        <v>5189</v>
      </c>
      <c r="E1033" s="4" t="s">
        <v>4235</v>
      </c>
      <c r="F1033" s="36"/>
      <c r="G1033" s="37"/>
      <c r="H1033" s="25"/>
    </row>
    <row r="1034" spans="2:8">
      <c r="B1034" s="33" t="s">
        <v>5196</v>
      </c>
      <c r="C1034" s="34" t="s">
        <v>5197</v>
      </c>
      <c r="D1034" s="35" t="s">
        <v>5189</v>
      </c>
      <c r="E1034" s="4" t="s">
        <v>4235</v>
      </c>
      <c r="F1034" s="36"/>
      <c r="G1034" s="37"/>
      <c r="H1034" s="25"/>
    </row>
    <row r="1035" spans="2:8">
      <c r="B1035" s="33" t="s">
        <v>5198</v>
      </c>
      <c r="C1035" s="34" t="s">
        <v>5199</v>
      </c>
      <c r="D1035" s="35" t="s">
        <v>5189</v>
      </c>
      <c r="E1035" s="4" t="s">
        <v>4235</v>
      </c>
      <c r="F1035" s="36"/>
      <c r="G1035" s="37"/>
      <c r="H1035" s="25"/>
    </row>
    <row r="1036" spans="2:8">
      <c r="B1036" s="33" t="s">
        <v>5200</v>
      </c>
      <c r="C1036" s="34" t="s">
        <v>5201</v>
      </c>
      <c r="D1036" s="35" t="s">
        <v>5189</v>
      </c>
      <c r="E1036" s="4" t="s">
        <v>4235</v>
      </c>
      <c r="F1036" s="36"/>
      <c r="G1036" s="37"/>
      <c r="H1036" s="25"/>
    </row>
    <row r="1037" spans="2:8">
      <c r="B1037" s="33" t="s">
        <v>5202</v>
      </c>
      <c r="C1037" s="34" t="s">
        <v>5203</v>
      </c>
      <c r="D1037" s="35" t="s">
        <v>5189</v>
      </c>
      <c r="E1037" s="4" t="s">
        <v>4235</v>
      </c>
      <c r="F1037" s="36"/>
      <c r="G1037" s="37"/>
      <c r="H1037" s="25"/>
    </row>
    <row r="1038" spans="2:8">
      <c r="B1038" s="33" t="s">
        <v>5204</v>
      </c>
      <c r="C1038" s="34" t="s">
        <v>5205</v>
      </c>
      <c r="D1038" s="35" t="s">
        <v>5189</v>
      </c>
      <c r="E1038" s="4" t="s">
        <v>4235</v>
      </c>
      <c r="F1038" s="36"/>
      <c r="G1038" s="37"/>
      <c r="H1038" s="25"/>
    </row>
    <row r="1039" spans="2:8">
      <c r="B1039" s="33" t="s">
        <v>5206</v>
      </c>
      <c r="C1039" s="34" t="s">
        <v>5207</v>
      </c>
      <c r="D1039" s="35" t="s">
        <v>5189</v>
      </c>
      <c r="E1039" s="4" t="s">
        <v>4235</v>
      </c>
      <c r="F1039" s="36"/>
      <c r="G1039" s="37"/>
      <c r="H1039" s="25"/>
    </row>
    <row r="1040" spans="2:8" ht="45">
      <c r="B1040" s="33" t="s">
        <v>5421</v>
      </c>
      <c r="C1040" s="34" t="s">
        <v>5209</v>
      </c>
      <c r="D1040" s="35" t="s">
        <v>4621</v>
      </c>
      <c r="E1040" s="4" t="s">
        <v>4103</v>
      </c>
      <c r="F1040" s="36"/>
      <c r="G1040" s="37" t="s">
        <v>5210</v>
      </c>
      <c r="H1040" s="25"/>
    </row>
    <row r="1041" spans="2:8">
      <c r="B1041" s="33" t="s">
        <v>5211</v>
      </c>
      <c r="C1041" s="34" t="s">
        <v>5212</v>
      </c>
      <c r="D1041" s="35" t="s">
        <v>4080</v>
      </c>
      <c r="E1041" s="4" t="s">
        <v>4098</v>
      </c>
      <c r="F1041" s="36"/>
      <c r="G1041" s="37" t="s">
        <v>4083</v>
      </c>
      <c r="H1041" s="25"/>
    </row>
    <row r="1042" spans="2:8">
      <c r="B1042" s="33" t="s">
        <v>5213</v>
      </c>
      <c r="C1042" s="34" t="s">
        <v>5214</v>
      </c>
      <c r="D1042" s="35" t="s">
        <v>4185</v>
      </c>
      <c r="E1042" s="4" t="s">
        <v>4098</v>
      </c>
      <c r="F1042" s="36"/>
      <c r="G1042" s="37" t="s">
        <v>4083</v>
      </c>
      <c r="H1042" s="25"/>
    </row>
    <row r="1043" spans="2:8">
      <c r="B1043" s="251" t="s">
        <v>5422</v>
      </c>
      <c r="C1043" s="252" t="s">
        <v>5216</v>
      </c>
      <c r="D1043" s="253" t="s">
        <v>4080</v>
      </c>
      <c r="E1043" s="254" t="s">
        <v>4098</v>
      </c>
      <c r="F1043" s="255"/>
      <c r="G1043" s="256" t="s">
        <v>4510</v>
      </c>
      <c r="H1043" s="25"/>
    </row>
    <row r="1044" spans="2:8">
      <c r="B1044" s="251" t="s">
        <v>5423</v>
      </c>
      <c r="C1044" s="252" t="s">
        <v>5218</v>
      </c>
      <c r="D1044" s="253" t="s">
        <v>4185</v>
      </c>
      <c r="E1044" s="254" t="s">
        <v>4098</v>
      </c>
      <c r="F1044" s="255"/>
      <c r="G1044" s="256" t="s">
        <v>4510</v>
      </c>
      <c r="H1044" s="25"/>
    </row>
    <row r="1045" spans="2:8">
      <c r="B1045" s="33" t="s">
        <v>5424</v>
      </c>
      <c r="C1045" s="34" t="s">
        <v>960</v>
      </c>
      <c r="D1045" s="35" t="s">
        <v>5425</v>
      </c>
      <c r="E1045" s="4" t="s">
        <v>4617</v>
      </c>
      <c r="F1045" s="36"/>
      <c r="G1045" s="37" t="s">
        <v>4083</v>
      </c>
      <c r="H1045" s="25"/>
    </row>
    <row r="1046" spans="2:8">
      <c r="B1046" s="33" t="s">
        <v>5426</v>
      </c>
      <c r="C1046" s="34" t="s">
        <v>961</v>
      </c>
      <c r="D1046" s="35" t="s">
        <v>5427</v>
      </c>
      <c r="E1046" s="4" t="s">
        <v>4617</v>
      </c>
      <c r="F1046" s="36"/>
      <c r="G1046" s="37" t="s">
        <v>4083</v>
      </c>
      <c r="H1046" s="25"/>
    </row>
    <row r="1047" spans="2:8">
      <c r="B1047" s="251" t="s">
        <v>5223</v>
      </c>
      <c r="C1047" s="252" t="s">
        <v>5224</v>
      </c>
      <c r="D1047" s="253" t="s">
        <v>4621</v>
      </c>
      <c r="E1047" s="254" t="s">
        <v>4098</v>
      </c>
      <c r="F1047" s="255"/>
      <c r="G1047" s="256"/>
      <c r="H1047" s="25"/>
    </row>
    <row r="1048" spans="2:8">
      <c r="B1048" s="33" t="s">
        <v>5225</v>
      </c>
      <c r="C1048" s="34" t="s">
        <v>1523</v>
      </c>
      <c r="D1048" s="35" t="s">
        <v>5163</v>
      </c>
      <c r="E1048" s="4" t="s">
        <v>4617</v>
      </c>
      <c r="F1048" s="36"/>
      <c r="G1048" s="37"/>
      <c r="H1048" s="25"/>
    </row>
    <row r="1049" spans="2:8">
      <c r="B1049" s="33" t="s">
        <v>5226</v>
      </c>
      <c r="C1049" s="34" t="s">
        <v>1524</v>
      </c>
      <c r="D1049" s="35" t="s">
        <v>4090</v>
      </c>
      <c r="E1049" s="4" t="s">
        <v>4600</v>
      </c>
      <c r="F1049" s="36"/>
      <c r="G1049" s="37"/>
      <c r="H1049" s="25"/>
    </row>
    <row r="1050" spans="2:8">
      <c r="B1050" s="33" t="s">
        <v>5227</v>
      </c>
      <c r="C1050" s="34" t="s">
        <v>954</v>
      </c>
      <c r="D1050" s="35" t="s">
        <v>5163</v>
      </c>
      <c r="E1050" s="4" t="s">
        <v>4617</v>
      </c>
      <c r="F1050" s="36"/>
      <c r="G1050" s="37"/>
      <c r="H1050" s="25"/>
    </row>
    <row r="1051" spans="2:8" ht="17.25" thickBot="1">
      <c r="B1051" s="33" t="s">
        <v>5228</v>
      </c>
      <c r="C1051" s="34" t="s">
        <v>5229</v>
      </c>
      <c r="D1051" s="35" t="s">
        <v>4090</v>
      </c>
      <c r="E1051" s="4" t="s">
        <v>4600</v>
      </c>
      <c r="F1051" s="36"/>
      <c r="G1051" s="37"/>
      <c r="H1051" s="25"/>
    </row>
    <row r="1052" spans="2:8" ht="17.25" thickBot="1">
      <c r="B1052" s="304" t="s">
        <v>5428</v>
      </c>
      <c r="C1052" s="375"/>
      <c r="D1052" s="306"/>
      <c r="E1052" s="307"/>
      <c r="F1052" s="307"/>
      <c r="G1052" s="308"/>
      <c r="H1052" s="25"/>
    </row>
    <row r="1053" spans="2:8">
      <c r="B1053" s="26" t="s">
        <v>5429</v>
      </c>
      <c r="C1053" s="27" t="s">
        <v>5430</v>
      </c>
      <c r="D1053" s="28" t="s">
        <v>4090</v>
      </c>
      <c r="E1053" s="29" t="s">
        <v>4774</v>
      </c>
      <c r="F1053" s="30"/>
      <c r="G1053" s="32"/>
      <c r="H1053" s="25"/>
    </row>
    <row r="1054" spans="2:8">
      <c r="B1054" s="33" t="s">
        <v>5431</v>
      </c>
      <c r="C1054" s="34" t="s">
        <v>5432</v>
      </c>
      <c r="D1054" s="35" t="s">
        <v>4090</v>
      </c>
      <c r="E1054" s="4" t="s">
        <v>4774</v>
      </c>
      <c r="F1054" s="36"/>
      <c r="G1054" s="37"/>
      <c r="H1054" s="25"/>
    </row>
    <row r="1055" spans="2:8">
      <c r="B1055" s="33" t="s">
        <v>5433</v>
      </c>
      <c r="C1055" s="34" t="s">
        <v>5434</v>
      </c>
      <c r="D1055" s="35" t="s">
        <v>4090</v>
      </c>
      <c r="E1055" s="4" t="s">
        <v>5435</v>
      </c>
      <c r="F1055" s="36"/>
      <c r="G1055" s="37" t="s">
        <v>5436</v>
      </c>
      <c r="H1055" s="25"/>
    </row>
    <row r="1056" spans="2:8" ht="30">
      <c r="B1056" s="33" t="s">
        <v>5437</v>
      </c>
      <c r="C1056" s="34" t="s">
        <v>5438</v>
      </c>
      <c r="D1056" s="35">
        <v>2</v>
      </c>
      <c r="E1056" s="4" t="s">
        <v>4617</v>
      </c>
      <c r="F1056" s="36"/>
      <c r="G1056" s="37" t="s">
        <v>5439</v>
      </c>
      <c r="H1056" s="25"/>
    </row>
    <row r="1057" spans="2:8" ht="45">
      <c r="B1057" s="33" t="s">
        <v>5440</v>
      </c>
      <c r="C1057" s="34" t="s">
        <v>5441</v>
      </c>
      <c r="D1057" s="35">
        <v>5</v>
      </c>
      <c r="E1057" s="4" t="s">
        <v>4617</v>
      </c>
      <c r="F1057" s="36"/>
      <c r="G1057" s="37" t="s">
        <v>5442</v>
      </c>
      <c r="H1057" s="25"/>
    </row>
    <row r="1058" spans="2:8" ht="45">
      <c r="B1058" s="33" t="s">
        <v>5443</v>
      </c>
      <c r="C1058" s="34" t="s">
        <v>5444</v>
      </c>
      <c r="D1058" s="35">
        <v>1</v>
      </c>
      <c r="E1058" s="4" t="s">
        <v>4617</v>
      </c>
      <c r="F1058" s="36"/>
      <c r="G1058" s="37" t="s">
        <v>5445</v>
      </c>
      <c r="H1058" s="25"/>
    </row>
    <row r="1059" spans="2:8" ht="75">
      <c r="B1059" s="33" t="s">
        <v>5446</v>
      </c>
      <c r="C1059" s="34" t="s">
        <v>5447</v>
      </c>
      <c r="D1059" s="35">
        <v>1</v>
      </c>
      <c r="E1059" s="4" t="s">
        <v>4617</v>
      </c>
      <c r="F1059" s="36"/>
      <c r="G1059" s="37" t="s">
        <v>5448</v>
      </c>
      <c r="H1059" s="25"/>
    </row>
    <row r="1060" spans="2:8" ht="30">
      <c r="B1060" s="33" t="s">
        <v>5449</v>
      </c>
      <c r="C1060" s="34" t="s">
        <v>5450</v>
      </c>
      <c r="D1060" s="35">
        <v>1</v>
      </c>
      <c r="E1060" s="4" t="s">
        <v>4617</v>
      </c>
      <c r="F1060" s="36"/>
      <c r="G1060" s="37" t="s">
        <v>5451</v>
      </c>
      <c r="H1060" s="25"/>
    </row>
    <row r="1061" spans="2:8" ht="135.75" thickBot="1">
      <c r="B1061" s="33" t="s">
        <v>2345</v>
      </c>
      <c r="C1061" s="34" t="s">
        <v>2346</v>
      </c>
      <c r="D1061" s="35" t="s">
        <v>4833</v>
      </c>
      <c r="E1061" s="4" t="s">
        <v>4617</v>
      </c>
      <c r="F1061" s="36"/>
      <c r="G1061" s="37" t="s">
        <v>5453</v>
      </c>
      <c r="H1061" s="25"/>
    </row>
    <row r="1062" spans="2:8" ht="17.25" thickBot="1">
      <c r="B1062" s="304" t="s">
        <v>5454</v>
      </c>
      <c r="C1062" s="375"/>
      <c r="D1062" s="306"/>
      <c r="E1062" s="307"/>
      <c r="F1062" s="307"/>
      <c r="G1062" s="308"/>
      <c r="H1062" s="25"/>
    </row>
    <row r="1063" spans="2:8" ht="30">
      <c r="B1063" s="26" t="s">
        <v>521</v>
      </c>
      <c r="C1063" s="27" t="s">
        <v>4019</v>
      </c>
      <c r="D1063" s="28" t="s">
        <v>4097</v>
      </c>
      <c r="E1063" s="29" t="s">
        <v>4617</v>
      </c>
      <c r="F1063" s="30"/>
      <c r="G1063" s="32" t="s">
        <v>5455</v>
      </c>
      <c r="H1063" s="25"/>
    </row>
    <row r="1064" spans="2:8" ht="45">
      <c r="B1064" s="33" t="s">
        <v>522</v>
      </c>
      <c r="C1064" s="34" t="s">
        <v>4020</v>
      </c>
      <c r="D1064" s="35" t="s">
        <v>4621</v>
      </c>
      <c r="E1064" s="4" t="s">
        <v>4617</v>
      </c>
      <c r="F1064" s="36"/>
      <c r="G1064" s="37" t="s">
        <v>5456</v>
      </c>
      <c r="H1064" s="25"/>
    </row>
    <row r="1065" spans="2:8" ht="90">
      <c r="B1065" s="33" t="s">
        <v>523</v>
      </c>
      <c r="C1065" s="34" t="s">
        <v>4021</v>
      </c>
      <c r="D1065" s="35" t="s">
        <v>4242</v>
      </c>
      <c r="E1065" s="4" t="s">
        <v>4617</v>
      </c>
      <c r="F1065" s="36"/>
      <c r="G1065" s="37" t="s">
        <v>5457</v>
      </c>
      <c r="H1065" s="25"/>
    </row>
    <row r="1066" spans="2:8">
      <c r="B1066" s="33" t="s">
        <v>524</v>
      </c>
      <c r="C1066" s="34" t="s">
        <v>4022</v>
      </c>
      <c r="D1066" s="35" t="s">
        <v>5458</v>
      </c>
      <c r="E1066" s="4" t="s">
        <v>4617</v>
      </c>
      <c r="F1066" s="36"/>
      <c r="G1066" s="37" t="s">
        <v>5459</v>
      </c>
      <c r="H1066" s="25"/>
    </row>
    <row r="1067" spans="2:8" ht="30">
      <c r="B1067" s="33" t="s">
        <v>525</v>
      </c>
      <c r="C1067" s="34" t="s">
        <v>4023</v>
      </c>
      <c r="D1067" s="35" t="s">
        <v>4097</v>
      </c>
      <c r="E1067" s="4" t="s">
        <v>4617</v>
      </c>
      <c r="F1067" s="36"/>
      <c r="G1067" s="37" t="s">
        <v>5460</v>
      </c>
      <c r="H1067" s="25"/>
    </row>
    <row r="1068" spans="2:8" ht="30">
      <c r="B1068" s="33" t="s">
        <v>526</v>
      </c>
      <c r="C1068" s="34" t="s">
        <v>4024</v>
      </c>
      <c r="D1068" s="35" t="s">
        <v>4621</v>
      </c>
      <c r="E1068" s="4" t="s">
        <v>4617</v>
      </c>
      <c r="F1068" s="36"/>
      <c r="G1068" s="37" t="s">
        <v>5461</v>
      </c>
      <c r="H1068" s="25"/>
    </row>
    <row r="1069" spans="2:8" ht="120">
      <c r="B1069" s="33" t="s">
        <v>527</v>
      </c>
      <c r="C1069" s="34" t="s">
        <v>4025</v>
      </c>
      <c r="D1069" s="35" t="s">
        <v>4242</v>
      </c>
      <c r="E1069" s="4" t="s">
        <v>4617</v>
      </c>
      <c r="F1069" s="36"/>
      <c r="G1069" s="37" t="s">
        <v>5462</v>
      </c>
      <c r="H1069" s="25"/>
    </row>
    <row r="1070" spans="2:8" ht="17.25" thickBot="1">
      <c r="B1070" s="33" t="s">
        <v>528</v>
      </c>
      <c r="C1070" s="34" t="s">
        <v>5463</v>
      </c>
      <c r="D1070" s="35" t="s">
        <v>5464</v>
      </c>
      <c r="E1070" s="4" t="s">
        <v>4617</v>
      </c>
      <c r="F1070" s="36"/>
      <c r="G1070" s="37" t="s">
        <v>5465</v>
      </c>
      <c r="H1070" s="25"/>
    </row>
    <row r="1071" spans="2:8">
      <c r="B1071" s="304" t="s">
        <v>5278</v>
      </c>
      <c r="C1071" s="375"/>
      <c r="D1071" s="306"/>
      <c r="E1071" s="307"/>
      <c r="F1071" s="307"/>
      <c r="G1071" s="308"/>
      <c r="H1071" s="25"/>
    </row>
    <row r="1072" spans="2:8" ht="17.25" thickBot="1">
      <c r="B1072" s="376" t="s">
        <v>5466</v>
      </c>
      <c r="C1072" s="377"/>
      <c r="D1072" s="310"/>
      <c r="E1072" s="311"/>
      <c r="F1072" s="311"/>
      <c r="G1072" s="312"/>
      <c r="H1072" s="25"/>
    </row>
    <row r="1073" spans="2:8" ht="45">
      <c r="B1073" s="324" t="s">
        <v>146</v>
      </c>
      <c r="C1073" s="325" t="s">
        <v>4058</v>
      </c>
      <c r="D1073" s="326" t="s">
        <v>4647</v>
      </c>
      <c r="E1073" s="327" t="s">
        <v>4531</v>
      </c>
      <c r="F1073" s="328"/>
      <c r="G1073" s="313" t="s">
        <v>5279</v>
      </c>
      <c r="H1073" s="25"/>
    </row>
    <row r="1074" spans="2:8" ht="75">
      <c r="B1074" s="33" t="s">
        <v>678</v>
      </c>
      <c r="C1074" s="34" t="s">
        <v>5467</v>
      </c>
      <c r="D1074" s="281">
        <v>1</v>
      </c>
      <c r="E1074" s="5" t="s">
        <v>4595</v>
      </c>
      <c r="F1074" s="36"/>
      <c r="G1074" s="37" t="s">
        <v>5468</v>
      </c>
      <c r="H1074" s="25"/>
    </row>
    <row r="1075" spans="2:8" ht="60">
      <c r="B1075" s="33" t="s">
        <v>679</v>
      </c>
      <c r="C1075" s="34" t="s">
        <v>4059</v>
      </c>
      <c r="D1075" s="35" t="s">
        <v>5280</v>
      </c>
      <c r="E1075" s="4" t="s">
        <v>4081</v>
      </c>
      <c r="F1075" s="36"/>
      <c r="G1075" s="37" t="s">
        <v>5469</v>
      </c>
      <c r="H1075" s="25"/>
    </row>
    <row r="1076" spans="2:8" ht="75">
      <c r="B1076" s="33" t="s">
        <v>680</v>
      </c>
      <c r="C1076" s="34" t="s">
        <v>4060</v>
      </c>
      <c r="D1076" s="35">
        <v>1</v>
      </c>
      <c r="E1076" s="4" t="s">
        <v>4595</v>
      </c>
      <c r="F1076" s="36"/>
      <c r="G1076" s="37" t="s">
        <v>5470</v>
      </c>
      <c r="H1076" s="25"/>
    </row>
    <row r="1077" spans="2:8" ht="75">
      <c r="B1077" s="33" t="s">
        <v>681</v>
      </c>
      <c r="C1077" s="34" t="s">
        <v>4061</v>
      </c>
      <c r="D1077" s="35">
        <v>1</v>
      </c>
      <c r="E1077" s="4" t="s">
        <v>4595</v>
      </c>
      <c r="F1077" s="36"/>
      <c r="G1077" s="37" t="s">
        <v>5471</v>
      </c>
      <c r="H1077" s="25"/>
    </row>
    <row r="1078" spans="2:8" ht="45">
      <c r="B1078" s="33" t="s">
        <v>5281</v>
      </c>
      <c r="C1078" s="34" t="s">
        <v>5472</v>
      </c>
      <c r="D1078" s="35" t="s">
        <v>4090</v>
      </c>
      <c r="E1078" s="4" t="s">
        <v>4081</v>
      </c>
      <c r="F1078" s="36"/>
      <c r="G1078" s="37" t="s">
        <v>5473</v>
      </c>
      <c r="H1078" s="25"/>
    </row>
    <row r="1079" spans="2:8" ht="60">
      <c r="B1079" s="33" t="s">
        <v>683</v>
      </c>
      <c r="C1079" s="34" t="s">
        <v>5474</v>
      </c>
      <c r="D1079" s="35" t="s">
        <v>5282</v>
      </c>
      <c r="E1079" s="4" t="s">
        <v>4596</v>
      </c>
      <c r="F1079" s="36"/>
      <c r="G1079" s="37" t="s">
        <v>5475</v>
      </c>
      <c r="H1079" s="25"/>
    </row>
    <row r="1080" spans="2:8">
      <c r="B1080" s="33" t="s">
        <v>143</v>
      </c>
      <c r="C1080" s="34" t="s">
        <v>4062</v>
      </c>
      <c r="D1080" s="35" t="s">
        <v>5282</v>
      </c>
      <c r="E1080" s="4" t="s">
        <v>4596</v>
      </c>
      <c r="F1080" s="36"/>
      <c r="G1080" s="596" t="s">
        <v>5476</v>
      </c>
      <c r="H1080" s="25"/>
    </row>
    <row r="1081" spans="2:8">
      <c r="B1081" s="33" t="s">
        <v>144</v>
      </c>
      <c r="C1081" s="34" t="s">
        <v>4063</v>
      </c>
      <c r="D1081" s="35" t="s">
        <v>5282</v>
      </c>
      <c r="E1081" s="4" t="s">
        <v>4596</v>
      </c>
      <c r="F1081" s="36"/>
      <c r="G1081" s="591"/>
      <c r="H1081" s="25"/>
    </row>
    <row r="1082" spans="2:8" ht="17.25" thickBot="1">
      <c r="B1082" s="251" t="s">
        <v>145</v>
      </c>
      <c r="C1082" s="252" t="s">
        <v>4064</v>
      </c>
      <c r="D1082" s="253" t="s">
        <v>5282</v>
      </c>
      <c r="E1082" s="254" t="s">
        <v>4596</v>
      </c>
      <c r="F1082" s="255"/>
      <c r="G1082" s="591"/>
      <c r="H1082" s="25"/>
    </row>
    <row r="1083" spans="2:8" ht="20.100000000000001" customHeight="1">
      <c r="B1083" s="44"/>
      <c r="C1083" s="44"/>
      <c r="D1083" s="45"/>
      <c r="E1083" s="46"/>
      <c r="F1083" s="46"/>
      <c r="G1083" s="44"/>
      <c r="H1083" s="10"/>
    </row>
  </sheetData>
  <mergeCells count="22">
    <mergeCell ref="G925:G927"/>
    <mergeCell ref="G954:G956"/>
    <mergeCell ref="G983:G985"/>
    <mergeCell ref="G1013:G1014"/>
    <mergeCell ref="G1080:G10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165:G166"/>
    <mergeCell ref="G193:G195"/>
    <mergeCell ref="G222:G224"/>
    <mergeCell ref="G251:G253"/>
    <mergeCell ref="G281:G2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5477</v>
      </c>
      <c r="C5" s="27" t="s">
        <v>5232</v>
      </c>
      <c r="D5" s="28" t="s">
        <v>4200</v>
      </c>
      <c r="E5" s="29" t="s">
        <v>4081</v>
      </c>
      <c r="F5" s="30" t="s">
        <v>4082</v>
      </c>
      <c r="G5" s="32" t="s">
        <v>5233</v>
      </c>
      <c r="H5" s="25"/>
    </row>
    <row r="6" spans="2:8" ht="17.25" thickBot="1">
      <c r="B6" s="33" t="s">
        <v>5478</v>
      </c>
      <c r="C6" s="34" t="s">
        <v>5235</v>
      </c>
      <c r="D6" s="35" t="s">
        <v>4234</v>
      </c>
      <c r="E6" s="4" t="s">
        <v>4087</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12</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5480</v>
      </c>
      <c r="C7" s="27" t="s">
        <v>5481</v>
      </c>
      <c r="D7" s="28" t="s">
        <v>4584</v>
      </c>
      <c r="E7" s="29" t="s">
        <v>4081</v>
      </c>
      <c r="F7" s="30" t="s">
        <v>4082</v>
      </c>
      <c r="G7" s="32" t="s">
        <v>5233</v>
      </c>
      <c r="H7" s="25"/>
    </row>
    <row r="8" spans="2:8">
      <c r="B8" s="33" t="s">
        <v>5482</v>
      </c>
      <c r="C8" s="34" t="s">
        <v>5483</v>
      </c>
      <c r="D8" s="35" t="s">
        <v>4203</v>
      </c>
      <c r="E8" s="4" t="s">
        <v>4774</v>
      </c>
      <c r="F8" s="36"/>
      <c r="G8" s="37"/>
      <c r="H8" s="25"/>
    </row>
    <row r="9" spans="2:8">
      <c r="B9" s="33" t="s">
        <v>4821</v>
      </c>
      <c r="C9" s="34" t="s">
        <v>5485</v>
      </c>
      <c r="D9" s="35" t="s">
        <v>4086</v>
      </c>
      <c r="E9" s="4" t="s">
        <v>4774</v>
      </c>
      <c r="F9" s="36"/>
      <c r="G9" s="37"/>
      <c r="H9" s="25"/>
    </row>
    <row r="10" spans="2:8">
      <c r="B10" s="33" t="s">
        <v>5486</v>
      </c>
      <c r="C10" s="34" t="s">
        <v>5487</v>
      </c>
      <c r="D10" s="35" t="s">
        <v>4203</v>
      </c>
      <c r="E10" s="4" t="s">
        <v>4774</v>
      </c>
      <c r="F10" s="36"/>
      <c r="G10" s="37"/>
      <c r="H10" s="25"/>
    </row>
    <row r="11" spans="2:8">
      <c r="B11" s="33" t="s">
        <v>4088</v>
      </c>
      <c r="C11" s="34" t="s">
        <v>5488</v>
      </c>
      <c r="D11" s="35" t="s">
        <v>4090</v>
      </c>
      <c r="E11" s="4" t="s">
        <v>4600</v>
      </c>
      <c r="F11" s="36"/>
      <c r="G11" s="37"/>
      <c r="H11" s="25"/>
    </row>
    <row r="12" spans="2:8" ht="45">
      <c r="B12" s="33" t="s">
        <v>4828</v>
      </c>
      <c r="C12" s="34" t="s">
        <v>5489</v>
      </c>
      <c r="D12" s="35" t="s">
        <v>4097</v>
      </c>
      <c r="E12" s="4" t="s">
        <v>4081</v>
      </c>
      <c r="F12" s="36"/>
      <c r="G12" s="37" t="s">
        <v>5490</v>
      </c>
      <c r="H12" s="25"/>
    </row>
    <row r="13" spans="2:8">
      <c r="B13" s="33" t="s">
        <v>4836</v>
      </c>
      <c r="C13" s="34" t="s">
        <v>5491</v>
      </c>
      <c r="D13" s="35" t="s">
        <v>4090</v>
      </c>
      <c r="E13" s="4" t="s">
        <v>4774</v>
      </c>
      <c r="F13" s="36"/>
      <c r="G13" s="37"/>
      <c r="H13" s="25"/>
    </row>
    <row r="14" spans="2:8">
      <c r="B14" s="33" t="s">
        <v>4838</v>
      </c>
      <c r="C14" s="34" t="s">
        <v>5492</v>
      </c>
      <c r="D14" s="35" t="s">
        <v>4840</v>
      </c>
      <c r="E14" s="4" t="s">
        <v>4774</v>
      </c>
      <c r="F14" s="36"/>
      <c r="G14" s="256" t="s">
        <v>5493</v>
      </c>
      <c r="H14" s="25"/>
    </row>
    <row r="15" spans="2:8">
      <c r="B15" s="33" t="s">
        <v>4841</v>
      </c>
      <c r="C15" s="34" t="s">
        <v>5494</v>
      </c>
      <c r="D15" s="35" t="s">
        <v>4843</v>
      </c>
      <c r="E15" s="4" t="s">
        <v>4774</v>
      </c>
      <c r="F15" s="36"/>
      <c r="G15" s="277"/>
      <c r="H15" s="25"/>
    </row>
    <row r="16" spans="2:8">
      <c r="B16" s="33" t="s">
        <v>4844</v>
      </c>
      <c r="C16" s="34" t="s">
        <v>5495</v>
      </c>
      <c r="D16" s="35" t="s">
        <v>4234</v>
      </c>
      <c r="E16" s="4" t="s">
        <v>4774</v>
      </c>
      <c r="F16" s="36"/>
      <c r="G16" s="277"/>
      <c r="H16" s="25"/>
    </row>
    <row r="17" spans="2:8">
      <c r="B17" s="33" t="s">
        <v>4846</v>
      </c>
      <c r="C17" s="34" t="s">
        <v>5496</v>
      </c>
      <c r="D17" s="35" t="s">
        <v>4848</v>
      </c>
      <c r="E17" s="4" t="s">
        <v>4774</v>
      </c>
      <c r="F17" s="36"/>
      <c r="G17" s="276"/>
      <c r="H17" s="25"/>
    </row>
    <row r="18" spans="2:8">
      <c r="B18" s="33" t="s">
        <v>4849</v>
      </c>
      <c r="C18" s="34" t="s">
        <v>5497</v>
      </c>
      <c r="D18" s="35" t="s">
        <v>4851</v>
      </c>
      <c r="E18" s="4" t="s">
        <v>4774</v>
      </c>
      <c r="F18" s="36"/>
      <c r="G18" s="37"/>
      <c r="H18" s="25"/>
    </row>
    <row r="19" spans="2:8">
      <c r="B19" s="33" t="s">
        <v>4852</v>
      </c>
      <c r="C19" s="34" t="s">
        <v>5498</v>
      </c>
      <c r="D19" s="35" t="s">
        <v>4851</v>
      </c>
      <c r="E19" s="4" t="s">
        <v>4774</v>
      </c>
      <c r="F19" s="36"/>
      <c r="G19" s="37"/>
      <c r="H19" s="25"/>
    </row>
    <row r="20" spans="2:8">
      <c r="B20" s="33" t="s">
        <v>4854</v>
      </c>
      <c r="C20" s="34" t="s">
        <v>5499</v>
      </c>
      <c r="D20" s="35" t="s">
        <v>4856</v>
      </c>
      <c r="E20" s="4" t="s">
        <v>4774</v>
      </c>
      <c r="F20" s="36"/>
      <c r="G20" s="37"/>
      <c r="H20" s="25"/>
    </row>
    <row r="21" spans="2:8">
      <c r="B21" s="33" t="s">
        <v>4589</v>
      </c>
      <c r="C21" s="34" t="s">
        <v>5500</v>
      </c>
      <c r="D21" s="35" t="s">
        <v>4086</v>
      </c>
      <c r="E21" s="4" t="s">
        <v>4774</v>
      </c>
      <c r="F21" s="36"/>
      <c r="G21" s="37"/>
      <c r="H21" s="25"/>
    </row>
    <row r="22" spans="2:8">
      <c r="B22" s="33" t="s">
        <v>4591</v>
      </c>
      <c r="C22" s="34" t="s">
        <v>5501</v>
      </c>
      <c r="D22" s="35" t="s">
        <v>4086</v>
      </c>
      <c r="E22" s="4" t="s">
        <v>4774</v>
      </c>
      <c r="F22" s="36"/>
      <c r="G22" s="37"/>
      <c r="H22" s="25"/>
    </row>
    <row r="23" spans="2:8">
      <c r="B23" s="33" t="s">
        <v>4593</v>
      </c>
      <c r="C23" s="34" t="s">
        <v>5502</v>
      </c>
      <c r="D23" s="35" t="s">
        <v>4086</v>
      </c>
      <c r="E23" s="4" t="s">
        <v>4087</v>
      </c>
      <c r="F23" s="36"/>
      <c r="G23" s="37"/>
      <c r="H23" s="25"/>
    </row>
    <row r="24" spans="2:8">
      <c r="B24" s="33" t="s">
        <v>4872</v>
      </c>
      <c r="C24" s="34" t="s">
        <v>5503</v>
      </c>
      <c r="D24" s="35" t="s">
        <v>4086</v>
      </c>
      <c r="E24" s="4" t="s">
        <v>4774</v>
      </c>
      <c r="F24" s="36"/>
      <c r="G24" s="37"/>
      <c r="H24" s="25"/>
    </row>
    <row r="25" spans="2:8">
      <c r="B25" s="33" t="s">
        <v>5504</v>
      </c>
      <c r="C25" s="34" t="s">
        <v>5505</v>
      </c>
      <c r="D25" s="35" t="s">
        <v>4851</v>
      </c>
      <c r="E25" s="4" t="s">
        <v>4774</v>
      </c>
      <c r="F25" s="36"/>
      <c r="G25" s="37"/>
      <c r="H25" s="25"/>
    </row>
    <row r="26" spans="2:8">
      <c r="B26" s="33" t="s">
        <v>5506</v>
      </c>
      <c r="C26" s="34" t="s">
        <v>5507</v>
      </c>
      <c r="D26" s="35" t="s">
        <v>4851</v>
      </c>
      <c r="E26" s="4" t="s">
        <v>4774</v>
      </c>
      <c r="F26" s="36"/>
      <c r="G26" s="37"/>
      <c r="H26" s="25"/>
    </row>
    <row r="27" spans="2:8">
      <c r="B27" s="33" t="s">
        <v>4878</v>
      </c>
      <c r="C27" s="34" t="s">
        <v>5508</v>
      </c>
      <c r="D27" s="35" t="s">
        <v>4234</v>
      </c>
      <c r="E27" s="4" t="s">
        <v>4774</v>
      </c>
      <c r="F27" s="36"/>
      <c r="G27" s="37"/>
      <c r="H27" s="25"/>
    </row>
    <row r="28" spans="2:8">
      <c r="B28" s="33" t="s">
        <v>4880</v>
      </c>
      <c r="C28" s="34" t="s">
        <v>5509</v>
      </c>
      <c r="D28" s="35" t="s">
        <v>4234</v>
      </c>
      <c r="E28" s="4" t="s">
        <v>4774</v>
      </c>
      <c r="F28" s="36"/>
      <c r="G28" s="37"/>
      <c r="H28" s="25"/>
    </row>
    <row r="29" spans="2:8">
      <c r="B29" s="33" t="s">
        <v>4882</v>
      </c>
      <c r="C29" s="34" t="s">
        <v>5510</v>
      </c>
      <c r="D29" s="35" t="s">
        <v>4851</v>
      </c>
      <c r="E29" s="4" t="s">
        <v>4774</v>
      </c>
      <c r="F29" s="36"/>
      <c r="G29" s="37"/>
      <c r="H29" s="25"/>
    </row>
    <row r="30" spans="2:8">
      <c r="B30" s="33" t="s">
        <v>4884</v>
      </c>
      <c r="C30" s="34" t="s">
        <v>5511</v>
      </c>
      <c r="D30" s="35" t="s">
        <v>4856</v>
      </c>
      <c r="E30" s="4" t="s">
        <v>5512</v>
      </c>
      <c r="F30" s="36"/>
      <c r="G30" s="37"/>
      <c r="H30" s="25"/>
    </row>
    <row r="31" spans="2:8" ht="30.75" thickBot="1">
      <c r="B31" s="33" t="s">
        <v>5513</v>
      </c>
      <c r="C31" s="34" t="s">
        <v>5514</v>
      </c>
      <c r="D31" s="35" t="s">
        <v>4261</v>
      </c>
      <c r="E31" s="4" t="s">
        <v>4081</v>
      </c>
      <c r="F31" s="36"/>
      <c r="G31" s="37" t="s">
        <v>5254</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9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758</v>
      </c>
      <c r="C2" s="14"/>
      <c r="D2" s="14"/>
      <c r="E2" s="14"/>
      <c r="F2" s="14"/>
      <c r="G2" s="15"/>
      <c r="H2" s="16"/>
    </row>
    <row r="3" spans="2:8" ht="17.100000000000001" customHeight="1">
      <c r="B3" s="289"/>
      <c r="C3" s="289"/>
      <c r="D3" s="289"/>
      <c r="E3" s="289"/>
      <c r="F3" s="289"/>
      <c r="G3" s="289"/>
    </row>
    <row r="4" spans="2:8" ht="17.100000000000001" customHeight="1">
      <c r="B4" s="7" t="s">
        <v>7293</v>
      </c>
      <c r="D4" s="7"/>
      <c r="E4" s="7"/>
      <c r="F4" s="7"/>
    </row>
    <row r="5" spans="2:8" ht="17.100000000000001" customHeight="1">
      <c r="B5" s="7" t="s">
        <v>7294</v>
      </c>
      <c r="D5" s="7"/>
      <c r="E5" s="7"/>
      <c r="F5" s="7"/>
    </row>
    <row r="6" spans="2:8" ht="17.100000000000001"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c r="B8" s="26" t="s">
        <v>7295</v>
      </c>
      <c r="C8" s="27" t="s">
        <v>7296</v>
      </c>
      <c r="D8" s="28" t="s">
        <v>4804</v>
      </c>
      <c r="E8" s="29" t="s">
        <v>7297</v>
      </c>
      <c r="F8" s="30" t="s">
        <v>7298</v>
      </c>
      <c r="G8" s="32" t="s">
        <v>5436</v>
      </c>
      <c r="H8" s="25"/>
    </row>
    <row r="9" spans="2:8">
      <c r="B9" s="33" t="s">
        <v>7299</v>
      </c>
      <c r="C9" s="34" t="s">
        <v>7300</v>
      </c>
      <c r="D9" s="35" t="s">
        <v>4203</v>
      </c>
      <c r="E9" s="4" t="s">
        <v>7301</v>
      </c>
      <c r="F9" s="36"/>
      <c r="G9" s="37"/>
      <c r="H9" s="25"/>
    </row>
    <row r="10" spans="2:8">
      <c r="B10" s="33" t="s">
        <v>7302</v>
      </c>
      <c r="C10" s="34" t="s">
        <v>7303</v>
      </c>
      <c r="D10" s="35" t="s">
        <v>4097</v>
      </c>
      <c r="E10" s="4" t="s">
        <v>7304</v>
      </c>
      <c r="F10" s="36"/>
      <c r="G10" s="37" t="s">
        <v>7305</v>
      </c>
      <c r="H10" s="25"/>
    </row>
    <row r="11" spans="2:8">
      <c r="B11" s="33" t="s">
        <v>4088</v>
      </c>
      <c r="C11" s="34" t="s">
        <v>7306</v>
      </c>
      <c r="D11" s="35" t="s">
        <v>4090</v>
      </c>
      <c r="E11" s="4" t="s">
        <v>7297</v>
      </c>
      <c r="F11" s="36"/>
      <c r="G11" s="37"/>
      <c r="H11" s="25"/>
    </row>
    <row r="12" spans="2:8" ht="30">
      <c r="B12" s="33" t="s">
        <v>7307</v>
      </c>
      <c r="C12" s="34" t="s">
        <v>7308</v>
      </c>
      <c r="D12" s="35" t="s">
        <v>4097</v>
      </c>
      <c r="E12" s="4" t="s">
        <v>7304</v>
      </c>
      <c r="F12" s="36"/>
      <c r="G12" s="37" t="s">
        <v>7309</v>
      </c>
      <c r="H12" s="25"/>
    </row>
    <row r="13" spans="2:8">
      <c r="B13" s="33" t="s">
        <v>7310</v>
      </c>
      <c r="C13" s="34" t="s">
        <v>7311</v>
      </c>
      <c r="D13" s="35" t="s">
        <v>6664</v>
      </c>
      <c r="E13" s="4" t="s">
        <v>4596</v>
      </c>
      <c r="F13" s="36"/>
      <c r="G13" s="37"/>
      <c r="H13" s="25"/>
    </row>
    <row r="14" spans="2:8" ht="60">
      <c r="B14" s="33" t="s">
        <v>7312</v>
      </c>
      <c r="C14" s="34" t="s">
        <v>7313</v>
      </c>
      <c r="D14" s="35" t="s">
        <v>4097</v>
      </c>
      <c r="E14" s="4" t="s">
        <v>7304</v>
      </c>
      <c r="F14" s="36"/>
      <c r="G14" s="37" t="s">
        <v>7314</v>
      </c>
      <c r="H14" s="25"/>
    </row>
    <row r="15" spans="2:8" ht="60">
      <c r="B15" s="33" t="s">
        <v>7315</v>
      </c>
      <c r="C15" s="34" t="s">
        <v>7316</v>
      </c>
      <c r="D15" s="35" t="s">
        <v>4097</v>
      </c>
      <c r="E15" s="4" t="s">
        <v>7304</v>
      </c>
      <c r="F15" s="36"/>
      <c r="G15" s="37" t="s">
        <v>7317</v>
      </c>
      <c r="H15" s="25"/>
    </row>
    <row r="16" spans="2:8" ht="30">
      <c r="B16" s="33" t="s">
        <v>7318</v>
      </c>
      <c r="C16" s="34" t="s">
        <v>7319</v>
      </c>
      <c r="D16" s="35" t="s">
        <v>4097</v>
      </c>
      <c r="E16" s="4" t="s">
        <v>7304</v>
      </c>
      <c r="F16" s="36"/>
      <c r="G16" s="37" t="s">
        <v>7320</v>
      </c>
      <c r="H16" s="25"/>
    </row>
    <row r="17" spans="2:8" ht="90">
      <c r="B17" s="33" t="s">
        <v>7321</v>
      </c>
      <c r="C17" s="34" t="s">
        <v>7322</v>
      </c>
      <c r="D17" s="35" t="s">
        <v>4840</v>
      </c>
      <c r="E17" s="4" t="s">
        <v>4098</v>
      </c>
      <c r="F17" s="36"/>
      <c r="G17" s="37" t="s">
        <v>7323</v>
      </c>
      <c r="H17" s="25"/>
    </row>
    <row r="18" spans="2:8" ht="90">
      <c r="B18" s="33" t="s">
        <v>7324</v>
      </c>
      <c r="C18" s="34" t="s">
        <v>7325</v>
      </c>
      <c r="D18" s="35" t="s">
        <v>4840</v>
      </c>
      <c r="E18" s="4" t="s">
        <v>4098</v>
      </c>
      <c r="F18" s="36"/>
      <c r="G18" s="37" t="s">
        <v>7326</v>
      </c>
      <c r="H18" s="25"/>
    </row>
    <row r="19" spans="2:8">
      <c r="B19" s="33" t="s">
        <v>7327</v>
      </c>
      <c r="C19" s="34" t="s">
        <v>7328</v>
      </c>
      <c r="D19" s="35" t="s">
        <v>4097</v>
      </c>
      <c r="E19" s="4" t="s">
        <v>7304</v>
      </c>
      <c r="F19" s="36"/>
      <c r="G19" s="37" t="s">
        <v>7329</v>
      </c>
      <c r="H19" s="25"/>
    </row>
    <row r="20" spans="2:8">
      <c r="B20" s="33" t="s">
        <v>7330</v>
      </c>
      <c r="C20" s="34" t="s">
        <v>7331</v>
      </c>
      <c r="D20" s="35">
        <v>1</v>
      </c>
      <c r="E20" s="4" t="s">
        <v>7304</v>
      </c>
      <c r="F20" s="36"/>
      <c r="G20" s="37" t="s">
        <v>7332</v>
      </c>
      <c r="H20" s="25"/>
    </row>
    <row r="21" spans="2:8" ht="30">
      <c r="B21" s="33" t="s">
        <v>7333</v>
      </c>
      <c r="C21" s="34" t="s">
        <v>7334</v>
      </c>
      <c r="D21" s="35" t="s">
        <v>4086</v>
      </c>
      <c r="E21" s="4" t="s">
        <v>4087</v>
      </c>
      <c r="F21" s="36"/>
      <c r="G21" s="37" t="s">
        <v>7335</v>
      </c>
      <c r="H21" s="25"/>
    </row>
    <row r="22" spans="2:8" ht="30">
      <c r="B22" s="33" t="s">
        <v>7336</v>
      </c>
      <c r="C22" s="34" t="s">
        <v>7337</v>
      </c>
      <c r="D22" s="35" t="s">
        <v>4086</v>
      </c>
      <c r="E22" s="4" t="s">
        <v>4087</v>
      </c>
      <c r="F22" s="36"/>
      <c r="G22" s="37" t="s">
        <v>7338</v>
      </c>
      <c r="H22" s="25"/>
    </row>
    <row r="23" spans="2:8" ht="45">
      <c r="B23" s="33" t="s">
        <v>7339</v>
      </c>
      <c r="C23" s="34" t="s">
        <v>7340</v>
      </c>
      <c r="D23" s="35" t="s">
        <v>4804</v>
      </c>
      <c r="E23" s="4" t="s">
        <v>7297</v>
      </c>
      <c r="F23" s="36"/>
      <c r="G23" s="37" t="s">
        <v>7341</v>
      </c>
      <c r="H23" s="25"/>
    </row>
    <row r="24" spans="2:8" ht="45">
      <c r="B24" s="33" t="s">
        <v>7342</v>
      </c>
      <c r="C24" s="34" t="s">
        <v>7343</v>
      </c>
      <c r="D24" s="35" t="s">
        <v>4804</v>
      </c>
      <c r="E24" s="4" t="s">
        <v>7297</v>
      </c>
      <c r="F24" s="36"/>
      <c r="G24" s="37" t="s">
        <v>7344</v>
      </c>
      <c r="H24" s="25"/>
    </row>
    <row r="25" spans="2:8" ht="30">
      <c r="B25" s="33" t="s">
        <v>7345</v>
      </c>
      <c r="C25" s="34" t="s">
        <v>7346</v>
      </c>
      <c r="D25" s="35" t="s">
        <v>4086</v>
      </c>
      <c r="E25" s="4" t="s">
        <v>7347</v>
      </c>
      <c r="F25" s="36"/>
      <c r="G25" s="37" t="s">
        <v>7348</v>
      </c>
      <c r="H25" s="25"/>
    </row>
    <row r="26" spans="2:8">
      <c r="B26" s="33" t="s">
        <v>7349</v>
      </c>
      <c r="C26" s="34" t="s">
        <v>7350</v>
      </c>
      <c r="D26" s="35" t="s">
        <v>4804</v>
      </c>
      <c r="E26" s="4" t="s">
        <v>7347</v>
      </c>
      <c r="F26" s="36"/>
      <c r="G26" s="386" t="s">
        <v>4510</v>
      </c>
      <c r="H26" s="25"/>
    </row>
    <row r="27" spans="2:8">
      <c r="B27" s="33" t="s">
        <v>4589</v>
      </c>
      <c r="C27" s="34" t="s">
        <v>7351</v>
      </c>
      <c r="D27" s="35" t="s">
        <v>4086</v>
      </c>
      <c r="E27" s="4" t="s">
        <v>7301</v>
      </c>
      <c r="F27" s="36"/>
      <c r="G27" s="37"/>
      <c r="H27" s="25"/>
    </row>
    <row r="28" spans="2:8">
      <c r="B28" s="33" t="s">
        <v>4591</v>
      </c>
      <c r="C28" s="34" t="s">
        <v>7352</v>
      </c>
      <c r="D28" s="35" t="s">
        <v>4086</v>
      </c>
      <c r="E28" s="4" t="s">
        <v>7301</v>
      </c>
      <c r="F28" s="36"/>
      <c r="G28" s="37"/>
      <c r="H28" s="25"/>
    </row>
    <row r="29" spans="2:8" ht="17.25" thickBot="1">
      <c r="B29" s="33" t="s">
        <v>4593</v>
      </c>
      <c r="C29" s="34" t="s">
        <v>7353</v>
      </c>
      <c r="D29" s="35" t="s">
        <v>4086</v>
      </c>
      <c r="E29" s="4" t="s">
        <v>7301</v>
      </c>
      <c r="F29" s="36"/>
      <c r="G29" s="37"/>
      <c r="H29" s="25"/>
    </row>
    <row r="30" spans="2:8" ht="20.100000000000001" customHeight="1" thickBot="1">
      <c r="B30" s="22" t="s">
        <v>7354</v>
      </c>
      <c r="C30" s="23"/>
      <c r="D30" s="23"/>
      <c r="E30" s="23"/>
      <c r="F30" s="23"/>
      <c r="G30" s="24"/>
      <c r="H30" s="25"/>
    </row>
    <row r="31" spans="2:8" ht="30">
      <c r="B31" s="26" t="s">
        <v>7355</v>
      </c>
      <c r="C31" s="27" t="s">
        <v>7356</v>
      </c>
      <c r="D31" s="28" t="s">
        <v>4789</v>
      </c>
      <c r="E31" s="29" t="s">
        <v>4098</v>
      </c>
      <c r="F31" s="30"/>
      <c r="G31" s="32" t="s">
        <v>7357</v>
      </c>
      <c r="H31" s="25"/>
    </row>
    <row r="32" spans="2:8" ht="30">
      <c r="B32" s="33" t="s">
        <v>7358</v>
      </c>
      <c r="C32" s="34" t="s">
        <v>7359</v>
      </c>
      <c r="D32" s="35" t="s">
        <v>4789</v>
      </c>
      <c r="E32" s="4" t="s">
        <v>4098</v>
      </c>
      <c r="F32" s="36"/>
      <c r="G32" s="37" t="s">
        <v>7357</v>
      </c>
      <c r="H32" s="25"/>
    </row>
    <row r="33" spans="2:8" ht="45">
      <c r="B33" s="33" t="s">
        <v>7360</v>
      </c>
      <c r="C33" s="34" t="s">
        <v>7361</v>
      </c>
      <c r="D33" s="35" t="s">
        <v>4789</v>
      </c>
      <c r="E33" s="4" t="s">
        <v>4098</v>
      </c>
      <c r="F33" s="36"/>
      <c r="G33" s="386" t="s">
        <v>7362</v>
      </c>
      <c r="H33" s="25"/>
    </row>
    <row r="34" spans="2:8" ht="45">
      <c r="B34" s="33" t="s">
        <v>7363</v>
      </c>
      <c r="C34" s="34" t="s">
        <v>7364</v>
      </c>
      <c r="D34" s="35" t="s">
        <v>4200</v>
      </c>
      <c r="E34" s="4" t="s">
        <v>4081</v>
      </c>
      <c r="F34" s="36"/>
      <c r="G34" s="386" t="s">
        <v>7365</v>
      </c>
      <c r="H34" s="25"/>
    </row>
    <row r="35" spans="2:8" ht="45">
      <c r="B35" s="33" t="s">
        <v>7366</v>
      </c>
      <c r="C35" s="34" t="s">
        <v>7367</v>
      </c>
      <c r="D35" s="35" t="s">
        <v>4200</v>
      </c>
      <c r="E35" s="4" t="s">
        <v>4081</v>
      </c>
      <c r="F35" s="36"/>
      <c r="G35" s="386" t="s">
        <v>7368</v>
      </c>
      <c r="H35" s="25"/>
    </row>
    <row r="36" spans="2:8" ht="45">
      <c r="B36" s="33" t="s">
        <v>7369</v>
      </c>
      <c r="C36" s="34" t="s">
        <v>7370</v>
      </c>
      <c r="D36" s="35" t="s">
        <v>4200</v>
      </c>
      <c r="E36" s="4" t="s">
        <v>4081</v>
      </c>
      <c r="F36" s="36"/>
      <c r="G36" s="386" t="s">
        <v>7371</v>
      </c>
      <c r="H36" s="25"/>
    </row>
    <row r="37" spans="2:8" ht="45">
      <c r="B37" s="33" t="s">
        <v>7372</v>
      </c>
      <c r="C37" s="34" t="s">
        <v>7373</v>
      </c>
      <c r="D37" s="35" t="s">
        <v>4200</v>
      </c>
      <c r="E37" s="4" t="s">
        <v>4081</v>
      </c>
      <c r="F37" s="36"/>
      <c r="G37" s="386" t="s">
        <v>7374</v>
      </c>
      <c r="H37" s="25"/>
    </row>
    <row r="38" spans="2:8" ht="45">
      <c r="B38" s="33" t="s">
        <v>7375</v>
      </c>
      <c r="C38" s="34" t="s">
        <v>7376</v>
      </c>
      <c r="D38" s="35" t="s">
        <v>4200</v>
      </c>
      <c r="E38" s="4" t="s">
        <v>4081</v>
      </c>
      <c r="F38" s="36"/>
      <c r="G38" s="386" t="s">
        <v>7377</v>
      </c>
      <c r="H38" s="25"/>
    </row>
    <row r="39" spans="2:8" ht="60">
      <c r="B39" s="33" t="s">
        <v>7378</v>
      </c>
      <c r="C39" s="34" t="s">
        <v>7379</v>
      </c>
      <c r="D39" s="35" t="s">
        <v>4200</v>
      </c>
      <c r="E39" s="4" t="s">
        <v>4081</v>
      </c>
      <c r="F39" s="36"/>
      <c r="G39" s="37" t="s">
        <v>7380</v>
      </c>
      <c r="H39" s="25"/>
    </row>
    <row r="40" spans="2:8" ht="60">
      <c r="B40" s="33" t="s">
        <v>7381</v>
      </c>
      <c r="C40" s="34" t="s">
        <v>7382</v>
      </c>
      <c r="D40" s="35" t="s">
        <v>4200</v>
      </c>
      <c r="E40" s="4" t="s">
        <v>4081</v>
      </c>
      <c r="F40" s="36"/>
      <c r="G40" s="37" t="s">
        <v>7383</v>
      </c>
      <c r="H40" s="25"/>
    </row>
    <row r="41" spans="2:8" ht="60">
      <c r="B41" s="33" t="s">
        <v>7384</v>
      </c>
      <c r="C41" s="34" t="s">
        <v>7385</v>
      </c>
      <c r="D41" s="35" t="s">
        <v>4200</v>
      </c>
      <c r="E41" s="4" t="s">
        <v>4081</v>
      </c>
      <c r="F41" s="36"/>
      <c r="G41" s="37" t="s">
        <v>7386</v>
      </c>
      <c r="H41" s="25"/>
    </row>
    <row r="42" spans="2:8" ht="60">
      <c r="B42" s="33" t="s">
        <v>7387</v>
      </c>
      <c r="C42" s="34" t="s">
        <v>7388</v>
      </c>
      <c r="D42" s="35" t="s">
        <v>4200</v>
      </c>
      <c r="E42" s="4" t="s">
        <v>4081</v>
      </c>
      <c r="F42" s="36"/>
      <c r="G42" s="37" t="s">
        <v>7389</v>
      </c>
      <c r="H42" s="25"/>
    </row>
    <row r="43" spans="2:8" ht="60">
      <c r="B43" s="33" t="s">
        <v>7390</v>
      </c>
      <c r="C43" s="34" t="s">
        <v>7391</v>
      </c>
      <c r="D43" s="35" t="s">
        <v>4200</v>
      </c>
      <c r="E43" s="4" t="s">
        <v>4081</v>
      </c>
      <c r="F43" s="36"/>
      <c r="G43" s="37" t="s">
        <v>7392</v>
      </c>
      <c r="H43" s="25"/>
    </row>
    <row r="44" spans="2:8" ht="75">
      <c r="B44" s="33" t="s">
        <v>508</v>
      </c>
      <c r="C44" s="34" t="s">
        <v>7393</v>
      </c>
      <c r="D44" s="35" t="s">
        <v>4518</v>
      </c>
      <c r="E44" s="4" t="s">
        <v>4081</v>
      </c>
      <c r="F44" s="36"/>
      <c r="G44" s="37" t="s">
        <v>7576</v>
      </c>
      <c r="H44" s="25"/>
    </row>
    <row r="45" spans="2:8" ht="75.75" thickBot="1">
      <c r="B45" s="33" t="s">
        <v>509</v>
      </c>
      <c r="C45" s="34" t="s">
        <v>7394</v>
      </c>
      <c r="D45" s="35" t="s">
        <v>4518</v>
      </c>
      <c r="E45" s="4" t="s">
        <v>4081</v>
      </c>
      <c r="F45" s="36"/>
      <c r="G45" s="37" t="s">
        <v>7577</v>
      </c>
      <c r="H45" s="25"/>
    </row>
    <row r="46" spans="2:8" ht="17.25" thickBot="1">
      <c r="B46" s="304" t="s">
        <v>7395</v>
      </c>
      <c r="C46" s="411"/>
      <c r="D46" s="411"/>
      <c r="E46" s="411"/>
      <c r="F46" s="411"/>
      <c r="G46" s="412"/>
      <c r="H46" s="25"/>
    </row>
    <row r="47" spans="2:8" ht="45">
      <c r="B47" s="26" t="s">
        <v>7396</v>
      </c>
      <c r="C47" s="27" t="s">
        <v>7397</v>
      </c>
      <c r="D47" s="28" t="s">
        <v>4200</v>
      </c>
      <c r="E47" s="29" t="s">
        <v>4081</v>
      </c>
      <c r="F47" s="30"/>
      <c r="G47" s="32" t="s">
        <v>7578</v>
      </c>
      <c r="H47" s="25"/>
    </row>
    <row r="48" spans="2:8" ht="45">
      <c r="B48" s="33" t="s">
        <v>7398</v>
      </c>
      <c r="C48" s="34" t="s">
        <v>7399</v>
      </c>
      <c r="D48" s="35" t="s">
        <v>4200</v>
      </c>
      <c r="E48" s="4" t="s">
        <v>4081</v>
      </c>
      <c r="F48" s="36"/>
      <c r="G48" s="37" t="s">
        <v>7579</v>
      </c>
      <c r="H48" s="25"/>
    </row>
    <row r="49" spans="2:8" ht="45">
      <c r="B49" s="33" t="s">
        <v>7400</v>
      </c>
      <c r="C49" s="34" t="s">
        <v>7401</v>
      </c>
      <c r="D49" s="35" t="s">
        <v>4200</v>
      </c>
      <c r="E49" s="4" t="s">
        <v>4081</v>
      </c>
      <c r="F49" s="36"/>
      <c r="G49" s="37" t="s">
        <v>7580</v>
      </c>
      <c r="H49" s="25"/>
    </row>
    <row r="50" spans="2:8">
      <c r="B50" s="33" t="s">
        <v>666</v>
      </c>
      <c r="C50" s="34" t="s">
        <v>7402</v>
      </c>
      <c r="D50" s="35" t="s">
        <v>4097</v>
      </c>
      <c r="E50" s="4" t="s">
        <v>4098</v>
      </c>
      <c r="F50" s="36"/>
      <c r="G50" s="37" t="s">
        <v>7403</v>
      </c>
      <c r="H50" s="25"/>
    </row>
    <row r="51" spans="2:8" ht="30">
      <c r="B51" s="33" t="s">
        <v>667</v>
      </c>
      <c r="C51" s="34" t="s">
        <v>7404</v>
      </c>
      <c r="D51" s="35" t="s">
        <v>4185</v>
      </c>
      <c r="E51" s="4" t="s">
        <v>4081</v>
      </c>
      <c r="F51" s="36"/>
      <c r="G51" s="37" t="s">
        <v>7405</v>
      </c>
      <c r="H51" s="25"/>
    </row>
    <row r="52" spans="2:8" ht="30">
      <c r="B52" s="33" t="s">
        <v>7406</v>
      </c>
      <c r="C52" s="34" t="s">
        <v>7407</v>
      </c>
      <c r="D52" s="35" t="s">
        <v>4586</v>
      </c>
      <c r="E52" s="4" t="s">
        <v>7408</v>
      </c>
      <c r="F52" s="36"/>
      <c r="G52" s="386" t="s">
        <v>7581</v>
      </c>
      <c r="H52" s="25"/>
    </row>
    <row r="53" spans="2:8">
      <c r="B53" s="33" t="s">
        <v>7409</v>
      </c>
      <c r="C53" s="34" t="s">
        <v>7410</v>
      </c>
      <c r="D53" s="35" t="s">
        <v>4097</v>
      </c>
      <c r="E53" s="4" t="s">
        <v>4098</v>
      </c>
      <c r="F53" s="36"/>
      <c r="G53" s="37" t="s">
        <v>4618</v>
      </c>
      <c r="H53" s="25"/>
    </row>
    <row r="54" spans="2:8" ht="90">
      <c r="B54" s="33" t="s">
        <v>7411</v>
      </c>
      <c r="C54" s="34" t="s">
        <v>7412</v>
      </c>
      <c r="D54" s="35" t="s">
        <v>4097</v>
      </c>
      <c r="E54" s="4" t="s">
        <v>4098</v>
      </c>
      <c r="F54" s="36"/>
      <c r="G54" s="37" t="s">
        <v>7413</v>
      </c>
      <c r="H54" s="25"/>
    </row>
    <row r="55" spans="2:8" ht="75">
      <c r="B55" s="33" t="s">
        <v>7414</v>
      </c>
      <c r="C55" s="34" t="s">
        <v>7415</v>
      </c>
      <c r="D55" s="35" t="s">
        <v>4097</v>
      </c>
      <c r="E55" s="4" t="s">
        <v>4098</v>
      </c>
      <c r="F55" s="36"/>
      <c r="G55" s="37" t="s">
        <v>7416</v>
      </c>
      <c r="H55" s="25"/>
    </row>
    <row r="56" spans="2:8" ht="105.75" thickBot="1">
      <c r="B56" s="33" t="s">
        <v>7417</v>
      </c>
      <c r="C56" s="34" t="s">
        <v>7418</v>
      </c>
      <c r="D56" s="35" t="s">
        <v>4097</v>
      </c>
      <c r="E56" s="4" t="s">
        <v>4098</v>
      </c>
      <c r="F56" s="36"/>
      <c r="G56" s="37" t="s">
        <v>7419</v>
      </c>
      <c r="H56" s="25"/>
    </row>
    <row r="57" spans="2:8">
      <c r="B57" s="304" t="s">
        <v>7421</v>
      </c>
      <c r="C57" s="411"/>
      <c r="D57" s="411"/>
      <c r="E57" s="411"/>
      <c r="F57" s="411"/>
      <c r="G57" s="412"/>
      <c r="H57" s="25"/>
    </row>
    <row r="58" spans="2:8" ht="17.25" thickBot="1">
      <c r="B58" s="539" t="s">
        <v>7422</v>
      </c>
      <c r="C58" s="413"/>
      <c r="D58" s="413"/>
      <c r="E58" s="413"/>
      <c r="F58" s="413"/>
      <c r="G58" s="414"/>
      <c r="H58" s="25"/>
    </row>
    <row r="59" spans="2:8" ht="45">
      <c r="B59" s="26" t="s">
        <v>7423</v>
      </c>
      <c r="C59" s="27" t="s">
        <v>7424</v>
      </c>
      <c r="D59" s="28" t="s">
        <v>4200</v>
      </c>
      <c r="E59" s="29" t="s">
        <v>4081</v>
      </c>
      <c r="F59" s="30"/>
      <c r="G59" s="32" t="s">
        <v>7582</v>
      </c>
      <c r="H59" s="25"/>
    </row>
    <row r="60" spans="2:8" ht="45">
      <c r="B60" s="33" t="s">
        <v>7425</v>
      </c>
      <c r="C60" s="34" t="s">
        <v>7426</v>
      </c>
      <c r="D60" s="35" t="s">
        <v>4200</v>
      </c>
      <c r="E60" s="4" t="s">
        <v>4081</v>
      </c>
      <c r="F60" s="36"/>
      <c r="G60" s="37" t="s">
        <v>7583</v>
      </c>
      <c r="H60" s="25"/>
    </row>
    <row r="61" spans="2:8" ht="45">
      <c r="B61" s="33" t="s">
        <v>7427</v>
      </c>
      <c r="C61" s="34" t="s">
        <v>7428</v>
      </c>
      <c r="D61" s="35" t="s">
        <v>4200</v>
      </c>
      <c r="E61" s="4" t="s">
        <v>4081</v>
      </c>
      <c r="F61" s="36"/>
      <c r="G61" s="37" t="s">
        <v>7584</v>
      </c>
      <c r="H61" s="25"/>
    </row>
    <row r="62" spans="2:8">
      <c r="B62" s="33" t="s">
        <v>7429</v>
      </c>
      <c r="C62" s="34" t="s">
        <v>7430</v>
      </c>
      <c r="D62" s="35" t="s">
        <v>4513</v>
      </c>
      <c r="E62" s="4" t="s">
        <v>4098</v>
      </c>
      <c r="F62" s="36"/>
      <c r="G62" s="37" t="s">
        <v>7431</v>
      </c>
      <c r="H62" s="25"/>
    </row>
    <row r="63" spans="2:8" ht="30">
      <c r="B63" s="33" t="s">
        <v>7432</v>
      </c>
      <c r="C63" s="34" t="s">
        <v>7433</v>
      </c>
      <c r="D63" s="35" t="s">
        <v>4185</v>
      </c>
      <c r="E63" s="4" t="s">
        <v>4081</v>
      </c>
      <c r="F63" s="36"/>
      <c r="G63" s="37" t="s">
        <v>7405</v>
      </c>
      <c r="H63" s="25"/>
    </row>
    <row r="64" spans="2:8" ht="105">
      <c r="B64" s="33" t="s">
        <v>7434</v>
      </c>
      <c r="C64" s="34" t="s">
        <v>7435</v>
      </c>
      <c r="D64" s="35" t="s">
        <v>4586</v>
      </c>
      <c r="E64" s="4" t="s">
        <v>7408</v>
      </c>
      <c r="F64" s="36"/>
      <c r="G64" s="386" t="s">
        <v>7585</v>
      </c>
      <c r="H64" s="25"/>
    </row>
    <row r="65" spans="2:8">
      <c r="B65" s="33" t="s">
        <v>7436</v>
      </c>
      <c r="C65" s="34" t="s">
        <v>7437</v>
      </c>
      <c r="D65" s="35" t="s">
        <v>4097</v>
      </c>
      <c r="E65" s="4" t="s">
        <v>4098</v>
      </c>
      <c r="F65" s="36"/>
      <c r="G65" s="37" t="s">
        <v>4618</v>
      </c>
      <c r="H65" s="25"/>
    </row>
    <row r="66" spans="2:8" ht="90">
      <c r="B66" s="33" t="s">
        <v>7438</v>
      </c>
      <c r="C66" s="34" t="s">
        <v>7439</v>
      </c>
      <c r="D66" s="35" t="s">
        <v>4097</v>
      </c>
      <c r="E66" s="4" t="s">
        <v>4098</v>
      </c>
      <c r="F66" s="36"/>
      <c r="G66" s="386" t="s">
        <v>7440</v>
      </c>
      <c r="H66" s="25"/>
    </row>
    <row r="67" spans="2:8" ht="105">
      <c r="B67" s="33" t="s">
        <v>7441</v>
      </c>
      <c r="C67" s="34" t="s">
        <v>7442</v>
      </c>
      <c r="D67" s="35" t="s">
        <v>4097</v>
      </c>
      <c r="E67" s="4" t="s">
        <v>4098</v>
      </c>
      <c r="F67" s="36"/>
      <c r="G67" s="386" t="s">
        <v>7443</v>
      </c>
      <c r="H67" s="25"/>
    </row>
    <row r="68" spans="2:8" ht="90">
      <c r="B68" s="33" t="s">
        <v>7444</v>
      </c>
      <c r="C68" s="34" t="s">
        <v>7445</v>
      </c>
      <c r="D68" s="35" t="s">
        <v>4097</v>
      </c>
      <c r="E68" s="4" t="s">
        <v>4098</v>
      </c>
      <c r="F68" s="36"/>
      <c r="G68" s="386" t="s">
        <v>7446</v>
      </c>
      <c r="H68" s="25"/>
    </row>
    <row r="69" spans="2:8" ht="105.75" thickBot="1">
      <c r="B69" s="33" t="s">
        <v>7447</v>
      </c>
      <c r="C69" s="34" t="s">
        <v>7448</v>
      </c>
      <c r="D69" s="35" t="s">
        <v>4097</v>
      </c>
      <c r="E69" s="4" t="s">
        <v>4098</v>
      </c>
      <c r="F69" s="36"/>
      <c r="G69" s="386" t="s">
        <v>7449</v>
      </c>
      <c r="H69" s="25"/>
    </row>
    <row r="70" spans="2:8" ht="20.100000000000001" customHeight="1" thickBot="1">
      <c r="B70" s="22" t="s">
        <v>7450</v>
      </c>
      <c r="C70" s="23"/>
      <c r="D70" s="23"/>
      <c r="E70" s="23"/>
      <c r="F70" s="23"/>
      <c r="G70" s="24"/>
      <c r="H70" s="25"/>
    </row>
    <row r="71" spans="2:8" ht="60.6" customHeight="1">
      <c r="B71" s="33" t="s">
        <v>7451</v>
      </c>
      <c r="C71" s="34" t="s">
        <v>7452</v>
      </c>
      <c r="D71" s="281" t="s">
        <v>5317</v>
      </c>
      <c r="E71" s="5" t="s">
        <v>7304</v>
      </c>
      <c r="F71" s="36"/>
      <c r="G71" s="350" t="s">
        <v>7453</v>
      </c>
      <c r="H71" s="25"/>
    </row>
    <row r="72" spans="2:8" ht="17.100000000000001" customHeight="1">
      <c r="B72" s="33" t="s">
        <v>7454</v>
      </c>
      <c r="C72" s="34" t="s">
        <v>7455</v>
      </c>
      <c r="D72" s="35" t="s">
        <v>5317</v>
      </c>
      <c r="E72" s="4" t="s">
        <v>7304</v>
      </c>
      <c r="F72" s="36"/>
      <c r="G72" s="277"/>
      <c r="H72" s="25"/>
    </row>
    <row r="73" spans="2:8">
      <c r="B73" s="33" t="s">
        <v>7462</v>
      </c>
      <c r="C73" s="34" t="s">
        <v>7463</v>
      </c>
      <c r="D73" s="35" t="s">
        <v>5317</v>
      </c>
      <c r="E73" s="4" t="s">
        <v>7304</v>
      </c>
      <c r="F73" s="36"/>
      <c r="G73" s="277"/>
      <c r="H73" s="25"/>
    </row>
    <row r="74" spans="2:8">
      <c r="B74" s="33" t="s">
        <v>7464</v>
      </c>
      <c r="C74" s="34" t="s">
        <v>7465</v>
      </c>
      <c r="D74" s="35" t="s">
        <v>5317</v>
      </c>
      <c r="E74" s="4" t="s">
        <v>7304</v>
      </c>
      <c r="F74" s="36"/>
      <c r="G74" s="277"/>
      <c r="H74" s="25"/>
    </row>
    <row r="75" spans="2:8">
      <c r="B75" s="33" t="s">
        <v>7472</v>
      </c>
      <c r="C75" s="34" t="s">
        <v>7473</v>
      </c>
      <c r="D75" s="35" t="s">
        <v>5317</v>
      </c>
      <c r="E75" s="4" t="s">
        <v>7304</v>
      </c>
      <c r="F75" s="36"/>
      <c r="G75" s="277"/>
      <c r="H75" s="25"/>
    </row>
    <row r="76" spans="2:8">
      <c r="B76" s="33" t="s">
        <v>7474</v>
      </c>
      <c r="C76" s="34" t="s">
        <v>7475</v>
      </c>
      <c r="D76" s="35" t="s">
        <v>5317</v>
      </c>
      <c r="E76" s="4" t="s">
        <v>7304</v>
      </c>
      <c r="F76" s="36"/>
      <c r="G76" s="277"/>
      <c r="H76" s="25"/>
    </row>
    <row r="77" spans="2:8">
      <c r="B77" s="33" t="s">
        <v>7482</v>
      </c>
      <c r="C77" s="34" t="s">
        <v>7483</v>
      </c>
      <c r="D77" s="35" t="s">
        <v>5317</v>
      </c>
      <c r="E77" s="4" t="s">
        <v>7304</v>
      </c>
      <c r="F77" s="36"/>
      <c r="G77" s="277"/>
      <c r="H77" s="25"/>
    </row>
    <row r="78" spans="2:8">
      <c r="B78" s="33" t="s">
        <v>7484</v>
      </c>
      <c r="C78" s="34" t="s">
        <v>7485</v>
      </c>
      <c r="D78" s="35" t="s">
        <v>5317</v>
      </c>
      <c r="E78" s="4" t="s">
        <v>7304</v>
      </c>
      <c r="F78" s="36"/>
      <c r="G78" s="277"/>
      <c r="H78" s="25"/>
    </row>
    <row r="79" spans="2:8">
      <c r="B79" s="33" t="s">
        <v>7492</v>
      </c>
      <c r="C79" s="34" t="s">
        <v>7493</v>
      </c>
      <c r="D79" s="35" t="s">
        <v>5317</v>
      </c>
      <c r="E79" s="4" t="s">
        <v>7304</v>
      </c>
      <c r="F79" s="36"/>
      <c r="G79" s="277"/>
      <c r="H79" s="25"/>
    </row>
    <row r="80" spans="2:8">
      <c r="B80" s="33" t="s">
        <v>7494</v>
      </c>
      <c r="C80" s="34" t="s">
        <v>7495</v>
      </c>
      <c r="D80" s="35" t="s">
        <v>5317</v>
      </c>
      <c r="E80" s="4" t="s">
        <v>7304</v>
      </c>
      <c r="F80" s="36"/>
      <c r="G80" s="277"/>
      <c r="H80" s="25"/>
    </row>
    <row r="81" spans="2:8">
      <c r="B81" s="33" t="s">
        <v>7502</v>
      </c>
      <c r="C81" s="34" t="s">
        <v>7503</v>
      </c>
      <c r="D81" s="35" t="s">
        <v>5317</v>
      </c>
      <c r="E81" s="4" t="s">
        <v>7304</v>
      </c>
      <c r="F81" s="36"/>
      <c r="G81" s="277"/>
      <c r="H81" s="25"/>
    </row>
    <row r="82" spans="2:8">
      <c r="B82" s="33" t="s">
        <v>7504</v>
      </c>
      <c r="C82" s="34" t="s">
        <v>7505</v>
      </c>
      <c r="D82" s="35" t="s">
        <v>5317</v>
      </c>
      <c r="E82" s="4" t="s">
        <v>7304</v>
      </c>
      <c r="F82" s="36"/>
      <c r="G82" s="277"/>
      <c r="H82" s="25"/>
    </row>
    <row r="83" spans="2:8">
      <c r="B83" s="33" t="s">
        <v>7512</v>
      </c>
      <c r="C83" s="34" t="s">
        <v>7513</v>
      </c>
      <c r="D83" s="35" t="s">
        <v>5317</v>
      </c>
      <c r="E83" s="4" t="s">
        <v>7304</v>
      </c>
      <c r="F83" s="36"/>
      <c r="G83" s="277"/>
      <c r="H83" s="25"/>
    </row>
    <row r="84" spans="2:8">
      <c r="B84" s="33" t="s">
        <v>7514</v>
      </c>
      <c r="C84" s="34" t="s">
        <v>7515</v>
      </c>
      <c r="D84" s="35" t="s">
        <v>5317</v>
      </c>
      <c r="E84" s="4" t="s">
        <v>7304</v>
      </c>
      <c r="F84" s="36"/>
      <c r="G84" s="277"/>
      <c r="H84" s="25"/>
    </row>
    <row r="85" spans="2:8">
      <c r="B85" s="33" t="s">
        <v>7522</v>
      </c>
      <c r="C85" s="34" t="s">
        <v>7523</v>
      </c>
      <c r="D85" s="35" t="s">
        <v>5317</v>
      </c>
      <c r="E85" s="4" t="s">
        <v>7304</v>
      </c>
      <c r="F85" s="36"/>
      <c r="G85" s="277"/>
      <c r="H85" s="25"/>
    </row>
    <row r="86" spans="2:8">
      <c r="B86" s="33" t="s">
        <v>7524</v>
      </c>
      <c r="C86" s="34" t="s">
        <v>7525</v>
      </c>
      <c r="D86" s="35" t="s">
        <v>5317</v>
      </c>
      <c r="E86" s="4" t="s">
        <v>7304</v>
      </c>
      <c r="F86" s="36"/>
      <c r="G86" s="277"/>
      <c r="H86" s="25"/>
    </row>
    <row r="87" spans="2:8">
      <c r="B87" s="33" t="s">
        <v>7532</v>
      </c>
      <c r="C87" s="34" t="s">
        <v>7533</v>
      </c>
      <c r="D87" s="35" t="s">
        <v>5317</v>
      </c>
      <c r="E87" s="4" t="s">
        <v>7304</v>
      </c>
      <c r="F87" s="36"/>
      <c r="G87" s="277"/>
      <c r="H87" s="25"/>
    </row>
    <row r="88" spans="2:8">
      <c r="B88" s="33" t="s">
        <v>7534</v>
      </c>
      <c r="C88" s="34" t="s">
        <v>7535</v>
      </c>
      <c r="D88" s="35" t="s">
        <v>5317</v>
      </c>
      <c r="E88" s="4" t="s">
        <v>7304</v>
      </c>
      <c r="F88" s="36"/>
      <c r="G88" s="277"/>
      <c r="H88" s="25"/>
    </row>
    <row r="89" spans="2:8">
      <c r="B89" s="33" t="s">
        <v>7542</v>
      </c>
      <c r="C89" s="34" t="s">
        <v>7543</v>
      </c>
      <c r="D89" s="35" t="s">
        <v>5317</v>
      </c>
      <c r="E89" s="4" t="s">
        <v>7304</v>
      </c>
      <c r="F89" s="36"/>
      <c r="G89" s="277"/>
      <c r="H89" s="25"/>
    </row>
    <row r="90" spans="2:8">
      <c r="B90" s="33" t="s">
        <v>7544</v>
      </c>
      <c r="C90" s="34" t="s">
        <v>7545</v>
      </c>
      <c r="D90" s="35" t="s">
        <v>5317</v>
      </c>
      <c r="E90" s="4" t="s">
        <v>7304</v>
      </c>
      <c r="F90" s="36"/>
      <c r="G90" s="277"/>
      <c r="H90" s="25"/>
    </row>
    <row r="91" spans="2:8">
      <c r="B91" s="33" t="s">
        <v>7552</v>
      </c>
      <c r="C91" s="34" t="s">
        <v>7553</v>
      </c>
      <c r="D91" s="35" t="s">
        <v>5317</v>
      </c>
      <c r="E91" s="4" t="s">
        <v>7304</v>
      </c>
      <c r="F91" s="36"/>
      <c r="G91" s="277"/>
      <c r="H91" s="25"/>
    </row>
    <row r="92" spans="2:8">
      <c r="B92" s="33" t="s">
        <v>7554</v>
      </c>
      <c r="C92" s="34" t="s">
        <v>7555</v>
      </c>
      <c r="D92" s="35" t="s">
        <v>5317</v>
      </c>
      <c r="E92" s="4" t="s">
        <v>7304</v>
      </c>
      <c r="F92" s="36"/>
      <c r="G92" s="277"/>
      <c r="H92" s="25"/>
    </row>
    <row r="93" spans="2:8">
      <c r="B93" s="33" t="s">
        <v>7562</v>
      </c>
      <c r="C93" s="34" t="s">
        <v>7563</v>
      </c>
      <c r="D93" s="35" t="s">
        <v>5317</v>
      </c>
      <c r="E93" s="4" t="s">
        <v>7304</v>
      </c>
      <c r="F93" s="36"/>
      <c r="G93" s="276"/>
      <c r="H93" s="25"/>
    </row>
    <row r="94" spans="2:8" ht="60">
      <c r="B94" s="33" t="s">
        <v>7564</v>
      </c>
      <c r="C94" s="34" t="s">
        <v>7565</v>
      </c>
      <c r="D94" s="35" t="s">
        <v>5317</v>
      </c>
      <c r="E94" s="4" t="s">
        <v>7304</v>
      </c>
      <c r="F94" s="36"/>
      <c r="G94" s="444" t="s">
        <v>7566</v>
      </c>
      <c r="H94" s="25"/>
    </row>
    <row r="95" spans="2:8" ht="17.100000000000001" customHeight="1" thickBot="1">
      <c r="B95" s="33" t="s">
        <v>7568</v>
      </c>
      <c r="C95" s="34" t="s">
        <v>7569</v>
      </c>
      <c r="D95" s="35" t="s">
        <v>5317</v>
      </c>
      <c r="E95" s="4" t="s">
        <v>7304</v>
      </c>
      <c r="F95" s="36"/>
      <c r="G95" s="277"/>
      <c r="H95" s="25"/>
    </row>
    <row r="96" spans="2:8" ht="20.100000000000001" customHeight="1">
      <c r="B96" s="44"/>
      <c r="C96" s="44"/>
      <c r="D96" s="45"/>
      <c r="E96" s="46"/>
      <c r="F96" s="46"/>
      <c r="G96" s="44"/>
      <c r="H96"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690</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60">
      <c r="B7" s="280" t="s">
        <v>260</v>
      </c>
      <c r="C7" s="34" t="s">
        <v>7586</v>
      </c>
      <c r="D7" s="287" t="s">
        <v>4518</v>
      </c>
      <c r="E7" s="5" t="s">
        <v>5068</v>
      </c>
      <c r="F7" s="36" t="s">
        <v>6133</v>
      </c>
      <c r="G7" s="540" t="s">
        <v>7587</v>
      </c>
      <c r="H7" s="25"/>
    </row>
    <row r="8" spans="2:8" ht="75">
      <c r="B8" s="280" t="s">
        <v>7588</v>
      </c>
      <c r="C8" s="34" t="s">
        <v>7589</v>
      </c>
      <c r="D8" s="283" t="s">
        <v>4518</v>
      </c>
      <c r="E8" s="4" t="s">
        <v>5068</v>
      </c>
      <c r="F8" s="36" t="s">
        <v>6133</v>
      </c>
      <c r="G8" s="540" t="s">
        <v>7590</v>
      </c>
      <c r="H8" s="25"/>
    </row>
    <row r="9" spans="2:8">
      <c r="B9" s="280" t="s">
        <v>7591</v>
      </c>
      <c r="C9" s="34" t="s">
        <v>7592</v>
      </c>
      <c r="D9" s="287" t="s">
        <v>7593</v>
      </c>
      <c r="E9" s="5" t="s">
        <v>5068</v>
      </c>
      <c r="F9" s="36" t="s">
        <v>6134</v>
      </c>
      <c r="G9" s="540" t="s">
        <v>5436</v>
      </c>
      <c r="H9" s="25"/>
    </row>
    <row r="10" spans="2:8" ht="17.25" thickBot="1">
      <c r="B10" s="280" t="s">
        <v>7187</v>
      </c>
      <c r="C10" s="34" t="s">
        <v>7346</v>
      </c>
      <c r="D10" s="287" t="s">
        <v>4086</v>
      </c>
      <c r="E10" s="5" t="s">
        <v>5068</v>
      </c>
      <c r="F10" s="36" t="s">
        <v>6134</v>
      </c>
      <c r="G10" s="540"/>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D967"/>
  <sheetViews>
    <sheetView showGridLines="0" zoomScaleNormal="100" zoomScaleSheetLayoutView="100" workbookViewId="0"/>
  </sheetViews>
  <sheetFormatPr defaultColWidth="10.28515625" defaultRowHeight="16.5"/>
  <cols>
    <col min="1" max="1" width="2.7109375" style="7" customWidth="1"/>
    <col min="2" max="2" width="36.7109375" style="113" customWidth="1"/>
    <col min="3" max="3" width="45.7109375" style="113" customWidth="1"/>
    <col min="4" max="4" width="89.7109375" style="114" customWidth="1"/>
    <col min="5" max="5" width="2.7109375" style="7" customWidth="1"/>
    <col min="6" max="16384" width="10.28515625" style="7"/>
  </cols>
  <sheetData>
    <row r="1" spans="1:4" s="2" customFormat="1" ht="10.35" customHeight="1">
      <c r="A1" s="2" t="s">
        <v>82</v>
      </c>
      <c r="B1" s="3"/>
      <c r="C1" s="3"/>
      <c r="D1" s="3"/>
    </row>
    <row r="2" spans="1:4" ht="60" customHeight="1">
      <c r="B2" s="115" t="s">
        <v>83</v>
      </c>
      <c r="C2" s="116"/>
      <c r="D2" s="116"/>
    </row>
    <row r="3" spans="1:4" ht="20.100000000000001" customHeight="1" thickBot="1">
      <c r="D3" s="113"/>
    </row>
    <row r="4" spans="1:4" ht="25.35" customHeight="1" thickBot="1">
      <c r="B4" s="117" t="s">
        <v>84</v>
      </c>
      <c r="C4" s="118" t="s">
        <v>26</v>
      </c>
      <c r="D4" s="119" t="s">
        <v>85</v>
      </c>
    </row>
    <row r="5" spans="1:4" ht="25.35" customHeight="1" thickBot="1">
      <c r="B5" s="120" t="s">
        <v>87</v>
      </c>
      <c r="C5" s="121"/>
      <c r="D5" s="122"/>
    </row>
    <row r="6" spans="1:4" ht="16.5" customHeight="1">
      <c r="B6" s="566" t="s">
        <v>88</v>
      </c>
      <c r="C6" s="124" t="s">
        <v>89</v>
      </c>
      <c r="D6" s="125" t="s">
        <v>86</v>
      </c>
    </row>
    <row r="7" spans="1:4">
      <c r="B7" s="567"/>
      <c r="C7" s="136" t="s">
        <v>90</v>
      </c>
      <c r="D7" s="129"/>
    </row>
    <row r="8" spans="1:4">
      <c r="B8" s="567"/>
      <c r="C8" s="136" t="s">
        <v>91</v>
      </c>
      <c r="D8" s="129"/>
    </row>
    <row r="9" spans="1:4">
      <c r="B9" s="567"/>
      <c r="C9" s="136" t="s">
        <v>92</v>
      </c>
      <c r="D9" s="129"/>
    </row>
    <row r="10" spans="1:4" ht="17.25" thickBot="1">
      <c r="B10" s="567"/>
      <c r="C10" s="137" t="s">
        <v>93</v>
      </c>
      <c r="D10" s="131"/>
    </row>
    <row r="11" spans="1:4" ht="16.5" customHeight="1">
      <c r="B11" s="138" t="s">
        <v>94</v>
      </c>
      <c r="C11" s="124" t="s">
        <v>95</v>
      </c>
      <c r="D11" s="125" t="s">
        <v>86</v>
      </c>
    </row>
    <row r="12" spans="1:4">
      <c r="B12" s="127"/>
      <c r="C12" s="136" t="s">
        <v>96</v>
      </c>
      <c r="D12" s="129"/>
    </row>
    <row r="13" spans="1:4">
      <c r="B13" s="127"/>
      <c r="C13" s="136" t="s">
        <v>97</v>
      </c>
      <c r="D13" s="129"/>
    </row>
    <row r="14" spans="1:4">
      <c r="B14" s="127"/>
      <c r="C14" s="136" t="s">
        <v>98</v>
      </c>
      <c r="D14" s="129"/>
    </row>
    <row r="15" spans="1:4">
      <c r="B15" s="127"/>
      <c r="C15" s="139" t="s">
        <v>99</v>
      </c>
      <c r="D15" s="129"/>
    </row>
    <row r="16" spans="1:4">
      <c r="B16" s="127"/>
      <c r="C16" s="139" t="s">
        <v>8704</v>
      </c>
      <c r="D16" s="148" t="s">
        <v>8702</v>
      </c>
    </row>
    <row r="17" spans="2:4">
      <c r="B17" s="127"/>
      <c r="C17" s="139" t="s">
        <v>8705</v>
      </c>
      <c r="D17" s="129" t="s">
        <v>8703</v>
      </c>
    </row>
    <row r="18" spans="2:4" ht="17.25" thickBot="1">
      <c r="B18" s="127"/>
      <c r="C18" s="139" t="s">
        <v>8706</v>
      </c>
      <c r="D18" s="129"/>
    </row>
    <row r="19" spans="2:4" ht="16.5" customHeight="1">
      <c r="B19" s="138" t="s">
        <v>101</v>
      </c>
      <c r="C19" s="124" t="s">
        <v>102</v>
      </c>
      <c r="D19" s="125" t="s">
        <v>103</v>
      </c>
    </row>
    <row r="20" spans="2:4">
      <c r="B20" s="127"/>
      <c r="C20" s="136" t="s">
        <v>104</v>
      </c>
      <c r="D20" s="129" t="s">
        <v>105</v>
      </c>
    </row>
    <row r="21" spans="2:4">
      <c r="B21" s="127"/>
      <c r="C21" s="136" t="s">
        <v>106</v>
      </c>
      <c r="D21" s="129"/>
    </row>
    <row r="22" spans="2:4">
      <c r="B22" s="127"/>
      <c r="C22" s="139" t="s">
        <v>107</v>
      </c>
      <c r="D22" s="129"/>
    </row>
    <row r="23" spans="2:4" ht="33">
      <c r="B23" s="127"/>
      <c r="C23" s="145" t="s">
        <v>108</v>
      </c>
      <c r="D23" s="146" t="s">
        <v>109</v>
      </c>
    </row>
    <row r="24" spans="2:4">
      <c r="B24" s="127"/>
      <c r="C24" s="147" t="s">
        <v>110</v>
      </c>
      <c r="D24" s="148" t="s">
        <v>111</v>
      </c>
    </row>
    <row r="25" spans="2:4">
      <c r="B25" s="127"/>
      <c r="C25" s="145" t="s">
        <v>112</v>
      </c>
      <c r="D25" s="129"/>
    </row>
    <row r="26" spans="2:4">
      <c r="B26" s="127"/>
      <c r="C26" s="145" t="s">
        <v>113</v>
      </c>
      <c r="D26" s="129"/>
    </row>
    <row r="27" spans="2:4">
      <c r="B27" s="127"/>
      <c r="C27" s="145" t="s">
        <v>114</v>
      </c>
      <c r="D27" s="129"/>
    </row>
    <row r="28" spans="2:4">
      <c r="B28" s="127"/>
      <c r="C28" s="150" t="s">
        <v>115</v>
      </c>
      <c r="D28" s="129"/>
    </row>
    <row r="29" spans="2:4">
      <c r="B29" s="127"/>
      <c r="C29" s="145" t="s">
        <v>8710</v>
      </c>
      <c r="D29" s="148" t="s">
        <v>8711</v>
      </c>
    </row>
    <row r="30" spans="2:4">
      <c r="B30" s="127"/>
      <c r="C30" s="145" t="s">
        <v>8712</v>
      </c>
      <c r="D30" s="129"/>
    </row>
    <row r="31" spans="2:4">
      <c r="B31" s="127"/>
      <c r="C31" s="145" t="s">
        <v>8713</v>
      </c>
      <c r="D31" s="129"/>
    </row>
    <row r="32" spans="2:4">
      <c r="B32" s="127"/>
      <c r="C32" s="145" t="s">
        <v>8714</v>
      </c>
      <c r="D32" s="129"/>
    </row>
    <row r="33" spans="2:4">
      <c r="B33" s="127"/>
      <c r="C33" s="145" t="s">
        <v>8715</v>
      </c>
      <c r="D33" s="129"/>
    </row>
    <row r="34" spans="2:4">
      <c r="B34" s="127"/>
      <c r="C34" s="145" t="s">
        <v>8716</v>
      </c>
      <c r="D34" s="129"/>
    </row>
    <row r="35" spans="2:4">
      <c r="B35" s="127"/>
      <c r="C35" s="145" t="s">
        <v>8717</v>
      </c>
      <c r="D35" s="129"/>
    </row>
    <row r="36" spans="2:4">
      <c r="B36" s="127"/>
      <c r="C36" s="145" t="s">
        <v>8718</v>
      </c>
      <c r="D36" s="129"/>
    </row>
    <row r="37" spans="2:4">
      <c r="B37" s="127"/>
      <c r="C37" s="145" t="s">
        <v>8719</v>
      </c>
      <c r="D37" s="129"/>
    </row>
    <row r="38" spans="2:4">
      <c r="B38" s="127"/>
      <c r="C38" s="145" t="s">
        <v>8720</v>
      </c>
      <c r="D38" s="129"/>
    </row>
    <row r="39" spans="2:4">
      <c r="B39" s="127"/>
      <c r="C39" s="145" t="s">
        <v>8721</v>
      </c>
      <c r="D39" s="129"/>
    </row>
    <row r="40" spans="2:4">
      <c r="B40" s="127"/>
      <c r="C40" s="145" t="s">
        <v>8722</v>
      </c>
      <c r="D40" s="129"/>
    </row>
    <row r="41" spans="2:4">
      <c r="B41" s="127"/>
      <c r="C41" s="145" t="s">
        <v>8723</v>
      </c>
      <c r="D41" s="129"/>
    </row>
    <row r="42" spans="2:4">
      <c r="B42" s="127"/>
      <c r="C42" s="145" t="s">
        <v>8724</v>
      </c>
      <c r="D42" s="129"/>
    </row>
    <row r="43" spans="2:4">
      <c r="B43" s="127"/>
      <c r="C43" s="145" t="s">
        <v>8725</v>
      </c>
      <c r="D43" s="129"/>
    </row>
    <row r="44" spans="2:4">
      <c r="B44" s="127"/>
      <c r="C44" s="145" t="s">
        <v>8726</v>
      </c>
      <c r="D44" s="129"/>
    </row>
    <row r="45" spans="2:4">
      <c r="B45" s="127"/>
      <c r="C45" s="145" t="s">
        <v>8727</v>
      </c>
      <c r="D45" s="129"/>
    </row>
    <row r="46" spans="2:4">
      <c r="B46" s="127"/>
      <c r="C46" s="145" t="s">
        <v>8728</v>
      </c>
      <c r="D46" s="129"/>
    </row>
    <row r="47" spans="2:4">
      <c r="B47" s="127"/>
      <c r="C47" s="145" t="s">
        <v>8729</v>
      </c>
      <c r="D47" s="129"/>
    </row>
    <row r="48" spans="2:4">
      <c r="B48" s="127"/>
      <c r="C48" s="145" t="s">
        <v>8730</v>
      </c>
      <c r="D48" s="129"/>
    </row>
    <row r="49" spans="2:4">
      <c r="B49" s="127"/>
      <c r="C49" s="145" t="s">
        <v>8731</v>
      </c>
      <c r="D49" s="129"/>
    </row>
    <row r="50" spans="2:4">
      <c r="B50" s="127"/>
      <c r="C50" s="145" t="s">
        <v>8732</v>
      </c>
      <c r="D50" s="129"/>
    </row>
    <row r="51" spans="2:4">
      <c r="B51" s="127"/>
      <c r="C51" s="145" t="s">
        <v>8733</v>
      </c>
      <c r="D51" s="129"/>
    </row>
    <row r="52" spans="2:4">
      <c r="B52" s="127"/>
      <c r="C52" s="145" t="s">
        <v>8734</v>
      </c>
      <c r="D52" s="129"/>
    </row>
    <row r="53" spans="2:4">
      <c r="B53" s="127"/>
      <c r="C53" s="145" t="s">
        <v>8735</v>
      </c>
      <c r="D53" s="129"/>
    </row>
    <row r="54" spans="2:4">
      <c r="B54" s="127"/>
      <c r="C54" s="145" t="s">
        <v>8736</v>
      </c>
      <c r="D54" s="129"/>
    </row>
    <row r="55" spans="2:4">
      <c r="B55" s="127"/>
      <c r="C55" s="145" t="s">
        <v>8737</v>
      </c>
      <c r="D55" s="129"/>
    </row>
    <row r="56" spans="2:4">
      <c r="B56" s="127"/>
      <c r="C56" s="145" t="s">
        <v>8738</v>
      </c>
      <c r="D56" s="129"/>
    </row>
    <row r="57" spans="2:4">
      <c r="B57" s="127"/>
      <c r="C57" s="145" t="s">
        <v>8739</v>
      </c>
      <c r="D57" s="129"/>
    </row>
    <row r="58" spans="2:4">
      <c r="B58" s="127"/>
      <c r="C58" s="145" t="s">
        <v>8740</v>
      </c>
      <c r="D58" s="129"/>
    </row>
    <row r="59" spans="2:4">
      <c r="B59" s="127"/>
      <c r="C59" s="145" t="s">
        <v>8741</v>
      </c>
      <c r="D59" s="129"/>
    </row>
    <row r="60" spans="2:4">
      <c r="B60" s="127"/>
      <c r="C60" s="145" t="s">
        <v>8742</v>
      </c>
      <c r="D60" s="129"/>
    </row>
    <row r="61" spans="2:4">
      <c r="B61" s="127"/>
      <c r="C61" s="145" t="s">
        <v>8743</v>
      </c>
      <c r="D61" s="129"/>
    </row>
    <row r="62" spans="2:4">
      <c r="B62" s="127"/>
      <c r="C62" s="145" t="s">
        <v>8744</v>
      </c>
      <c r="D62" s="129"/>
    </row>
    <row r="63" spans="2:4">
      <c r="B63" s="127"/>
      <c r="C63" s="145" t="s">
        <v>8745</v>
      </c>
      <c r="D63" s="129"/>
    </row>
    <row r="64" spans="2:4">
      <c r="B64" s="127"/>
      <c r="C64" s="145" t="s">
        <v>8746</v>
      </c>
      <c r="D64" s="129"/>
    </row>
    <row r="65" spans="2:4" ht="17.25" thickBot="1">
      <c r="B65" s="127"/>
      <c r="C65" s="147" t="s">
        <v>8747</v>
      </c>
      <c r="D65" s="131"/>
    </row>
    <row r="66" spans="2:4" ht="33">
      <c r="B66" s="138" t="s">
        <v>116</v>
      </c>
      <c r="C66" s="124" t="s">
        <v>117</v>
      </c>
      <c r="D66" s="153" t="s">
        <v>118</v>
      </c>
    </row>
    <row r="67" spans="2:4" ht="33.75" thickBot="1">
      <c r="B67" s="154"/>
      <c r="C67" s="155" t="s">
        <v>119</v>
      </c>
      <c r="D67" s="156" t="s">
        <v>120</v>
      </c>
    </row>
    <row r="68" spans="2:4" ht="36.75" customHeight="1" thickBot="1">
      <c r="B68" s="138" t="s">
        <v>121</v>
      </c>
      <c r="C68" s="124" t="s">
        <v>117</v>
      </c>
      <c r="D68" s="153" t="s">
        <v>118</v>
      </c>
    </row>
    <row r="69" spans="2:4" ht="33.75" thickBot="1">
      <c r="B69" s="123" t="s">
        <v>16</v>
      </c>
      <c r="C69" s="140" t="s">
        <v>122</v>
      </c>
      <c r="D69" s="141" t="s">
        <v>118</v>
      </c>
    </row>
    <row r="70" spans="2:4" ht="33" customHeight="1" thickBot="1">
      <c r="B70" s="138" t="s">
        <v>124</v>
      </c>
      <c r="C70" s="124" t="s">
        <v>117</v>
      </c>
      <c r="D70" s="153" t="s">
        <v>118</v>
      </c>
    </row>
    <row r="71" spans="2:4" ht="33.75" thickBot="1">
      <c r="B71" s="138" t="s">
        <v>125</v>
      </c>
      <c r="C71" s="124" t="s">
        <v>117</v>
      </c>
      <c r="D71" s="153" t="s">
        <v>118</v>
      </c>
    </row>
    <row r="72" spans="2:4" ht="33.75" thickBot="1">
      <c r="B72" s="123" t="s">
        <v>126</v>
      </c>
      <c r="C72" s="140" t="s">
        <v>122</v>
      </c>
      <c r="D72" s="141" t="s">
        <v>118</v>
      </c>
    </row>
    <row r="73" spans="2:4" ht="33.75" thickBot="1">
      <c r="B73" s="123" t="s">
        <v>127</v>
      </c>
      <c r="C73" s="140" t="s">
        <v>122</v>
      </c>
      <c r="D73" s="141" t="s">
        <v>118</v>
      </c>
    </row>
    <row r="74" spans="2:4" ht="33.75" thickBot="1">
      <c r="B74" s="127" t="s">
        <v>128</v>
      </c>
      <c r="C74" s="157" t="s">
        <v>122</v>
      </c>
      <c r="D74" s="141" t="s">
        <v>118</v>
      </c>
    </row>
    <row r="75" spans="2:4" ht="25.35" customHeight="1" thickBot="1">
      <c r="B75" s="120" t="s">
        <v>130</v>
      </c>
      <c r="C75" s="121"/>
      <c r="D75" s="122"/>
    </row>
    <row r="76" spans="2:4" ht="33">
      <c r="B76" s="127" t="s">
        <v>10</v>
      </c>
      <c r="C76" s="159" t="s">
        <v>135</v>
      </c>
      <c r="D76" s="142" t="s">
        <v>136</v>
      </c>
    </row>
    <row r="77" spans="2:4" ht="33">
      <c r="B77" s="127"/>
      <c r="C77" s="160" t="s">
        <v>137</v>
      </c>
      <c r="D77" s="148" t="s">
        <v>138</v>
      </c>
    </row>
    <row r="78" spans="2:4">
      <c r="B78" s="127"/>
      <c r="C78" s="160" t="s">
        <v>139</v>
      </c>
      <c r="D78" s="129"/>
    </row>
    <row r="79" spans="2:4">
      <c r="B79" s="127"/>
      <c r="C79" s="160" t="s">
        <v>140</v>
      </c>
      <c r="D79" s="129"/>
    </row>
    <row r="80" spans="2:4">
      <c r="B80" s="127"/>
      <c r="C80" s="160" t="s">
        <v>141</v>
      </c>
      <c r="D80" s="129"/>
    </row>
    <row r="81" spans="2:4">
      <c r="B81" s="127"/>
      <c r="C81" s="160" t="s">
        <v>142</v>
      </c>
      <c r="D81" s="129"/>
    </row>
    <row r="82" spans="2:4">
      <c r="B82" s="127"/>
      <c r="C82" s="160" t="s">
        <v>143</v>
      </c>
      <c r="D82" s="129"/>
    </row>
    <row r="83" spans="2:4">
      <c r="B83" s="127"/>
      <c r="C83" s="160" t="s">
        <v>144</v>
      </c>
      <c r="D83" s="129"/>
    </row>
    <row r="84" spans="2:4">
      <c r="B84" s="127"/>
      <c r="C84" s="160" t="s">
        <v>145</v>
      </c>
      <c r="D84" s="142"/>
    </row>
    <row r="85" spans="2:4" ht="17.25" thickBot="1">
      <c r="B85" s="149"/>
      <c r="C85" s="161" t="s">
        <v>146</v>
      </c>
      <c r="D85" s="131" t="s">
        <v>147</v>
      </c>
    </row>
    <row r="86" spans="2:4" ht="33">
      <c r="B86" s="134" t="s">
        <v>16</v>
      </c>
      <c r="C86" s="162" t="s">
        <v>148</v>
      </c>
      <c r="D86" s="163" t="s">
        <v>149</v>
      </c>
    </row>
    <row r="87" spans="2:4" ht="33">
      <c r="B87" s="127"/>
      <c r="C87" s="160" t="s">
        <v>150</v>
      </c>
      <c r="D87" s="148" t="s">
        <v>138</v>
      </c>
    </row>
    <row r="88" spans="2:4">
      <c r="B88" s="127"/>
      <c r="C88" s="160" t="s">
        <v>151</v>
      </c>
      <c r="D88" s="129"/>
    </row>
    <row r="89" spans="2:4">
      <c r="B89" s="127"/>
      <c r="C89" s="160" t="s">
        <v>152</v>
      </c>
      <c r="D89" s="129"/>
    </row>
    <row r="90" spans="2:4">
      <c r="B90" s="127"/>
      <c r="C90" s="160" t="s">
        <v>153</v>
      </c>
      <c r="D90" s="129"/>
    </row>
    <row r="91" spans="2:4">
      <c r="B91" s="127"/>
      <c r="C91" s="160" t="s">
        <v>154</v>
      </c>
      <c r="D91" s="129"/>
    </row>
    <row r="92" spans="2:4">
      <c r="B92" s="127"/>
      <c r="C92" s="160" t="s">
        <v>155</v>
      </c>
      <c r="D92" s="129"/>
    </row>
    <row r="93" spans="2:4">
      <c r="B93" s="127"/>
      <c r="C93" s="160" t="s">
        <v>156</v>
      </c>
      <c r="D93" s="129"/>
    </row>
    <row r="94" spans="2:4">
      <c r="B94" s="127"/>
      <c r="C94" s="160" t="s">
        <v>157</v>
      </c>
      <c r="D94" s="142"/>
    </row>
    <row r="95" spans="2:4">
      <c r="B95" s="127"/>
      <c r="C95" s="160" t="s">
        <v>158</v>
      </c>
      <c r="D95" s="146" t="s">
        <v>159</v>
      </c>
    </row>
    <row r="96" spans="2:4" ht="33.75" thickBot="1">
      <c r="B96" s="164"/>
      <c r="C96" s="165" t="s">
        <v>133</v>
      </c>
      <c r="D96" s="166" t="s">
        <v>134</v>
      </c>
    </row>
    <row r="97" spans="2:4" ht="33.75" thickBot="1">
      <c r="B97" s="170" t="s">
        <v>161</v>
      </c>
      <c r="C97" s="171" t="s">
        <v>162</v>
      </c>
      <c r="D97" s="141" t="s">
        <v>163</v>
      </c>
    </row>
    <row r="98" spans="2:4" ht="25.35" customHeight="1" thickBot="1">
      <c r="B98" s="174" t="s">
        <v>164</v>
      </c>
      <c r="C98" s="132"/>
      <c r="D98" s="133"/>
    </row>
    <row r="99" spans="2:4" ht="33.75" thickBot="1">
      <c r="B99" s="175" t="s">
        <v>7193</v>
      </c>
      <c r="C99" s="171" t="s">
        <v>165</v>
      </c>
      <c r="D99" s="141" t="s">
        <v>166</v>
      </c>
    </row>
    <row r="100" spans="2:4">
      <c r="B100" s="176" t="s">
        <v>88</v>
      </c>
      <c r="C100" s="151" t="s">
        <v>169</v>
      </c>
      <c r="D100" s="568" t="s">
        <v>168</v>
      </c>
    </row>
    <row r="101" spans="2:4">
      <c r="B101" s="177"/>
      <c r="C101" s="145" t="s">
        <v>170</v>
      </c>
      <c r="D101" s="569"/>
    </row>
    <row r="102" spans="2:4">
      <c r="B102" s="177"/>
      <c r="C102" s="145" t="s">
        <v>171</v>
      </c>
      <c r="D102" s="569"/>
    </row>
    <row r="103" spans="2:4">
      <c r="B103" s="177"/>
      <c r="C103" s="145" t="s">
        <v>172</v>
      </c>
      <c r="D103" s="569"/>
    </row>
    <row r="104" spans="2:4" ht="17.25" thickBot="1">
      <c r="B104" s="178"/>
      <c r="C104" s="130" t="s">
        <v>173</v>
      </c>
      <c r="D104" s="570"/>
    </row>
    <row r="105" spans="2:4">
      <c r="B105" s="176" t="s">
        <v>177</v>
      </c>
      <c r="C105" s="151" t="s">
        <v>178</v>
      </c>
      <c r="D105" s="568" t="s">
        <v>86</v>
      </c>
    </row>
    <row r="106" spans="2:4">
      <c r="B106" s="177"/>
      <c r="C106" s="145" t="s">
        <v>179</v>
      </c>
      <c r="D106" s="569"/>
    </row>
    <row r="107" spans="2:4">
      <c r="B107" s="177"/>
      <c r="C107" s="145" t="s">
        <v>180</v>
      </c>
      <c r="D107" s="569"/>
    </row>
    <row r="108" spans="2:4">
      <c r="B108" s="177"/>
      <c r="C108" s="145" t="s">
        <v>181</v>
      </c>
      <c r="D108" s="572"/>
    </row>
    <row r="109" spans="2:4" ht="34.5" customHeight="1">
      <c r="B109" s="177"/>
      <c r="C109" s="145" t="s">
        <v>170</v>
      </c>
      <c r="D109" s="573" t="s">
        <v>182</v>
      </c>
    </row>
    <row r="110" spans="2:4">
      <c r="B110" s="177"/>
      <c r="C110" s="145" t="s">
        <v>183</v>
      </c>
      <c r="D110" s="572"/>
    </row>
    <row r="111" spans="2:4">
      <c r="B111" s="154"/>
      <c r="C111" s="145" t="s">
        <v>184</v>
      </c>
      <c r="D111" s="573" t="s">
        <v>185</v>
      </c>
    </row>
    <row r="112" spans="2:4">
      <c r="B112" s="177"/>
      <c r="C112" s="145" t="s">
        <v>186</v>
      </c>
      <c r="D112" s="569"/>
    </row>
    <row r="113" spans="2:4">
      <c r="B113" s="177"/>
      <c r="C113" s="145" t="s">
        <v>187</v>
      </c>
      <c r="D113" s="569"/>
    </row>
    <row r="114" spans="2:4">
      <c r="B114" s="177"/>
      <c r="C114" s="145" t="s">
        <v>188</v>
      </c>
      <c r="D114" s="569"/>
    </row>
    <row r="115" spans="2:4">
      <c r="B115" s="177"/>
      <c r="C115" s="145" t="s">
        <v>189</v>
      </c>
      <c r="D115" s="569"/>
    </row>
    <row r="116" spans="2:4">
      <c r="B116" s="154"/>
      <c r="C116" s="145" t="s">
        <v>190</v>
      </c>
      <c r="D116" s="569"/>
    </row>
    <row r="117" spans="2:4">
      <c r="B117" s="177"/>
      <c r="C117" s="145" t="s">
        <v>191</v>
      </c>
      <c r="D117" s="569"/>
    </row>
    <row r="118" spans="2:4">
      <c r="B118" s="177"/>
      <c r="C118" s="145" t="s">
        <v>192</v>
      </c>
      <c r="D118" s="569"/>
    </row>
    <row r="119" spans="2:4">
      <c r="B119" s="177"/>
      <c r="C119" s="145" t="s">
        <v>193</v>
      </c>
      <c r="D119" s="569"/>
    </row>
    <row r="120" spans="2:4">
      <c r="B120" s="177"/>
      <c r="C120" s="145" t="s">
        <v>194</v>
      </c>
      <c r="D120" s="569"/>
    </row>
    <row r="121" spans="2:4">
      <c r="B121" s="154"/>
      <c r="C121" s="145" t="s">
        <v>195</v>
      </c>
      <c r="D121" s="569"/>
    </row>
    <row r="122" spans="2:4">
      <c r="B122" s="177"/>
      <c r="C122" s="145" t="s">
        <v>196</v>
      </c>
      <c r="D122" s="569"/>
    </row>
    <row r="123" spans="2:4">
      <c r="B123" s="177"/>
      <c r="C123" s="145" t="s">
        <v>197</v>
      </c>
      <c r="D123" s="569"/>
    </row>
    <row r="124" spans="2:4">
      <c r="B124" s="177"/>
      <c r="C124" s="145" t="s">
        <v>198</v>
      </c>
      <c r="D124" s="569"/>
    </row>
    <row r="125" spans="2:4">
      <c r="B125" s="177"/>
      <c r="C125" s="145" t="s">
        <v>199</v>
      </c>
      <c r="D125" s="569"/>
    </row>
    <row r="126" spans="2:4">
      <c r="B126" s="177"/>
      <c r="C126" s="145" t="s">
        <v>200</v>
      </c>
      <c r="D126" s="569"/>
    </row>
    <row r="127" spans="2:4">
      <c r="B127" s="177"/>
      <c r="C127" s="145" t="s">
        <v>201</v>
      </c>
      <c r="D127" s="569"/>
    </row>
    <row r="128" spans="2:4">
      <c r="B128" s="177"/>
      <c r="C128" s="145" t="s">
        <v>202</v>
      </c>
      <c r="D128" s="569"/>
    </row>
    <row r="129" spans="2:4">
      <c r="B129" s="154"/>
      <c r="C129" s="145" t="s">
        <v>203</v>
      </c>
      <c r="D129" s="569"/>
    </row>
    <row r="130" spans="2:4">
      <c r="B130" s="177"/>
      <c r="C130" s="145" t="s">
        <v>204</v>
      </c>
      <c r="D130" s="572"/>
    </row>
    <row r="131" spans="2:4">
      <c r="B131" s="154"/>
      <c r="C131" s="145" t="s">
        <v>205</v>
      </c>
      <c r="D131" s="569" t="s">
        <v>86</v>
      </c>
    </row>
    <row r="132" spans="2:4">
      <c r="B132" s="177"/>
      <c r="C132" s="145" t="s">
        <v>206</v>
      </c>
      <c r="D132" s="569"/>
    </row>
    <row r="133" spans="2:4">
      <c r="B133" s="177"/>
      <c r="C133" s="145" t="s">
        <v>207</v>
      </c>
      <c r="D133" s="569"/>
    </row>
    <row r="134" spans="2:4">
      <c r="B134" s="177"/>
      <c r="C134" s="145" t="s">
        <v>208</v>
      </c>
      <c r="D134" s="569"/>
    </row>
    <row r="135" spans="2:4">
      <c r="B135" s="177"/>
      <c r="C135" s="145" t="s">
        <v>209</v>
      </c>
      <c r="D135" s="569"/>
    </row>
    <row r="136" spans="2:4">
      <c r="B136" s="154"/>
      <c r="C136" s="145" t="s">
        <v>210</v>
      </c>
      <c r="D136" s="569"/>
    </row>
    <row r="137" spans="2:4">
      <c r="B137" s="177"/>
      <c r="C137" s="145" t="s">
        <v>211</v>
      </c>
      <c r="D137" s="569"/>
    </row>
    <row r="138" spans="2:4">
      <c r="B138" s="177"/>
      <c r="C138" s="145" t="s">
        <v>212</v>
      </c>
      <c r="D138" s="569"/>
    </row>
    <row r="139" spans="2:4">
      <c r="B139" s="177"/>
      <c r="C139" s="145" t="s">
        <v>213</v>
      </c>
      <c r="D139" s="569"/>
    </row>
    <row r="140" spans="2:4">
      <c r="B140" s="177"/>
      <c r="C140" s="145" t="s">
        <v>214</v>
      </c>
      <c r="D140" s="569"/>
    </row>
    <row r="141" spans="2:4">
      <c r="B141" s="154"/>
      <c r="C141" s="145" t="s">
        <v>215</v>
      </c>
      <c r="D141" s="569"/>
    </row>
    <row r="142" spans="2:4">
      <c r="B142" s="177"/>
      <c r="C142" s="145" t="s">
        <v>216</v>
      </c>
      <c r="D142" s="569"/>
    </row>
    <row r="143" spans="2:4">
      <c r="B143" s="177"/>
      <c r="C143" s="145" t="s">
        <v>217</v>
      </c>
      <c r="D143" s="569"/>
    </row>
    <row r="144" spans="2:4">
      <c r="B144" s="177"/>
      <c r="C144" s="145" t="s">
        <v>218</v>
      </c>
      <c r="D144" s="569"/>
    </row>
    <row r="145" spans="2:4">
      <c r="B145" s="177"/>
      <c r="C145" s="145" t="s">
        <v>219</v>
      </c>
      <c r="D145" s="569"/>
    </row>
    <row r="146" spans="2:4">
      <c r="B146" s="154"/>
      <c r="C146" s="145" t="s">
        <v>220</v>
      </c>
      <c r="D146" s="569"/>
    </row>
    <row r="147" spans="2:4">
      <c r="B147" s="177"/>
      <c r="C147" s="145" t="s">
        <v>221</v>
      </c>
      <c r="D147" s="569"/>
    </row>
    <row r="148" spans="2:4">
      <c r="B148" s="177"/>
      <c r="C148" s="145" t="s">
        <v>222</v>
      </c>
      <c r="D148" s="569"/>
    </row>
    <row r="149" spans="2:4">
      <c r="B149" s="177"/>
      <c r="C149" s="145" t="s">
        <v>223</v>
      </c>
      <c r="D149" s="569"/>
    </row>
    <row r="150" spans="2:4">
      <c r="B150" s="177"/>
      <c r="C150" s="145" t="s">
        <v>224</v>
      </c>
      <c r="D150" s="569"/>
    </row>
    <row r="151" spans="2:4">
      <c r="B151" s="154"/>
      <c r="C151" s="145" t="s">
        <v>225</v>
      </c>
      <c r="D151" s="569"/>
    </row>
    <row r="152" spans="2:4">
      <c r="B152" s="177"/>
      <c r="C152" s="145" t="s">
        <v>226</v>
      </c>
      <c r="D152" s="569"/>
    </row>
    <row r="153" spans="2:4">
      <c r="B153" s="177"/>
      <c r="C153" s="145" t="s">
        <v>227</v>
      </c>
      <c r="D153" s="569"/>
    </row>
    <row r="154" spans="2:4">
      <c r="B154" s="177"/>
      <c r="C154" s="145" t="s">
        <v>228</v>
      </c>
      <c r="D154" s="569"/>
    </row>
    <row r="155" spans="2:4">
      <c r="B155" s="177"/>
      <c r="C155" s="145" t="s">
        <v>229</v>
      </c>
      <c r="D155" s="569"/>
    </row>
    <row r="156" spans="2:4">
      <c r="B156" s="154"/>
      <c r="C156" s="145" t="s">
        <v>230</v>
      </c>
      <c r="D156" s="569"/>
    </row>
    <row r="157" spans="2:4">
      <c r="B157" s="177"/>
      <c r="C157" s="145" t="s">
        <v>231</v>
      </c>
      <c r="D157" s="569"/>
    </row>
    <row r="158" spans="2:4">
      <c r="B158" s="177"/>
      <c r="C158" s="145" t="s">
        <v>232</v>
      </c>
      <c r="D158" s="569"/>
    </row>
    <row r="159" spans="2:4">
      <c r="B159" s="177"/>
      <c r="C159" s="145" t="s">
        <v>233</v>
      </c>
      <c r="D159" s="569"/>
    </row>
    <row r="160" spans="2:4">
      <c r="B160" s="177"/>
      <c r="C160" s="145" t="s">
        <v>234</v>
      </c>
      <c r="D160" s="569"/>
    </row>
    <row r="161" spans="2:4">
      <c r="B161" s="154"/>
      <c r="C161" s="145" t="s">
        <v>235</v>
      </c>
      <c r="D161" s="569"/>
    </row>
    <row r="162" spans="2:4">
      <c r="B162" s="177"/>
      <c r="C162" s="145" t="s">
        <v>236</v>
      </c>
      <c r="D162" s="569"/>
    </row>
    <row r="163" spans="2:4">
      <c r="B163" s="177"/>
      <c r="C163" s="145" t="s">
        <v>237</v>
      </c>
      <c r="D163" s="569"/>
    </row>
    <row r="164" spans="2:4">
      <c r="B164" s="177"/>
      <c r="C164" s="145" t="s">
        <v>238</v>
      </c>
      <c r="D164" s="569"/>
    </row>
    <row r="165" spans="2:4">
      <c r="B165" s="177"/>
      <c r="C165" s="145" t="s">
        <v>239</v>
      </c>
      <c r="D165" s="569"/>
    </row>
    <row r="166" spans="2:4">
      <c r="B166" s="154"/>
      <c r="C166" s="145" t="s">
        <v>240</v>
      </c>
      <c r="D166" s="569"/>
    </row>
    <row r="167" spans="2:4">
      <c r="B167" s="177"/>
      <c r="C167" s="145" t="s">
        <v>241</v>
      </c>
      <c r="D167" s="569"/>
    </row>
    <row r="168" spans="2:4">
      <c r="B168" s="177"/>
      <c r="C168" s="145" t="s">
        <v>242</v>
      </c>
      <c r="D168" s="569"/>
    </row>
    <row r="169" spans="2:4">
      <c r="B169" s="177"/>
      <c r="C169" s="145" t="s">
        <v>243</v>
      </c>
      <c r="D169" s="569"/>
    </row>
    <row r="170" spans="2:4" ht="17.25" thickBot="1">
      <c r="B170" s="177"/>
      <c r="C170" s="145" t="s">
        <v>244</v>
      </c>
      <c r="D170" s="569"/>
    </row>
    <row r="171" spans="2:4">
      <c r="B171" s="172" t="s">
        <v>100</v>
      </c>
      <c r="C171" s="151" t="s">
        <v>181</v>
      </c>
      <c r="D171" s="125" t="s">
        <v>160</v>
      </c>
    </row>
    <row r="172" spans="2:4">
      <c r="B172" s="180"/>
      <c r="C172" s="145" t="s">
        <v>178</v>
      </c>
      <c r="D172" s="571" t="s">
        <v>168</v>
      </c>
    </row>
    <row r="173" spans="2:4">
      <c r="B173" s="177"/>
      <c r="C173" s="145" t="s">
        <v>179</v>
      </c>
      <c r="D173" s="571"/>
    </row>
    <row r="174" spans="2:4">
      <c r="B174" s="177"/>
      <c r="C174" s="145" t="s">
        <v>256</v>
      </c>
      <c r="D174" s="571"/>
    </row>
    <row r="175" spans="2:4">
      <c r="B175" s="154"/>
      <c r="C175" s="145" t="s">
        <v>170</v>
      </c>
      <c r="D175" s="571"/>
    </row>
    <row r="176" spans="2:4">
      <c r="B176" s="177"/>
      <c r="C176" s="147" t="s">
        <v>183</v>
      </c>
      <c r="D176" s="571"/>
    </row>
    <row r="177" spans="2:4" ht="17.25" thickBot="1">
      <c r="B177" s="149"/>
      <c r="C177" s="143" t="s">
        <v>257</v>
      </c>
      <c r="D177" s="144" t="s">
        <v>86</v>
      </c>
    </row>
    <row r="178" spans="2:4">
      <c r="B178" s="176" t="s">
        <v>259</v>
      </c>
      <c r="C178" s="182" t="s">
        <v>260</v>
      </c>
      <c r="D178" s="183" t="s">
        <v>258</v>
      </c>
    </row>
    <row r="179" spans="2:4" ht="33">
      <c r="B179" s="154"/>
      <c r="C179" s="185" t="s">
        <v>261</v>
      </c>
      <c r="D179" s="186" t="s">
        <v>168</v>
      </c>
    </row>
    <row r="180" spans="2:4">
      <c r="B180" s="154"/>
      <c r="C180" s="184" t="s">
        <v>262</v>
      </c>
      <c r="D180" s="187" t="s">
        <v>263</v>
      </c>
    </row>
    <row r="181" spans="2:4" ht="17.25" thickBot="1">
      <c r="B181" s="154"/>
      <c r="C181" s="182" t="s">
        <v>264</v>
      </c>
      <c r="D181" s="187" t="s">
        <v>265</v>
      </c>
    </row>
    <row r="182" spans="2:4" ht="33.75" thickBot="1">
      <c r="B182" s="123" t="s">
        <v>266</v>
      </c>
      <c r="C182" s="151" t="s">
        <v>267</v>
      </c>
      <c r="D182" s="131" t="s">
        <v>268</v>
      </c>
    </row>
    <row r="183" spans="2:4" ht="16.5" customHeight="1">
      <c r="B183" s="566" t="s">
        <v>269</v>
      </c>
      <c r="C183" s="188" t="s">
        <v>270</v>
      </c>
      <c r="D183" s="575" t="s">
        <v>271</v>
      </c>
    </row>
    <row r="184" spans="2:4" ht="17.25" thickBot="1">
      <c r="B184" s="574"/>
      <c r="C184" s="189" t="s">
        <v>272</v>
      </c>
      <c r="D184" s="576"/>
    </row>
    <row r="185" spans="2:4">
      <c r="B185" s="577" t="s">
        <v>15</v>
      </c>
      <c r="C185" s="151" t="s">
        <v>178</v>
      </c>
      <c r="D185" s="569" t="s">
        <v>268</v>
      </c>
    </row>
    <row r="186" spans="2:4">
      <c r="B186" s="578"/>
      <c r="C186" s="159" t="s">
        <v>179</v>
      </c>
      <c r="D186" s="569"/>
    </row>
    <row r="187" spans="2:4">
      <c r="B187" s="578"/>
      <c r="C187" s="145" t="s">
        <v>273</v>
      </c>
      <c r="D187" s="569"/>
    </row>
    <row r="188" spans="2:4">
      <c r="B188" s="578"/>
      <c r="C188" s="145" t="s">
        <v>274</v>
      </c>
      <c r="D188" s="569"/>
    </row>
    <row r="189" spans="2:4">
      <c r="B189" s="578"/>
      <c r="C189" s="145" t="s">
        <v>275</v>
      </c>
      <c r="D189" s="569"/>
    </row>
    <row r="190" spans="2:4">
      <c r="B190" s="578"/>
      <c r="C190" s="145" t="s">
        <v>276</v>
      </c>
      <c r="D190" s="569"/>
    </row>
    <row r="191" spans="2:4">
      <c r="B191" s="578"/>
      <c r="C191" s="159" t="s">
        <v>277</v>
      </c>
      <c r="D191" s="569"/>
    </row>
    <row r="192" spans="2:4">
      <c r="B192" s="578"/>
      <c r="C192" s="145" t="s">
        <v>278</v>
      </c>
      <c r="D192" s="569"/>
    </row>
    <row r="193" spans="2:4">
      <c r="B193" s="578"/>
      <c r="C193" s="145" t="s">
        <v>279</v>
      </c>
      <c r="D193" s="569"/>
    </row>
    <row r="194" spans="2:4">
      <c r="B194" s="578"/>
      <c r="C194" s="145" t="s">
        <v>280</v>
      </c>
      <c r="D194" s="569"/>
    </row>
    <row r="195" spans="2:4">
      <c r="B195" s="578"/>
      <c r="C195" s="145" t="s">
        <v>281</v>
      </c>
      <c r="D195" s="569"/>
    </row>
    <row r="196" spans="2:4">
      <c r="B196" s="578"/>
      <c r="C196" s="159" t="s">
        <v>282</v>
      </c>
      <c r="D196" s="569"/>
    </row>
    <row r="197" spans="2:4">
      <c r="B197" s="578"/>
      <c r="C197" s="145" t="s">
        <v>283</v>
      </c>
      <c r="D197" s="569"/>
    </row>
    <row r="198" spans="2:4">
      <c r="B198" s="578"/>
      <c r="C198" s="145" t="s">
        <v>284</v>
      </c>
      <c r="D198" s="569"/>
    </row>
    <row r="199" spans="2:4">
      <c r="B199" s="578"/>
      <c r="C199" s="145" t="s">
        <v>285</v>
      </c>
      <c r="D199" s="569"/>
    </row>
    <row r="200" spans="2:4">
      <c r="B200" s="578"/>
      <c r="C200" s="145" t="s">
        <v>286</v>
      </c>
      <c r="D200" s="569"/>
    </row>
    <row r="201" spans="2:4">
      <c r="B201" s="578"/>
      <c r="C201" s="145" t="s">
        <v>287</v>
      </c>
      <c r="D201" s="569"/>
    </row>
    <row r="202" spans="2:4">
      <c r="B202" s="578"/>
      <c r="C202" s="159" t="s">
        <v>288</v>
      </c>
      <c r="D202" s="569"/>
    </row>
    <row r="203" spans="2:4">
      <c r="B203" s="578"/>
      <c r="C203" s="145" t="s">
        <v>289</v>
      </c>
      <c r="D203" s="569"/>
    </row>
    <row r="204" spans="2:4">
      <c r="B204" s="578"/>
      <c r="C204" s="145" t="s">
        <v>290</v>
      </c>
      <c r="D204" s="569"/>
    </row>
    <row r="205" spans="2:4">
      <c r="B205" s="578"/>
      <c r="C205" s="145" t="s">
        <v>291</v>
      </c>
      <c r="D205" s="569"/>
    </row>
    <row r="206" spans="2:4">
      <c r="B206" s="578"/>
      <c r="C206" s="145" t="s">
        <v>292</v>
      </c>
      <c r="D206" s="569"/>
    </row>
    <row r="207" spans="2:4">
      <c r="B207" s="578"/>
      <c r="C207" s="159" t="s">
        <v>293</v>
      </c>
      <c r="D207" s="569"/>
    </row>
    <row r="208" spans="2:4" ht="16.5" customHeight="1">
      <c r="B208" s="127"/>
      <c r="C208" s="159" t="s">
        <v>277</v>
      </c>
      <c r="D208" s="579" t="s">
        <v>294</v>
      </c>
    </row>
    <row r="209" spans="2:4" ht="17.25" thickBot="1">
      <c r="B209" s="149"/>
      <c r="C209" s="145" t="s">
        <v>280</v>
      </c>
      <c r="D209" s="579"/>
    </row>
    <row r="210" spans="2:4">
      <c r="B210" s="172" t="s">
        <v>295</v>
      </c>
      <c r="C210" s="151" t="s">
        <v>296</v>
      </c>
      <c r="D210" s="581" t="s">
        <v>168</v>
      </c>
    </row>
    <row r="211" spans="2:4">
      <c r="B211" s="177"/>
      <c r="C211" s="145" t="s">
        <v>297</v>
      </c>
      <c r="D211" s="571"/>
    </row>
    <row r="212" spans="2:4">
      <c r="B212" s="177"/>
      <c r="C212" s="145" t="s">
        <v>273</v>
      </c>
      <c r="D212" s="571"/>
    </row>
    <row r="213" spans="2:4">
      <c r="B213" s="177"/>
      <c r="C213" s="145" t="s">
        <v>298</v>
      </c>
      <c r="D213" s="571"/>
    </row>
    <row r="214" spans="2:4">
      <c r="B214" s="154"/>
      <c r="C214" s="145" t="s">
        <v>299</v>
      </c>
      <c r="D214" s="571"/>
    </row>
    <row r="215" spans="2:4">
      <c r="B215" s="177"/>
      <c r="C215" s="145" t="s">
        <v>300</v>
      </c>
      <c r="D215" s="571"/>
    </row>
    <row r="216" spans="2:4">
      <c r="B216" s="177"/>
      <c r="C216" s="145" t="s">
        <v>301</v>
      </c>
      <c r="D216" s="571"/>
    </row>
    <row r="217" spans="2:4">
      <c r="B217" s="177"/>
      <c r="C217" s="145" t="s">
        <v>302</v>
      </c>
      <c r="D217" s="571"/>
    </row>
    <row r="218" spans="2:4">
      <c r="B218" s="177"/>
      <c r="C218" s="145" t="s">
        <v>303</v>
      </c>
      <c r="D218" s="571"/>
    </row>
    <row r="219" spans="2:4">
      <c r="B219" s="177"/>
      <c r="C219" s="145" t="s">
        <v>304</v>
      </c>
      <c r="D219" s="571"/>
    </row>
    <row r="220" spans="2:4">
      <c r="B220" s="127"/>
      <c r="C220" s="145" t="s">
        <v>305</v>
      </c>
      <c r="D220" s="571"/>
    </row>
    <row r="221" spans="2:4" ht="16.5" customHeight="1">
      <c r="B221" s="127"/>
      <c r="C221" s="145" t="s">
        <v>301</v>
      </c>
      <c r="D221" s="582" t="s">
        <v>294</v>
      </c>
    </row>
    <row r="222" spans="2:4" ht="17.25" thickBot="1">
      <c r="B222" s="127"/>
      <c r="C222" s="145" t="s">
        <v>303</v>
      </c>
      <c r="D222" s="583"/>
    </row>
    <row r="223" spans="2:4">
      <c r="B223" s="176" t="s">
        <v>306</v>
      </c>
      <c r="C223" s="151" t="s">
        <v>307</v>
      </c>
      <c r="D223" s="568" t="s">
        <v>168</v>
      </c>
    </row>
    <row r="224" spans="2:4">
      <c r="B224" s="177"/>
      <c r="C224" s="147" t="s">
        <v>308</v>
      </c>
      <c r="D224" s="569"/>
    </row>
    <row r="225" spans="2:4">
      <c r="B225" s="180"/>
      <c r="C225" s="145" t="s">
        <v>309</v>
      </c>
      <c r="D225" s="129"/>
    </row>
    <row r="226" spans="2:4">
      <c r="B226" s="177"/>
      <c r="C226" s="145" t="s">
        <v>310</v>
      </c>
      <c r="D226" s="129"/>
    </row>
    <row r="227" spans="2:4">
      <c r="B227" s="177"/>
      <c r="C227" s="145" t="s">
        <v>311</v>
      </c>
      <c r="D227" s="129"/>
    </row>
    <row r="228" spans="2:4">
      <c r="B228" s="177"/>
      <c r="C228" s="145" t="s">
        <v>312</v>
      </c>
      <c r="D228" s="129"/>
    </row>
    <row r="229" spans="2:4">
      <c r="B229" s="177"/>
      <c r="C229" s="145" t="s">
        <v>313</v>
      </c>
      <c r="D229" s="129"/>
    </row>
    <row r="230" spans="2:4">
      <c r="B230" s="177"/>
      <c r="C230" s="145" t="s">
        <v>314</v>
      </c>
      <c r="D230" s="129"/>
    </row>
    <row r="231" spans="2:4">
      <c r="B231" s="177"/>
      <c r="C231" s="145" t="s">
        <v>315</v>
      </c>
      <c r="D231" s="129"/>
    </row>
    <row r="232" spans="2:4">
      <c r="B232" s="177"/>
      <c r="C232" s="145" t="s">
        <v>316</v>
      </c>
      <c r="D232" s="129"/>
    </row>
    <row r="233" spans="2:4">
      <c r="B233" s="177"/>
      <c r="C233" s="145" t="s">
        <v>317</v>
      </c>
      <c r="D233" s="129"/>
    </row>
    <row r="234" spans="2:4">
      <c r="B234" s="177"/>
      <c r="C234" s="145" t="s">
        <v>318</v>
      </c>
      <c r="D234" s="129"/>
    </row>
    <row r="235" spans="2:4">
      <c r="B235" s="177"/>
      <c r="C235" s="145" t="s">
        <v>319</v>
      </c>
      <c r="D235" s="129"/>
    </row>
    <row r="236" spans="2:4">
      <c r="B236" s="177"/>
      <c r="C236" s="145" t="s">
        <v>320</v>
      </c>
      <c r="D236" s="129"/>
    </row>
    <row r="237" spans="2:4">
      <c r="B237" s="177"/>
      <c r="C237" s="145" t="s">
        <v>321</v>
      </c>
      <c r="D237" s="129"/>
    </row>
    <row r="238" spans="2:4">
      <c r="B238" s="177"/>
      <c r="C238" s="145" t="s">
        <v>322</v>
      </c>
      <c r="D238" s="129"/>
    </row>
    <row r="239" spans="2:4">
      <c r="B239" s="177"/>
      <c r="C239" s="145" t="s">
        <v>323</v>
      </c>
      <c r="D239" s="129"/>
    </row>
    <row r="240" spans="2:4">
      <c r="B240" s="177"/>
      <c r="C240" s="145" t="s">
        <v>324</v>
      </c>
      <c r="D240" s="129"/>
    </row>
    <row r="241" spans="2:4">
      <c r="B241" s="177"/>
      <c r="C241" s="145" t="s">
        <v>325</v>
      </c>
      <c r="D241" s="129"/>
    </row>
    <row r="242" spans="2:4">
      <c r="B242" s="177"/>
      <c r="C242" s="145" t="s">
        <v>326</v>
      </c>
      <c r="D242" s="129"/>
    </row>
    <row r="243" spans="2:4">
      <c r="B243" s="177"/>
      <c r="C243" s="145" t="s">
        <v>327</v>
      </c>
      <c r="D243" s="129"/>
    </row>
    <row r="244" spans="2:4">
      <c r="B244" s="177"/>
      <c r="C244" s="145" t="s">
        <v>328</v>
      </c>
      <c r="D244" s="129"/>
    </row>
    <row r="245" spans="2:4">
      <c r="B245" s="177"/>
      <c r="C245" s="145" t="s">
        <v>329</v>
      </c>
      <c r="D245" s="129"/>
    </row>
    <row r="246" spans="2:4">
      <c r="B246" s="177"/>
      <c r="C246" s="145" t="s">
        <v>330</v>
      </c>
      <c r="D246" s="129"/>
    </row>
    <row r="247" spans="2:4">
      <c r="B247" s="177"/>
      <c r="C247" s="145" t="s">
        <v>331</v>
      </c>
      <c r="D247" s="129"/>
    </row>
    <row r="248" spans="2:4">
      <c r="B248" s="177"/>
      <c r="C248" s="145" t="s">
        <v>332</v>
      </c>
      <c r="D248" s="129"/>
    </row>
    <row r="249" spans="2:4">
      <c r="B249" s="177"/>
      <c r="C249" s="145" t="s">
        <v>333</v>
      </c>
      <c r="D249" s="129"/>
    </row>
    <row r="250" spans="2:4">
      <c r="B250" s="177"/>
      <c r="C250" s="145" t="s">
        <v>334</v>
      </c>
      <c r="D250" s="129"/>
    </row>
    <row r="251" spans="2:4">
      <c r="B251" s="177"/>
      <c r="C251" s="145" t="s">
        <v>335</v>
      </c>
      <c r="D251" s="129"/>
    </row>
    <row r="252" spans="2:4">
      <c r="B252" s="177"/>
      <c r="C252" s="145" t="s">
        <v>336</v>
      </c>
      <c r="D252" s="129"/>
    </row>
    <row r="253" spans="2:4">
      <c r="B253" s="177"/>
      <c r="C253" s="145" t="s">
        <v>337</v>
      </c>
      <c r="D253" s="129"/>
    </row>
    <row r="254" spans="2:4">
      <c r="B254" s="177"/>
      <c r="C254" s="145" t="s">
        <v>338</v>
      </c>
      <c r="D254" s="129"/>
    </row>
    <row r="255" spans="2:4">
      <c r="B255" s="177"/>
      <c r="C255" s="145" t="s">
        <v>339</v>
      </c>
      <c r="D255" s="129"/>
    </row>
    <row r="256" spans="2:4" ht="33">
      <c r="B256" s="177"/>
      <c r="C256" s="145" t="s">
        <v>340</v>
      </c>
      <c r="D256" s="146" t="s">
        <v>341</v>
      </c>
    </row>
    <row r="257" spans="2:4" ht="33">
      <c r="B257" s="177"/>
      <c r="C257" s="145" t="s">
        <v>342</v>
      </c>
      <c r="D257" s="146" t="s">
        <v>343</v>
      </c>
    </row>
    <row r="258" spans="2:4" ht="33">
      <c r="B258" s="177"/>
      <c r="C258" s="145" t="s">
        <v>344</v>
      </c>
      <c r="D258" s="146" t="s">
        <v>345</v>
      </c>
    </row>
    <row r="259" spans="2:4" ht="33">
      <c r="B259" s="177"/>
      <c r="C259" s="145" t="s">
        <v>346</v>
      </c>
      <c r="D259" s="146" t="s">
        <v>343</v>
      </c>
    </row>
    <row r="260" spans="2:4" ht="33">
      <c r="B260" s="177"/>
      <c r="C260" s="145" t="s">
        <v>347</v>
      </c>
      <c r="D260" s="146" t="s">
        <v>343</v>
      </c>
    </row>
    <row r="261" spans="2:4" ht="17.25" thickBot="1">
      <c r="B261" s="191"/>
      <c r="C261" s="192" t="s">
        <v>348</v>
      </c>
      <c r="D261" s="131" t="s">
        <v>349</v>
      </c>
    </row>
    <row r="262" spans="2:4" ht="16.5" customHeight="1" thickBot="1">
      <c r="B262" s="193" t="s">
        <v>19</v>
      </c>
      <c r="C262" s="140" t="s">
        <v>131</v>
      </c>
      <c r="D262" s="141" t="s">
        <v>132</v>
      </c>
    </row>
    <row r="263" spans="2:4">
      <c r="B263" s="176" t="s">
        <v>350</v>
      </c>
      <c r="C263" s="151" t="s">
        <v>178</v>
      </c>
      <c r="D263" s="568" t="s">
        <v>168</v>
      </c>
    </row>
    <row r="264" spans="2:4">
      <c r="B264" s="177"/>
      <c r="C264" s="145" t="s">
        <v>351</v>
      </c>
      <c r="D264" s="569"/>
    </row>
    <row r="265" spans="2:4">
      <c r="B265" s="177"/>
      <c r="C265" s="145" t="s">
        <v>352</v>
      </c>
      <c r="D265" s="569"/>
    </row>
    <row r="266" spans="2:4">
      <c r="B266" s="177"/>
      <c r="C266" s="145" t="s">
        <v>179</v>
      </c>
      <c r="D266" s="569"/>
    </row>
    <row r="267" spans="2:4">
      <c r="B267" s="177"/>
      <c r="C267" s="145" t="s">
        <v>273</v>
      </c>
      <c r="D267" s="569"/>
    </row>
    <row r="268" spans="2:4">
      <c r="B268" s="154"/>
      <c r="C268" s="145" t="s">
        <v>353</v>
      </c>
      <c r="D268" s="569"/>
    </row>
    <row r="269" spans="2:4">
      <c r="B269" s="177"/>
      <c r="C269" s="145" t="s">
        <v>304</v>
      </c>
      <c r="D269" s="569"/>
    </row>
    <row r="270" spans="2:4">
      <c r="B270" s="177"/>
      <c r="C270" s="145" t="s">
        <v>305</v>
      </c>
      <c r="D270" s="569"/>
    </row>
    <row r="271" spans="2:4" ht="17.25" thickBot="1">
      <c r="B271" s="191"/>
      <c r="C271" s="130" t="s">
        <v>354</v>
      </c>
      <c r="D271" s="570"/>
    </row>
    <row r="272" spans="2:4">
      <c r="B272" s="176" t="s">
        <v>355</v>
      </c>
      <c r="C272" s="151" t="s">
        <v>178</v>
      </c>
      <c r="D272" s="581" t="s">
        <v>168</v>
      </c>
    </row>
    <row r="273" spans="2:4">
      <c r="B273" s="177"/>
      <c r="C273" s="145" t="s">
        <v>179</v>
      </c>
      <c r="D273" s="571"/>
    </row>
    <row r="274" spans="2:4">
      <c r="B274" s="154"/>
      <c r="C274" s="145" t="s">
        <v>273</v>
      </c>
      <c r="D274" s="571"/>
    </row>
    <row r="275" spans="2:4">
      <c r="B275" s="177"/>
      <c r="C275" s="145" t="s">
        <v>356</v>
      </c>
      <c r="D275" s="571"/>
    </row>
    <row r="276" spans="2:4">
      <c r="B276" s="177"/>
      <c r="C276" s="145" t="s">
        <v>352</v>
      </c>
      <c r="D276" s="571"/>
    </row>
    <row r="277" spans="2:4">
      <c r="B277" s="177"/>
      <c r="C277" s="145" t="s">
        <v>357</v>
      </c>
      <c r="D277" s="571"/>
    </row>
    <row r="278" spans="2:4">
      <c r="B278" s="177"/>
      <c r="C278" s="145" t="s">
        <v>358</v>
      </c>
      <c r="D278" s="571"/>
    </row>
    <row r="279" spans="2:4">
      <c r="B279" s="177"/>
      <c r="C279" s="145" t="s">
        <v>304</v>
      </c>
      <c r="D279" s="571"/>
    </row>
    <row r="280" spans="2:4">
      <c r="B280" s="127"/>
      <c r="C280" s="145" t="s">
        <v>305</v>
      </c>
      <c r="D280" s="571"/>
    </row>
    <row r="281" spans="2:4">
      <c r="B281" s="127"/>
      <c r="C281" s="145" t="s">
        <v>359</v>
      </c>
      <c r="D281" s="571"/>
    </row>
    <row r="282" spans="2:4">
      <c r="B282" s="127"/>
      <c r="C282" s="145" t="s">
        <v>354</v>
      </c>
      <c r="D282" s="571"/>
    </row>
    <row r="283" spans="2:4" ht="16.5" customHeight="1">
      <c r="B283" s="127"/>
      <c r="C283" s="145" t="s">
        <v>360</v>
      </c>
      <c r="D283" s="579" t="s">
        <v>294</v>
      </c>
    </row>
    <row r="284" spans="2:4" ht="17.25" thickBot="1">
      <c r="B284" s="149"/>
      <c r="C284" s="130" t="s">
        <v>361</v>
      </c>
      <c r="D284" s="580"/>
    </row>
    <row r="285" spans="2:4" ht="33" customHeight="1">
      <c r="B285" s="176" t="s">
        <v>362</v>
      </c>
      <c r="C285" s="151" t="s">
        <v>129</v>
      </c>
      <c r="D285" s="568" t="s">
        <v>168</v>
      </c>
    </row>
    <row r="286" spans="2:4">
      <c r="B286" s="177"/>
      <c r="C286" s="145" t="s">
        <v>179</v>
      </c>
      <c r="D286" s="569"/>
    </row>
    <row r="287" spans="2:4">
      <c r="B287" s="177"/>
      <c r="C287" s="145" t="s">
        <v>273</v>
      </c>
      <c r="D287" s="569"/>
    </row>
    <row r="288" spans="2:4" ht="17.25" thickBot="1">
      <c r="B288" s="178"/>
      <c r="C288" s="130" t="s">
        <v>298</v>
      </c>
      <c r="D288" s="570"/>
    </row>
    <row r="289" spans="2:4" ht="33" customHeight="1">
      <c r="B289" s="176" t="s">
        <v>364</v>
      </c>
      <c r="C289" s="151" t="s">
        <v>129</v>
      </c>
      <c r="D289" s="568" t="s">
        <v>168</v>
      </c>
    </row>
    <row r="290" spans="2:4">
      <c r="B290" s="154"/>
      <c r="C290" s="145" t="s">
        <v>179</v>
      </c>
      <c r="D290" s="569"/>
    </row>
    <row r="291" spans="2:4">
      <c r="B291" s="177"/>
      <c r="C291" s="145" t="s">
        <v>273</v>
      </c>
      <c r="D291" s="569"/>
    </row>
    <row r="292" spans="2:4" ht="17.25" thickBot="1">
      <c r="B292" s="191"/>
      <c r="C292" s="130" t="s">
        <v>365</v>
      </c>
      <c r="D292" s="570"/>
    </row>
    <row r="293" spans="2:4" ht="33" customHeight="1">
      <c r="B293" s="176" t="s">
        <v>366</v>
      </c>
      <c r="C293" s="151" t="s">
        <v>129</v>
      </c>
      <c r="D293" s="568" t="s">
        <v>168</v>
      </c>
    </row>
    <row r="294" spans="2:4">
      <c r="B294" s="177"/>
      <c r="C294" s="145" t="s">
        <v>179</v>
      </c>
      <c r="D294" s="569"/>
    </row>
    <row r="295" spans="2:4">
      <c r="B295" s="177"/>
      <c r="C295" s="145" t="s">
        <v>273</v>
      </c>
      <c r="D295" s="569"/>
    </row>
    <row r="296" spans="2:4" ht="17.25" thickBot="1">
      <c r="B296" s="178"/>
      <c r="C296" s="130" t="s">
        <v>367</v>
      </c>
      <c r="D296" s="570"/>
    </row>
    <row r="297" spans="2:4" ht="25.35" customHeight="1" thickBot="1">
      <c r="B297" s="196" t="s">
        <v>370</v>
      </c>
      <c r="C297" s="197"/>
      <c r="D297" s="198"/>
    </row>
    <row r="298" spans="2:4">
      <c r="B298" s="138" t="s">
        <v>371</v>
      </c>
      <c r="C298" s="147" t="s">
        <v>372</v>
      </c>
      <c r="D298" s="125" t="s">
        <v>111</v>
      </c>
    </row>
    <row r="299" spans="2:4" ht="17.25" thickBot="1">
      <c r="B299" s="127"/>
      <c r="C299" s="189" t="s">
        <v>373</v>
      </c>
      <c r="D299" s="129"/>
    </row>
    <row r="300" spans="2:4">
      <c r="B300" s="134" t="s">
        <v>374</v>
      </c>
      <c r="C300" s="188" t="s">
        <v>372</v>
      </c>
      <c r="D300" s="125" t="s">
        <v>111</v>
      </c>
    </row>
    <row r="301" spans="2:4" ht="17.25" thickBot="1">
      <c r="B301" s="164"/>
      <c r="C301" s="130" t="s">
        <v>373</v>
      </c>
      <c r="D301" s="131"/>
    </row>
    <row r="302" spans="2:4" ht="15.95" customHeight="1">
      <c r="B302" s="584" t="s">
        <v>375</v>
      </c>
      <c r="C302" s="128" t="s">
        <v>376</v>
      </c>
      <c r="D302" s="568" t="s">
        <v>377</v>
      </c>
    </row>
    <row r="303" spans="2:4" ht="17.25" thickBot="1">
      <c r="B303" s="585"/>
      <c r="C303" s="192" t="s">
        <v>378</v>
      </c>
      <c r="D303" s="570"/>
    </row>
    <row r="304" spans="2:4" ht="25.35" customHeight="1" thickBot="1">
      <c r="B304" s="120" t="s">
        <v>380</v>
      </c>
      <c r="C304" s="121"/>
      <c r="D304" s="122"/>
    </row>
    <row r="305" spans="2:4" ht="33.75" thickBot="1">
      <c r="B305" s="154" t="s">
        <v>371</v>
      </c>
      <c r="C305" s="145" t="s">
        <v>381</v>
      </c>
      <c r="D305" s="146" t="s">
        <v>382</v>
      </c>
    </row>
    <row r="306" spans="2:4" ht="33.75" thickBot="1">
      <c r="B306" s="193" t="s">
        <v>16</v>
      </c>
      <c r="C306" s="200" t="s">
        <v>148</v>
      </c>
      <c r="D306" s="201" t="s">
        <v>383</v>
      </c>
    </row>
    <row r="307" spans="2:4" ht="25.35" customHeight="1" thickBot="1">
      <c r="B307" s="120" t="s">
        <v>384</v>
      </c>
      <c r="C307" s="121"/>
      <c r="D307" s="122"/>
    </row>
    <row r="308" spans="2:4">
      <c r="B308" s="577" t="s">
        <v>7193</v>
      </c>
      <c r="C308" s="151" t="s">
        <v>385</v>
      </c>
      <c r="D308" s="125" t="s">
        <v>111</v>
      </c>
    </row>
    <row r="309" spans="2:4">
      <c r="B309" s="578"/>
      <c r="C309" s="145" t="s">
        <v>386</v>
      </c>
      <c r="D309" s="129"/>
    </row>
    <row r="310" spans="2:4">
      <c r="B310" s="578"/>
      <c r="C310" s="145" t="s">
        <v>387</v>
      </c>
      <c r="D310" s="129"/>
    </row>
    <row r="311" spans="2:4" ht="17.25" thickBot="1">
      <c r="B311" s="586"/>
      <c r="C311" s="145" t="s">
        <v>388</v>
      </c>
      <c r="D311" s="129"/>
    </row>
    <row r="312" spans="2:4">
      <c r="B312" s="138" t="s">
        <v>389</v>
      </c>
      <c r="C312" s="151" t="s">
        <v>390</v>
      </c>
      <c r="D312" s="125" t="s">
        <v>111</v>
      </c>
    </row>
    <row r="313" spans="2:4">
      <c r="B313" s="202"/>
      <c r="C313" s="145" t="s">
        <v>391</v>
      </c>
      <c r="D313" s="129"/>
    </row>
    <row r="314" spans="2:4">
      <c r="B314" s="202"/>
      <c r="C314" s="145" t="s">
        <v>392</v>
      </c>
      <c r="D314" s="129"/>
    </row>
    <row r="315" spans="2:4">
      <c r="B315" s="203"/>
      <c r="C315" s="145" t="s">
        <v>393</v>
      </c>
      <c r="D315" s="129"/>
    </row>
    <row r="316" spans="2:4">
      <c r="B316" s="203"/>
      <c r="C316" s="145" t="s">
        <v>394</v>
      </c>
      <c r="D316" s="129"/>
    </row>
    <row r="317" spans="2:4">
      <c r="B317" s="203"/>
      <c r="C317" s="145" t="s">
        <v>395</v>
      </c>
      <c r="D317" s="129"/>
    </row>
    <row r="318" spans="2:4">
      <c r="B318" s="203"/>
      <c r="C318" s="145" t="s">
        <v>396</v>
      </c>
      <c r="D318" s="129"/>
    </row>
    <row r="319" spans="2:4">
      <c r="B319" s="203"/>
      <c r="C319" s="145" t="s">
        <v>397</v>
      </c>
      <c r="D319" s="129"/>
    </row>
    <row r="320" spans="2:4">
      <c r="B320" s="203"/>
      <c r="C320" s="145" t="s">
        <v>398</v>
      </c>
      <c r="D320" s="129"/>
    </row>
    <row r="321" spans="2:4">
      <c r="B321" s="203"/>
      <c r="C321" s="145" t="s">
        <v>399</v>
      </c>
      <c r="D321" s="129"/>
    </row>
    <row r="322" spans="2:4">
      <c r="B322" s="203"/>
      <c r="C322" s="145" t="s">
        <v>400</v>
      </c>
      <c r="D322" s="129"/>
    </row>
    <row r="323" spans="2:4">
      <c r="B323" s="203"/>
      <c r="C323" s="145" t="s">
        <v>401</v>
      </c>
      <c r="D323" s="129"/>
    </row>
    <row r="324" spans="2:4">
      <c r="B324" s="203"/>
      <c r="C324" s="145" t="s">
        <v>402</v>
      </c>
      <c r="D324" s="129"/>
    </row>
    <row r="325" spans="2:4">
      <c r="B325" s="203"/>
      <c r="C325" s="145" t="s">
        <v>403</v>
      </c>
      <c r="D325" s="129"/>
    </row>
    <row r="326" spans="2:4">
      <c r="B326" s="203"/>
      <c r="C326" s="145" t="s">
        <v>404</v>
      </c>
      <c r="D326" s="129"/>
    </row>
    <row r="327" spans="2:4">
      <c r="B327" s="203"/>
      <c r="C327" s="145" t="s">
        <v>405</v>
      </c>
      <c r="D327" s="129"/>
    </row>
    <row r="328" spans="2:4">
      <c r="B328" s="203"/>
      <c r="C328" s="145" t="s">
        <v>406</v>
      </c>
      <c r="D328" s="129"/>
    </row>
    <row r="329" spans="2:4">
      <c r="B329" s="203"/>
      <c r="C329" s="145" t="s">
        <v>407</v>
      </c>
      <c r="D329" s="129"/>
    </row>
    <row r="330" spans="2:4">
      <c r="B330" s="203"/>
      <c r="C330" s="145" t="s">
        <v>408</v>
      </c>
      <c r="D330" s="129"/>
    </row>
    <row r="331" spans="2:4">
      <c r="B331" s="203"/>
      <c r="C331" s="145" t="s">
        <v>409</v>
      </c>
      <c r="D331" s="129"/>
    </row>
    <row r="332" spans="2:4">
      <c r="B332" s="203"/>
      <c r="C332" s="145" t="s">
        <v>410</v>
      </c>
      <c r="D332" s="129"/>
    </row>
    <row r="333" spans="2:4">
      <c r="B333" s="203"/>
      <c r="C333" s="145" t="s">
        <v>411</v>
      </c>
      <c r="D333" s="129"/>
    </row>
    <row r="334" spans="2:4">
      <c r="B334" s="203"/>
      <c r="C334" s="145" t="s">
        <v>412</v>
      </c>
      <c r="D334" s="129"/>
    </row>
    <row r="335" spans="2:4">
      <c r="B335" s="203"/>
      <c r="C335" s="145" t="s">
        <v>413</v>
      </c>
      <c r="D335" s="129"/>
    </row>
    <row r="336" spans="2:4">
      <c r="B336" s="203"/>
      <c r="C336" s="145" t="s">
        <v>414</v>
      </c>
      <c r="D336" s="129"/>
    </row>
    <row r="337" spans="2:4">
      <c r="B337" s="203"/>
      <c r="C337" s="145" t="s">
        <v>415</v>
      </c>
      <c r="D337" s="129"/>
    </row>
    <row r="338" spans="2:4">
      <c r="B338" s="203"/>
      <c r="C338" s="145" t="s">
        <v>416</v>
      </c>
      <c r="D338" s="129"/>
    </row>
    <row r="339" spans="2:4">
      <c r="B339" s="203"/>
      <c r="C339" s="145" t="s">
        <v>417</v>
      </c>
      <c r="D339" s="129"/>
    </row>
    <row r="340" spans="2:4">
      <c r="B340" s="203"/>
      <c r="C340" s="145" t="s">
        <v>418</v>
      </c>
      <c r="D340" s="129"/>
    </row>
    <row r="341" spans="2:4">
      <c r="B341" s="203"/>
      <c r="C341" s="145" t="s">
        <v>419</v>
      </c>
      <c r="D341" s="129"/>
    </row>
    <row r="342" spans="2:4">
      <c r="B342" s="203"/>
      <c r="C342" s="145" t="s">
        <v>420</v>
      </c>
      <c r="D342" s="129"/>
    </row>
    <row r="343" spans="2:4">
      <c r="B343" s="203"/>
      <c r="C343" s="145" t="s">
        <v>421</v>
      </c>
      <c r="D343" s="129"/>
    </row>
    <row r="344" spans="2:4">
      <c r="B344" s="203"/>
      <c r="C344" s="145" t="s">
        <v>422</v>
      </c>
      <c r="D344" s="129"/>
    </row>
    <row r="345" spans="2:4">
      <c r="B345" s="203"/>
      <c r="C345" s="145" t="s">
        <v>423</v>
      </c>
      <c r="D345" s="129"/>
    </row>
    <row r="346" spans="2:4">
      <c r="B346" s="203"/>
      <c r="C346" s="145" t="s">
        <v>424</v>
      </c>
      <c r="D346" s="129"/>
    </row>
    <row r="347" spans="2:4">
      <c r="B347" s="203"/>
      <c r="C347" s="145" t="s">
        <v>425</v>
      </c>
      <c r="D347" s="129"/>
    </row>
    <row r="348" spans="2:4">
      <c r="B348" s="203"/>
      <c r="C348" s="145" t="s">
        <v>426</v>
      </c>
      <c r="D348" s="129"/>
    </row>
    <row r="349" spans="2:4">
      <c r="B349" s="203"/>
      <c r="C349" s="145" t="s">
        <v>427</v>
      </c>
      <c r="D349" s="129"/>
    </row>
    <row r="350" spans="2:4">
      <c r="B350" s="203"/>
      <c r="C350" s="145" t="s">
        <v>428</v>
      </c>
      <c r="D350" s="129"/>
    </row>
    <row r="351" spans="2:4">
      <c r="B351" s="203"/>
      <c r="C351" s="145" t="s">
        <v>429</v>
      </c>
      <c r="D351" s="129"/>
    </row>
    <row r="352" spans="2:4">
      <c r="B352" s="203"/>
      <c r="C352" s="145" t="s">
        <v>430</v>
      </c>
      <c r="D352" s="129"/>
    </row>
    <row r="353" spans="2:4">
      <c r="B353" s="203"/>
      <c r="C353" s="145" t="s">
        <v>431</v>
      </c>
      <c r="D353" s="129"/>
    </row>
    <row r="354" spans="2:4">
      <c r="B354" s="203"/>
      <c r="C354" s="145" t="s">
        <v>432</v>
      </c>
      <c r="D354" s="129"/>
    </row>
    <row r="355" spans="2:4">
      <c r="B355" s="203"/>
      <c r="C355" s="145" t="s">
        <v>433</v>
      </c>
      <c r="D355" s="129"/>
    </row>
    <row r="356" spans="2:4">
      <c r="B356" s="203"/>
      <c r="C356" s="145" t="s">
        <v>434</v>
      </c>
      <c r="D356" s="129"/>
    </row>
    <row r="357" spans="2:4">
      <c r="B357" s="203"/>
      <c r="C357" s="145" t="s">
        <v>435</v>
      </c>
      <c r="D357" s="129"/>
    </row>
    <row r="358" spans="2:4">
      <c r="B358" s="203"/>
      <c r="C358" s="145" t="s">
        <v>436</v>
      </c>
      <c r="D358" s="129"/>
    </row>
    <row r="359" spans="2:4">
      <c r="B359" s="203"/>
      <c r="C359" s="145" t="s">
        <v>437</v>
      </c>
      <c r="D359" s="129"/>
    </row>
    <row r="360" spans="2:4">
      <c r="B360" s="203"/>
      <c r="C360" s="145" t="s">
        <v>438</v>
      </c>
      <c r="D360" s="129"/>
    </row>
    <row r="361" spans="2:4">
      <c r="B361" s="203"/>
      <c r="C361" s="145" t="s">
        <v>439</v>
      </c>
      <c r="D361" s="129"/>
    </row>
    <row r="362" spans="2:4">
      <c r="B362" s="203"/>
      <c r="C362" s="145" t="s">
        <v>440</v>
      </c>
      <c r="D362" s="129"/>
    </row>
    <row r="363" spans="2:4">
      <c r="B363" s="203"/>
      <c r="C363" s="145" t="s">
        <v>441</v>
      </c>
      <c r="D363" s="129"/>
    </row>
    <row r="364" spans="2:4">
      <c r="B364" s="203"/>
      <c r="C364" s="145" t="s">
        <v>442</v>
      </c>
      <c r="D364" s="129"/>
    </row>
    <row r="365" spans="2:4">
      <c r="B365" s="203"/>
      <c r="C365" s="145" t="s">
        <v>443</v>
      </c>
      <c r="D365" s="129"/>
    </row>
    <row r="366" spans="2:4">
      <c r="B366" s="203"/>
      <c r="C366" s="145" t="s">
        <v>444</v>
      </c>
      <c r="D366" s="129"/>
    </row>
    <row r="367" spans="2:4">
      <c r="B367" s="203"/>
      <c r="C367" s="145" t="s">
        <v>445</v>
      </c>
      <c r="D367" s="129"/>
    </row>
    <row r="368" spans="2:4">
      <c r="B368" s="203"/>
      <c r="C368" s="145" t="s">
        <v>446</v>
      </c>
      <c r="D368" s="129"/>
    </row>
    <row r="369" spans="2:4">
      <c r="B369" s="203"/>
      <c r="C369" s="145" t="s">
        <v>447</v>
      </c>
      <c r="D369" s="129"/>
    </row>
    <row r="370" spans="2:4">
      <c r="B370" s="203"/>
      <c r="C370" s="145" t="s">
        <v>448</v>
      </c>
      <c r="D370" s="129"/>
    </row>
    <row r="371" spans="2:4">
      <c r="B371" s="203"/>
      <c r="C371" s="145" t="s">
        <v>449</v>
      </c>
      <c r="D371" s="129"/>
    </row>
    <row r="372" spans="2:4">
      <c r="B372" s="203"/>
      <c r="C372" s="145" t="s">
        <v>450</v>
      </c>
      <c r="D372" s="129"/>
    </row>
    <row r="373" spans="2:4">
      <c r="B373" s="203"/>
      <c r="C373" s="145" t="s">
        <v>451</v>
      </c>
      <c r="D373" s="129"/>
    </row>
    <row r="374" spans="2:4">
      <c r="B374" s="203"/>
      <c r="C374" s="145" t="s">
        <v>452</v>
      </c>
      <c r="D374" s="129"/>
    </row>
    <row r="375" spans="2:4">
      <c r="B375" s="203"/>
      <c r="C375" s="145" t="s">
        <v>453</v>
      </c>
      <c r="D375" s="129"/>
    </row>
    <row r="376" spans="2:4">
      <c r="B376" s="180"/>
      <c r="C376" s="145" t="s">
        <v>454</v>
      </c>
      <c r="D376" s="129"/>
    </row>
    <row r="377" spans="2:4">
      <c r="B377" s="180"/>
      <c r="C377" s="145" t="s">
        <v>455</v>
      </c>
      <c r="D377" s="129"/>
    </row>
    <row r="378" spans="2:4">
      <c r="B378" s="180"/>
      <c r="C378" s="145" t="s">
        <v>456</v>
      </c>
      <c r="D378" s="129"/>
    </row>
    <row r="379" spans="2:4">
      <c r="B379" s="180"/>
      <c r="C379" s="145" t="s">
        <v>457</v>
      </c>
      <c r="D379" s="129"/>
    </row>
    <row r="380" spans="2:4">
      <c r="B380" s="180"/>
      <c r="C380" s="145" t="s">
        <v>458</v>
      </c>
      <c r="D380" s="129"/>
    </row>
    <row r="381" spans="2:4" ht="17.25" thickBot="1">
      <c r="B381" s="180"/>
      <c r="C381" s="145" t="s">
        <v>459</v>
      </c>
      <c r="D381" s="129"/>
    </row>
    <row r="382" spans="2:4">
      <c r="B382" s="138" t="s">
        <v>379</v>
      </c>
      <c r="C382" s="151" t="s">
        <v>460</v>
      </c>
      <c r="D382" s="125" t="s">
        <v>111</v>
      </c>
    </row>
    <row r="383" spans="2:4">
      <c r="B383" s="127"/>
      <c r="C383" s="145" t="s">
        <v>205</v>
      </c>
      <c r="D383" s="129"/>
    </row>
    <row r="384" spans="2:4">
      <c r="B384" s="127"/>
      <c r="C384" s="145" t="s">
        <v>206</v>
      </c>
      <c r="D384" s="129"/>
    </row>
    <row r="385" spans="2:4">
      <c r="B385" s="180"/>
      <c r="C385" s="145" t="s">
        <v>461</v>
      </c>
      <c r="D385" s="129"/>
    </row>
    <row r="386" spans="2:4">
      <c r="B386" s="180"/>
      <c r="C386" s="145" t="s">
        <v>462</v>
      </c>
      <c r="D386" s="129"/>
    </row>
    <row r="387" spans="2:4">
      <c r="B387" s="180"/>
      <c r="C387" s="145" t="s">
        <v>463</v>
      </c>
      <c r="D387" s="129"/>
    </row>
    <row r="388" spans="2:4">
      <c r="B388" s="180"/>
      <c r="C388" s="145" t="s">
        <v>464</v>
      </c>
      <c r="D388" s="129"/>
    </row>
    <row r="389" spans="2:4" ht="33">
      <c r="B389" s="180"/>
      <c r="C389" s="145" t="s">
        <v>465</v>
      </c>
      <c r="D389" s="129"/>
    </row>
    <row r="390" spans="2:4">
      <c r="B390" s="180"/>
      <c r="C390" s="145" t="s">
        <v>466</v>
      </c>
      <c r="D390" s="129"/>
    </row>
    <row r="391" spans="2:4">
      <c r="B391" s="180"/>
      <c r="C391" s="145" t="s">
        <v>467</v>
      </c>
      <c r="D391" s="129"/>
    </row>
    <row r="392" spans="2:4">
      <c r="B392" s="180"/>
      <c r="C392" s="145" t="s">
        <v>468</v>
      </c>
      <c r="D392" s="129"/>
    </row>
    <row r="393" spans="2:4">
      <c r="B393" s="180"/>
      <c r="C393" s="145" t="s">
        <v>210</v>
      </c>
      <c r="D393" s="129"/>
    </row>
    <row r="394" spans="2:4">
      <c r="B394" s="180"/>
      <c r="C394" s="145" t="s">
        <v>469</v>
      </c>
      <c r="D394" s="129"/>
    </row>
    <row r="395" spans="2:4">
      <c r="B395" s="180"/>
      <c r="C395" s="145" t="s">
        <v>470</v>
      </c>
      <c r="D395" s="129"/>
    </row>
    <row r="396" spans="2:4">
      <c r="B396" s="180"/>
      <c r="C396" s="145" t="s">
        <v>212</v>
      </c>
      <c r="D396" s="129"/>
    </row>
    <row r="397" spans="2:4">
      <c r="B397" s="180"/>
      <c r="C397" s="145" t="s">
        <v>471</v>
      </c>
      <c r="D397" s="129"/>
    </row>
    <row r="398" spans="2:4">
      <c r="B398" s="180"/>
      <c r="C398" s="145" t="s">
        <v>214</v>
      </c>
      <c r="D398" s="129"/>
    </row>
    <row r="399" spans="2:4">
      <c r="B399" s="180"/>
      <c r="C399" s="145" t="s">
        <v>215</v>
      </c>
      <c r="D399" s="129"/>
    </row>
    <row r="400" spans="2:4">
      <c r="B400" s="180"/>
      <c r="C400" s="145" t="s">
        <v>216</v>
      </c>
      <c r="D400" s="129"/>
    </row>
    <row r="401" spans="2:4">
      <c r="B401" s="180"/>
      <c r="C401" s="145" t="s">
        <v>472</v>
      </c>
      <c r="D401" s="129"/>
    </row>
    <row r="402" spans="2:4">
      <c r="B402" s="180"/>
      <c r="C402" s="145" t="s">
        <v>473</v>
      </c>
      <c r="D402" s="129"/>
    </row>
    <row r="403" spans="2:4">
      <c r="B403" s="180"/>
      <c r="C403" s="145" t="s">
        <v>474</v>
      </c>
      <c r="D403" s="129"/>
    </row>
    <row r="404" spans="2:4">
      <c r="B404" s="180"/>
      <c r="C404" s="145" t="s">
        <v>475</v>
      </c>
      <c r="D404" s="129"/>
    </row>
    <row r="405" spans="2:4" ht="33">
      <c r="B405" s="180"/>
      <c r="C405" s="145" t="s">
        <v>476</v>
      </c>
      <c r="D405" s="129"/>
    </row>
    <row r="406" spans="2:4">
      <c r="B406" s="180"/>
      <c r="C406" s="145" t="s">
        <v>477</v>
      </c>
      <c r="D406" s="129"/>
    </row>
    <row r="407" spans="2:4">
      <c r="B407" s="180"/>
      <c r="C407" s="145" t="s">
        <v>478</v>
      </c>
      <c r="D407" s="129"/>
    </row>
    <row r="408" spans="2:4">
      <c r="B408" s="180"/>
      <c r="C408" s="145" t="s">
        <v>479</v>
      </c>
      <c r="D408" s="129"/>
    </row>
    <row r="409" spans="2:4">
      <c r="B409" s="180"/>
      <c r="C409" s="145" t="s">
        <v>220</v>
      </c>
      <c r="D409" s="129"/>
    </row>
    <row r="410" spans="2:4">
      <c r="B410" s="180"/>
      <c r="C410" s="145" t="s">
        <v>221</v>
      </c>
      <c r="D410" s="129"/>
    </row>
    <row r="411" spans="2:4">
      <c r="B411" s="180"/>
      <c r="C411" s="145" t="s">
        <v>480</v>
      </c>
      <c r="D411" s="129"/>
    </row>
    <row r="412" spans="2:4">
      <c r="B412" s="180"/>
      <c r="C412" s="145" t="s">
        <v>222</v>
      </c>
      <c r="D412" s="129"/>
    </row>
    <row r="413" spans="2:4">
      <c r="B413" s="180"/>
      <c r="C413" s="145" t="s">
        <v>481</v>
      </c>
      <c r="D413" s="129"/>
    </row>
    <row r="414" spans="2:4">
      <c r="B414" s="180"/>
      <c r="C414" s="145" t="s">
        <v>224</v>
      </c>
      <c r="D414" s="129"/>
    </row>
    <row r="415" spans="2:4">
      <c r="B415" s="180"/>
      <c r="C415" s="145" t="s">
        <v>225</v>
      </c>
      <c r="D415" s="129"/>
    </row>
    <row r="416" spans="2:4">
      <c r="B416" s="180"/>
      <c r="C416" s="145" t="s">
        <v>226</v>
      </c>
      <c r="D416" s="129"/>
    </row>
    <row r="417" spans="2:4">
      <c r="B417" s="180"/>
      <c r="C417" s="145" t="s">
        <v>482</v>
      </c>
      <c r="D417" s="129"/>
    </row>
    <row r="418" spans="2:4">
      <c r="B418" s="180"/>
      <c r="C418" s="145" t="s">
        <v>483</v>
      </c>
      <c r="D418" s="129"/>
    </row>
    <row r="419" spans="2:4">
      <c r="B419" s="180"/>
      <c r="C419" s="145" t="s">
        <v>484</v>
      </c>
      <c r="D419" s="129"/>
    </row>
    <row r="420" spans="2:4">
      <c r="B420" s="180"/>
      <c r="C420" s="145" t="s">
        <v>485</v>
      </c>
      <c r="D420" s="129"/>
    </row>
    <row r="421" spans="2:4" ht="33">
      <c r="B421" s="180"/>
      <c r="C421" s="145" t="s">
        <v>486</v>
      </c>
      <c r="D421" s="129"/>
    </row>
    <row r="422" spans="2:4">
      <c r="B422" s="180"/>
      <c r="C422" s="145" t="s">
        <v>487</v>
      </c>
      <c r="D422" s="129"/>
    </row>
    <row r="423" spans="2:4">
      <c r="B423" s="180"/>
      <c r="C423" s="145" t="s">
        <v>488</v>
      </c>
      <c r="D423" s="129"/>
    </row>
    <row r="424" spans="2:4">
      <c r="B424" s="180"/>
      <c r="C424" s="145" t="s">
        <v>489</v>
      </c>
      <c r="D424" s="129"/>
    </row>
    <row r="425" spans="2:4">
      <c r="B425" s="180"/>
      <c r="C425" s="145" t="s">
        <v>230</v>
      </c>
      <c r="D425" s="129"/>
    </row>
    <row r="426" spans="2:4">
      <c r="B426" s="180"/>
      <c r="C426" s="145" t="s">
        <v>231</v>
      </c>
      <c r="D426" s="129"/>
    </row>
    <row r="427" spans="2:4">
      <c r="B427" s="180"/>
      <c r="C427" s="145" t="s">
        <v>490</v>
      </c>
      <c r="D427" s="129"/>
    </row>
    <row r="428" spans="2:4">
      <c r="B428" s="180"/>
      <c r="C428" s="145" t="s">
        <v>232</v>
      </c>
      <c r="D428" s="129"/>
    </row>
    <row r="429" spans="2:4">
      <c r="B429" s="180"/>
      <c r="C429" s="145" t="s">
        <v>491</v>
      </c>
      <c r="D429" s="129"/>
    </row>
    <row r="430" spans="2:4">
      <c r="B430" s="180"/>
      <c r="C430" s="145" t="s">
        <v>234</v>
      </c>
      <c r="D430" s="129"/>
    </row>
    <row r="431" spans="2:4">
      <c r="B431" s="180"/>
      <c r="C431" s="145" t="s">
        <v>235</v>
      </c>
      <c r="D431" s="129"/>
    </row>
    <row r="432" spans="2:4">
      <c r="B432" s="180"/>
      <c r="C432" s="145" t="s">
        <v>236</v>
      </c>
      <c r="D432" s="129"/>
    </row>
    <row r="433" spans="2:4">
      <c r="B433" s="180"/>
      <c r="C433" s="145" t="s">
        <v>492</v>
      </c>
      <c r="D433" s="129"/>
    </row>
    <row r="434" spans="2:4">
      <c r="B434" s="180"/>
      <c r="C434" s="145" t="s">
        <v>493</v>
      </c>
      <c r="D434" s="129"/>
    </row>
    <row r="435" spans="2:4">
      <c r="B435" s="180"/>
      <c r="C435" s="145" t="s">
        <v>494</v>
      </c>
      <c r="D435" s="129"/>
    </row>
    <row r="436" spans="2:4">
      <c r="B436" s="180"/>
      <c r="C436" s="145" t="s">
        <v>495</v>
      </c>
      <c r="D436" s="129"/>
    </row>
    <row r="437" spans="2:4" ht="33">
      <c r="B437" s="180"/>
      <c r="C437" s="145" t="s">
        <v>496</v>
      </c>
      <c r="D437" s="129"/>
    </row>
    <row r="438" spans="2:4">
      <c r="B438" s="180"/>
      <c r="C438" s="145" t="s">
        <v>497</v>
      </c>
      <c r="D438" s="129"/>
    </row>
    <row r="439" spans="2:4">
      <c r="B439" s="180"/>
      <c r="C439" s="145" t="s">
        <v>498</v>
      </c>
      <c r="D439" s="129"/>
    </row>
    <row r="440" spans="2:4">
      <c r="B440" s="180"/>
      <c r="C440" s="145" t="s">
        <v>499</v>
      </c>
      <c r="D440" s="129"/>
    </row>
    <row r="441" spans="2:4">
      <c r="B441" s="180"/>
      <c r="C441" s="145" t="s">
        <v>240</v>
      </c>
      <c r="D441" s="129"/>
    </row>
    <row r="442" spans="2:4">
      <c r="B442" s="180"/>
      <c r="C442" s="145" t="s">
        <v>241</v>
      </c>
      <c r="D442" s="129"/>
    </row>
    <row r="443" spans="2:4">
      <c r="B443" s="180"/>
      <c r="C443" s="145" t="s">
        <v>500</v>
      </c>
      <c r="D443" s="129"/>
    </row>
    <row r="444" spans="2:4">
      <c r="B444" s="180"/>
      <c r="C444" s="145" t="s">
        <v>242</v>
      </c>
      <c r="D444" s="129"/>
    </row>
    <row r="445" spans="2:4">
      <c r="B445" s="180"/>
      <c r="C445" s="145" t="s">
        <v>501</v>
      </c>
      <c r="D445" s="129"/>
    </row>
    <row r="446" spans="2:4" ht="17.25" thickBot="1">
      <c r="B446" s="180"/>
      <c r="C446" s="145" t="s">
        <v>244</v>
      </c>
      <c r="D446" s="129"/>
    </row>
    <row r="447" spans="2:4" ht="17.25" thickBot="1">
      <c r="B447" s="134" t="s">
        <v>4</v>
      </c>
      <c r="C447" s="152" t="s">
        <v>502</v>
      </c>
      <c r="D447" s="125" t="s">
        <v>167</v>
      </c>
    </row>
    <row r="448" spans="2:4" ht="17.25" thickBot="1">
      <c r="B448" s="134" t="s">
        <v>5</v>
      </c>
      <c r="C448" s="152" t="s">
        <v>502</v>
      </c>
      <c r="D448" s="125" t="s">
        <v>167</v>
      </c>
    </row>
    <row r="449" spans="2:4">
      <c r="B449" s="199" t="s">
        <v>503</v>
      </c>
      <c r="C449" s="162" t="s">
        <v>504</v>
      </c>
      <c r="D449" s="204" t="s">
        <v>111</v>
      </c>
    </row>
    <row r="450" spans="2:4" ht="17.25" thickBot="1">
      <c r="B450" s="205"/>
      <c r="C450" s="189" t="s">
        <v>505</v>
      </c>
      <c r="D450" s="206"/>
    </row>
    <row r="451" spans="2:4" ht="17.25" thickBot="1">
      <c r="B451" s="134" t="s">
        <v>506</v>
      </c>
      <c r="C451" s="152" t="s">
        <v>502</v>
      </c>
      <c r="D451" s="125" t="s">
        <v>167</v>
      </c>
    </row>
    <row r="452" spans="2:4">
      <c r="B452" s="199" t="s">
        <v>507</v>
      </c>
      <c r="C452" s="162" t="s">
        <v>508</v>
      </c>
      <c r="D452" s="204" t="s">
        <v>111</v>
      </c>
    </row>
    <row r="453" spans="2:4" ht="17.25" thickBot="1">
      <c r="B453" s="207"/>
      <c r="C453" s="208" t="s">
        <v>509</v>
      </c>
      <c r="D453" s="209"/>
    </row>
    <row r="454" spans="2:4" ht="17.25" thickBot="1">
      <c r="B454" s="199" t="s">
        <v>510</v>
      </c>
      <c r="C454" s="152" t="s">
        <v>511</v>
      </c>
      <c r="D454" s="204" t="s">
        <v>111</v>
      </c>
    </row>
    <row r="455" spans="2:4">
      <c r="B455" s="566" t="s">
        <v>512</v>
      </c>
      <c r="C455" s="151" t="s">
        <v>513</v>
      </c>
      <c r="D455" s="125" t="s">
        <v>111</v>
      </c>
    </row>
    <row r="456" spans="2:4" ht="17.25" customHeight="1" thickBot="1">
      <c r="B456" s="567"/>
      <c r="C456" s="145" t="s">
        <v>514</v>
      </c>
      <c r="D456" s="129"/>
    </row>
    <row r="457" spans="2:4" ht="33.75" thickBot="1">
      <c r="B457" s="567"/>
      <c r="C457" s="151" t="s">
        <v>515</v>
      </c>
      <c r="D457" s="125" t="s">
        <v>516</v>
      </c>
    </row>
    <row r="458" spans="2:4" ht="33.75" thickBot="1">
      <c r="B458" s="574"/>
      <c r="C458" s="151" t="s">
        <v>517</v>
      </c>
      <c r="D458" s="125" t="s">
        <v>518</v>
      </c>
    </row>
    <row r="459" spans="2:4" ht="17.25" customHeight="1">
      <c r="B459" s="138" t="s">
        <v>371</v>
      </c>
      <c r="C459" s="151" t="s">
        <v>519</v>
      </c>
      <c r="D459" s="125" t="s">
        <v>111</v>
      </c>
    </row>
    <row r="460" spans="2:4">
      <c r="B460" s="154"/>
      <c r="C460" s="145" t="s">
        <v>508</v>
      </c>
      <c r="D460" s="129"/>
    </row>
    <row r="461" spans="2:4">
      <c r="B461" s="154"/>
      <c r="C461" s="145" t="s">
        <v>509</v>
      </c>
      <c r="D461" s="129"/>
    </row>
    <row r="462" spans="2:4">
      <c r="B462" s="127"/>
      <c r="C462" s="145" t="s">
        <v>129</v>
      </c>
      <c r="D462" s="129"/>
    </row>
    <row r="463" spans="2:4">
      <c r="B463" s="127"/>
      <c r="C463" s="145" t="s">
        <v>179</v>
      </c>
      <c r="D463" s="129"/>
    </row>
    <row r="464" spans="2:4">
      <c r="B464" s="127"/>
      <c r="C464" s="145" t="s">
        <v>520</v>
      </c>
      <c r="D464" s="129"/>
    </row>
    <row r="465" spans="2:4">
      <c r="B465" s="127"/>
      <c r="C465" s="145" t="s">
        <v>205</v>
      </c>
      <c r="D465" s="129"/>
    </row>
    <row r="466" spans="2:4">
      <c r="B466" s="127"/>
      <c r="C466" s="145" t="s">
        <v>206</v>
      </c>
      <c r="D466" s="129"/>
    </row>
    <row r="467" spans="2:4">
      <c r="B467" s="127"/>
      <c r="C467" s="145" t="s">
        <v>207</v>
      </c>
      <c r="D467" s="129"/>
    </row>
    <row r="468" spans="2:4">
      <c r="B468" s="127"/>
      <c r="C468" s="145" t="s">
        <v>208</v>
      </c>
      <c r="D468" s="129"/>
    </row>
    <row r="469" spans="2:4">
      <c r="B469" s="127"/>
      <c r="C469" s="145" t="s">
        <v>209</v>
      </c>
      <c r="D469" s="129"/>
    </row>
    <row r="470" spans="2:4">
      <c r="B470" s="127"/>
      <c r="C470" s="145" t="s">
        <v>210</v>
      </c>
      <c r="D470" s="129"/>
    </row>
    <row r="471" spans="2:4">
      <c r="B471" s="127"/>
      <c r="C471" s="145" t="s">
        <v>469</v>
      </c>
      <c r="D471" s="129"/>
    </row>
    <row r="472" spans="2:4">
      <c r="B472" s="127"/>
      <c r="C472" s="145" t="s">
        <v>212</v>
      </c>
      <c r="D472" s="129"/>
    </row>
    <row r="473" spans="2:4">
      <c r="B473" s="127"/>
      <c r="C473" s="145" t="s">
        <v>213</v>
      </c>
      <c r="D473" s="129"/>
    </row>
    <row r="474" spans="2:4">
      <c r="B474" s="127"/>
      <c r="C474" s="145" t="s">
        <v>214</v>
      </c>
      <c r="D474" s="129"/>
    </row>
    <row r="475" spans="2:4">
      <c r="B475" s="127"/>
      <c r="C475" s="145" t="s">
        <v>215</v>
      </c>
      <c r="D475" s="129"/>
    </row>
    <row r="476" spans="2:4">
      <c r="B476" s="127"/>
      <c r="C476" s="145" t="s">
        <v>216</v>
      </c>
      <c r="D476" s="129"/>
    </row>
    <row r="477" spans="2:4">
      <c r="B477" s="127"/>
      <c r="C477" s="145" t="s">
        <v>217</v>
      </c>
      <c r="D477" s="129"/>
    </row>
    <row r="478" spans="2:4">
      <c r="B478" s="127"/>
      <c r="C478" s="145" t="s">
        <v>218</v>
      </c>
      <c r="D478" s="129"/>
    </row>
    <row r="479" spans="2:4">
      <c r="B479" s="127"/>
      <c r="C479" s="145" t="s">
        <v>219</v>
      </c>
      <c r="D479" s="129"/>
    </row>
    <row r="480" spans="2:4">
      <c r="B480" s="127"/>
      <c r="C480" s="145" t="s">
        <v>220</v>
      </c>
      <c r="D480" s="129"/>
    </row>
    <row r="481" spans="2:4">
      <c r="B481" s="127"/>
      <c r="C481" s="145" t="s">
        <v>221</v>
      </c>
      <c r="D481" s="129"/>
    </row>
    <row r="482" spans="2:4">
      <c r="B482" s="127"/>
      <c r="C482" s="145" t="s">
        <v>222</v>
      </c>
      <c r="D482" s="129"/>
    </row>
    <row r="483" spans="2:4">
      <c r="B483" s="127"/>
      <c r="C483" s="145" t="s">
        <v>223</v>
      </c>
      <c r="D483" s="129"/>
    </row>
    <row r="484" spans="2:4">
      <c r="B484" s="127"/>
      <c r="C484" s="145" t="s">
        <v>224</v>
      </c>
      <c r="D484" s="129"/>
    </row>
    <row r="485" spans="2:4">
      <c r="B485" s="127"/>
      <c r="C485" s="145" t="s">
        <v>225</v>
      </c>
      <c r="D485" s="129"/>
    </row>
    <row r="486" spans="2:4">
      <c r="B486" s="127"/>
      <c r="C486" s="145" t="s">
        <v>226</v>
      </c>
      <c r="D486" s="129"/>
    </row>
    <row r="487" spans="2:4">
      <c r="B487" s="127"/>
      <c r="C487" s="145" t="s">
        <v>227</v>
      </c>
      <c r="D487" s="129"/>
    </row>
    <row r="488" spans="2:4">
      <c r="B488" s="127"/>
      <c r="C488" s="145" t="s">
        <v>228</v>
      </c>
      <c r="D488" s="129"/>
    </row>
    <row r="489" spans="2:4">
      <c r="B489" s="127"/>
      <c r="C489" s="145" t="s">
        <v>229</v>
      </c>
      <c r="D489" s="129"/>
    </row>
    <row r="490" spans="2:4">
      <c r="B490" s="127"/>
      <c r="C490" s="145" t="s">
        <v>230</v>
      </c>
      <c r="D490" s="129"/>
    </row>
    <row r="491" spans="2:4">
      <c r="B491" s="127"/>
      <c r="C491" s="145" t="s">
        <v>231</v>
      </c>
      <c r="D491" s="129"/>
    </row>
    <row r="492" spans="2:4">
      <c r="B492" s="127"/>
      <c r="C492" s="145" t="s">
        <v>232</v>
      </c>
      <c r="D492" s="129"/>
    </row>
    <row r="493" spans="2:4">
      <c r="B493" s="127"/>
      <c r="C493" s="145" t="s">
        <v>233</v>
      </c>
      <c r="D493" s="129"/>
    </row>
    <row r="494" spans="2:4">
      <c r="B494" s="127"/>
      <c r="C494" s="145" t="s">
        <v>234</v>
      </c>
      <c r="D494" s="129"/>
    </row>
    <row r="495" spans="2:4">
      <c r="B495" s="127"/>
      <c r="C495" s="145" t="s">
        <v>235</v>
      </c>
      <c r="D495" s="129"/>
    </row>
    <row r="496" spans="2:4">
      <c r="B496" s="127"/>
      <c r="C496" s="145" t="s">
        <v>236</v>
      </c>
      <c r="D496" s="129"/>
    </row>
    <row r="497" spans="2:4">
      <c r="B497" s="127"/>
      <c r="C497" s="145" t="s">
        <v>237</v>
      </c>
      <c r="D497" s="129"/>
    </row>
    <row r="498" spans="2:4">
      <c r="B498" s="127"/>
      <c r="C498" s="145" t="s">
        <v>238</v>
      </c>
      <c r="D498" s="129"/>
    </row>
    <row r="499" spans="2:4">
      <c r="B499" s="127"/>
      <c r="C499" s="145" t="s">
        <v>239</v>
      </c>
      <c r="D499" s="129"/>
    </row>
    <row r="500" spans="2:4">
      <c r="B500" s="127"/>
      <c r="C500" s="145" t="s">
        <v>240</v>
      </c>
      <c r="D500" s="129"/>
    </row>
    <row r="501" spans="2:4">
      <c r="B501" s="127"/>
      <c r="C501" s="145" t="s">
        <v>241</v>
      </c>
      <c r="D501" s="129"/>
    </row>
    <row r="502" spans="2:4">
      <c r="B502" s="127"/>
      <c r="C502" s="145" t="s">
        <v>242</v>
      </c>
      <c r="D502" s="129"/>
    </row>
    <row r="503" spans="2:4">
      <c r="B503" s="127"/>
      <c r="C503" s="145" t="s">
        <v>243</v>
      </c>
      <c r="D503" s="129"/>
    </row>
    <row r="504" spans="2:4">
      <c r="B504" s="127"/>
      <c r="C504" s="145" t="s">
        <v>244</v>
      </c>
      <c r="D504" s="129"/>
    </row>
    <row r="505" spans="2:4" ht="17.25" customHeight="1">
      <c r="B505" s="127"/>
      <c r="C505" s="145" t="s">
        <v>513</v>
      </c>
      <c r="D505" s="129"/>
    </row>
    <row r="506" spans="2:4" ht="17.25" customHeight="1">
      <c r="B506" s="127"/>
      <c r="C506" s="145" t="s">
        <v>514</v>
      </c>
      <c r="D506" s="129"/>
    </row>
    <row r="507" spans="2:4" ht="17.25" customHeight="1">
      <c r="B507" s="127"/>
      <c r="C507" s="145" t="s">
        <v>521</v>
      </c>
      <c r="D507" s="129"/>
    </row>
    <row r="508" spans="2:4" ht="17.25" customHeight="1">
      <c r="B508" s="127"/>
      <c r="C508" s="145" t="s">
        <v>522</v>
      </c>
      <c r="D508" s="129"/>
    </row>
    <row r="509" spans="2:4" ht="17.25" customHeight="1">
      <c r="B509" s="127"/>
      <c r="C509" s="145" t="s">
        <v>523</v>
      </c>
      <c r="D509" s="129"/>
    </row>
    <row r="510" spans="2:4" ht="17.25" customHeight="1">
      <c r="B510" s="127"/>
      <c r="C510" s="145" t="s">
        <v>524</v>
      </c>
      <c r="D510" s="129"/>
    </row>
    <row r="511" spans="2:4" ht="17.25" customHeight="1">
      <c r="B511" s="127"/>
      <c r="C511" s="145" t="s">
        <v>525</v>
      </c>
      <c r="D511" s="129"/>
    </row>
    <row r="512" spans="2:4" ht="17.25" customHeight="1">
      <c r="B512" s="127"/>
      <c r="C512" s="145" t="s">
        <v>526</v>
      </c>
      <c r="D512" s="129"/>
    </row>
    <row r="513" spans="2:4" ht="17.25" customHeight="1">
      <c r="B513" s="127"/>
      <c r="C513" s="145" t="s">
        <v>527</v>
      </c>
      <c r="D513" s="129"/>
    </row>
    <row r="514" spans="2:4" ht="17.25" customHeight="1">
      <c r="B514" s="127"/>
      <c r="C514" s="145" t="s">
        <v>528</v>
      </c>
      <c r="D514" s="142"/>
    </row>
    <row r="515" spans="2:4" ht="33">
      <c r="B515" s="154"/>
      <c r="C515" s="145" t="s">
        <v>515</v>
      </c>
      <c r="D515" s="146" t="s">
        <v>529</v>
      </c>
    </row>
    <row r="516" spans="2:4" ht="33">
      <c r="B516" s="154"/>
      <c r="C516" s="145" t="s">
        <v>517</v>
      </c>
      <c r="D516" s="146" t="s">
        <v>518</v>
      </c>
    </row>
    <row r="517" spans="2:4" ht="33.75" thickBot="1">
      <c r="B517" s="154"/>
      <c r="C517" s="147" t="s">
        <v>530</v>
      </c>
      <c r="D517" s="148" t="s">
        <v>531</v>
      </c>
    </row>
    <row r="518" spans="2:4">
      <c r="B518" s="138" t="s">
        <v>532</v>
      </c>
      <c r="C518" s="151" t="s">
        <v>533</v>
      </c>
      <c r="D518" s="125" t="s">
        <v>111</v>
      </c>
    </row>
    <row r="519" spans="2:4">
      <c r="B519" s="127"/>
      <c r="C519" s="145" t="s">
        <v>534</v>
      </c>
      <c r="D519" s="129"/>
    </row>
    <row r="520" spans="2:4">
      <c r="B520" s="127"/>
      <c r="C520" s="145" t="s">
        <v>535</v>
      </c>
      <c r="D520" s="129"/>
    </row>
    <row r="521" spans="2:4">
      <c r="B521" s="207"/>
      <c r="C521" s="8" t="s">
        <v>129</v>
      </c>
      <c r="D521" s="209"/>
    </row>
    <row r="522" spans="2:4">
      <c r="B522" s="207"/>
      <c r="C522" s="8" t="s">
        <v>179</v>
      </c>
      <c r="D522" s="209"/>
    </row>
    <row r="523" spans="2:4">
      <c r="B523" s="207"/>
      <c r="C523" s="8" t="s">
        <v>273</v>
      </c>
      <c r="D523" s="209"/>
    </row>
    <row r="524" spans="2:4">
      <c r="B524" s="207"/>
      <c r="C524" s="8" t="s">
        <v>278</v>
      </c>
      <c r="D524" s="209"/>
    </row>
    <row r="525" spans="2:4">
      <c r="B525" s="207"/>
      <c r="C525" s="8" t="s">
        <v>536</v>
      </c>
      <c r="D525" s="209"/>
    </row>
    <row r="526" spans="2:4">
      <c r="B526" s="207"/>
      <c r="C526" s="8" t="s">
        <v>280</v>
      </c>
      <c r="D526" s="209"/>
    </row>
    <row r="527" spans="2:4">
      <c r="B527" s="207"/>
      <c r="C527" s="8" t="s">
        <v>537</v>
      </c>
      <c r="D527" s="209"/>
    </row>
    <row r="528" spans="2:4">
      <c r="B528" s="207"/>
      <c r="C528" s="8" t="s">
        <v>538</v>
      </c>
      <c r="D528" s="209"/>
    </row>
    <row r="529" spans="2:4">
      <c r="B529" s="207"/>
      <c r="C529" s="8" t="s">
        <v>539</v>
      </c>
      <c r="D529" s="209"/>
    </row>
    <row r="530" spans="2:4">
      <c r="B530" s="207"/>
      <c r="C530" s="8" t="s">
        <v>540</v>
      </c>
      <c r="D530" s="209"/>
    </row>
    <row r="531" spans="2:4">
      <c r="B531" s="207"/>
      <c r="C531" s="8" t="s">
        <v>541</v>
      </c>
      <c r="D531" s="209"/>
    </row>
    <row r="532" spans="2:4">
      <c r="B532" s="207"/>
      <c r="C532" s="8" t="s">
        <v>542</v>
      </c>
      <c r="D532" s="209"/>
    </row>
    <row r="533" spans="2:4">
      <c r="B533" s="207"/>
      <c r="C533" s="8" t="s">
        <v>543</v>
      </c>
      <c r="D533" s="209"/>
    </row>
    <row r="534" spans="2:4">
      <c r="B534" s="207"/>
      <c r="C534" s="8" t="s">
        <v>291</v>
      </c>
      <c r="D534" s="209"/>
    </row>
    <row r="535" spans="2:4">
      <c r="B535" s="207"/>
      <c r="C535" s="8" t="s">
        <v>292</v>
      </c>
      <c r="D535" s="209"/>
    </row>
    <row r="536" spans="2:4">
      <c r="B536" s="207"/>
      <c r="C536" s="8" t="s">
        <v>304</v>
      </c>
      <c r="D536" s="209"/>
    </row>
    <row r="537" spans="2:4">
      <c r="B537" s="207"/>
      <c r="C537" s="8" t="s">
        <v>359</v>
      </c>
      <c r="D537" s="209"/>
    </row>
    <row r="538" spans="2:4">
      <c r="B538" s="127"/>
      <c r="C538" s="145" t="s">
        <v>544</v>
      </c>
      <c r="D538" s="129"/>
    </row>
    <row r="539" spans="2:4">
      <c r="B539" s="127"/>
      <c r="C539" s="145" t="s">
        <v>545</v>
      </c>
      <c r="D539" s="129"/>
    </row>
    <row r="540" spans="2:4">
      <c r="B540" s="127"/>
      <c r="C540" s="145" t="s">
        <v>546</v>
      </c>
      <c r="D540" s="129"/>
    </row>
    <row r="541" spans="2:4">
      <c r="B541" s="127"/>
      <c r="C541" s="145" t="s">
        <v>547</v>
      </c>
      <c r="D541" s="129"/>
    </row>
    <row r="542" spans="2:4">
      <c r="B542" s="127"/>
      <c r="C542" s="145" t="s">
        <v>548</v>
      </c>
      <c r="D542" s="129"/>
    </row>
    <row r="543" spans="2:4">
      <c r="B543" s="127"/>
      <c r="C543" s="145" t="s">
        <v>549</v>
      </c>
      <c r="D543" s="129"/>
    </row>
    <row r="544" spans="2:4">
      <c r="B544" s="127"/>
      <c r="C544" s="145" t="s">
        <v>550</v>
      </c>
      <c r="D544" s="129"/>
    </row>
    <row r="545" spans="2:4">
      <c r="B545" s="127"/>
      <c r="C545" s="145" t="s">
        <v>551</v>
      </c>
      <c r="D545" s="129"/>
    </row>
    <row r="546" spans="2:4">
      <c r="B546" s="127"/>
      <c r="C546" s="145" t="s">
        <v>552</v>
      </c>
      <c r="D546" s="129"/>
    </row>
    <row r="547" spans="2:4">
      <c r="B547" s="127"/>
      <c r="C547" s="145" t="s">
        <v>553</v>
      </c>
      <c r="D547" s="129"/>
    </row>
    <row r="548" spans="2:4">
      <c r="B548" s="127"/>
      <c r="C548" s="145" t="s">
        <v>554</v>
      </c>
      <c r="D548" s="129"/>
    </row>
    <row r="549" spans="2:4">
      <c r="B549" s="127"/>
      <c r="C549" s="145" t="s">
        <v>555</v>
      </c>
      <c r="D549" s="129"/>
    </row>
    <row r="550" spans="2:4">
      <c r="B550" s="127"/>
      <c r="C550" s="145" t="s">
        <v>556</v>
      </c>
      <c r="D550" s="129"/>
    </row>
    <row r="551" spans="2:4">
      <c r="B551" s="127"/>
      <c r="C551" s="145" t="s">
        <v>557</v>
      </c>
      <c r="D551" s="129"/>
    </row>
    <row r="552" spans="2:4">
      <c r="B552" s="127"/>
      <c r="C552" s="145" t="s">
        <v>558</v>
      </c>
      <c r="D552" s="129"/>
    </row>
    <row r="553" spans="2:4">
      <c r="B553" s="127"/>
      <c r="C553" s="145" t="s">
        <v>559</v>
      </c>
      <c r="D553" s="129"/>
    </row>
    <row r="554" spans="2:4">
      <c r="B554" s="127"/>
      <c r="C554" s="145" t="s">
        <v>560</v>
      </c>
      <c r="D554" s="129"/>
    </row>
    <row r="555" spans="2:4">
      <c r="B555" s="127"/>
      <c r="C555" s="145" t="s">
        <v>561</v>
      </c>
      <c r="D555" s="129"/>
    </row>
    <row r="556" spans="2:4">
      <c r="B556" s="127"/>
      <c r="C556" s="145" t="s">
        <v>562</v>
      </c>
      <c r="D556" s="129"/>
    </row>
    <row r="557" spans="2:4">
      <c r="B557" s="127"/>
      <c r="C557" s="145" t="s">
        <v>563</v>
      </c>
      <c r="D557" s="129"/>
    </row>
    <row r="558" spans="2:4">
      <c r="B558" s="127"/>
      <c r="C558" s="145" t="s">
        <v>564</v>
      </c>
      <c r="D558" s="129"/>
    </row>
    <row r="559" spans="2:4">
      <c r="B559" s="127"/>
      <c r="C559" s="145" t="s">
        <v>565</v>
      </c>
      <c r="D559" s="129"/>
    </row>
    <row r="560" spans="2:4">
      <c r="B560" s="127"/>
      <c r="C560" s="145" t="s">
        <v>566</v>
      </c>
      <c r="D560" s="129"/>
    </row>
    <row r="561" spans="2:4">
      <c r="B561" s="127"/>
      <c r="C561" s="145" t="s">
        <v>567</v>
      </c>
      <c r="D561" s="129"/>
    </row>
    <row r="562" spans="2:4">
      <c r="B562" s="127"/>
      <c r="C562" s="145" t="s">
        <v>540</v>
      </c>
      <c r="D562" s="129"/>
    </row>
    <row r="563" spans="2:4">
      <c r="B563" s="127"/>
      <c r="C563" s="145" t="s">
        <v>541</v>
      </c>
      <c r="D563" s="129"/>
    </row>
    <row r="564" spans="2:4">
      <c r="B564" s="127"/>
      <c r="C564" s="145" t="s">
        <v>568</v>
      </c>
      <c r="D564" s="129"/>
    </row>
    <row r="565" spans="2:4">
      <c r="B565" s="127"/>
      <c r="C565" s="145" t="s">
        <v>569</v>
      </c>
      <c r="D565" s="129"/>
    </row>
    <row r="566" spans="2:4">
      <c r="B566" s="127"/>
      <c r="C566" s="145" t="s">
        <v>570</v>
      </c>
      <c r="D566" s="129"/>
    </row>
    <row r="567" spans="2:4">
      <c r="B567" s="127"/>
      <c r="C567" s="145" t="s">
        <v>571</v>
      </c>
      <c r="D567" s="129"/>
    </row>
    <row r="568" spans="2:4">
      <c r="B568" s="127"/>
      <c r="C568" s="145" t="s">
        <v>572</v>
      </c>
      <c r="D568" s="129"/>
    </row>
    <row r="569" spans="2:4">
      <c r="B569" s="127"/>
      <c r="C569" s="145" t="s">
        <v>573</v>
      </c>
      <c r="D569" s="129"/>
    </row>
    <row r="570" spans="2:4">
      <c r="B570" s="127"/>
      <c r="C570" s="145" t="s">
        <v>574</v>
      </c>
      <c r="D570" s="129"/>
    </row>
    <row r="571" spans="2:4">
      <c r="B571" s="127"/>
      <c r="C571" s="145" t="s">
        <v>575</v>
      </c>
      <c r="D571" s="129"/>
    </row>
    <row r="572" spans="2:4">
      <c r="B572" s="127"/>
      <c r="C572" s="145" t="s">
        <v>576</v>
      </c>
      <c r="D572" s="129"/>
    </row>
    <row r="573" spans="2:4">
      <c r="B573" s="127"/>
      <c r="C573" s="145" t="s">
        <v>577</v>
      </c>
      <c r="D573" s="129"/>
    </row>
    <row r="574" spans="2:4">
      <c r="B574" s="127"/>
      <c r="C574" s="145" t="s">
        <v>578</v>
      </c>
      <c r="D574" s="129"/>
    </row>
    <row r="575" spans="2:4">
      <c r="B575" s="127"/>
      <c r="C575" s="145" t="s">
        <v>579</v>
      </c>
      <c r="D575" s="129"/>
    </row>
    <row r="576" spans="2:4">
      <c r="B576" s="127"/>
      <c r="C576" s="145" t="s">
        <v>580</v>
      </c>
      <c r="D576" s="129"/>
    </row>
    <row r="577" spans="2:4">
      <c r="B577" s="127"/>
      <c r="C577" s="145" t="s">
        <v>581</v>
      </c>
      <c r="D577" s="129"/>
    </row>
    <row r="578" spans="2:4">
      <c r="B578" s="127"/>
      <c r="C578" s="145" t="s">
        <v>582</v>
      </c>
      <c r="D578" s="129"/>
    </row>
    <row r="579" spans="2:4">
      <c r="B579" s="127"/>
      <c r="C579" s="145" t="s">
        <v>583</v>
      </c>
      <c r="D579" s="129"/>
    </row>
    <row r="580" spans="2:4">
      <c r="B580" s="127"/>
      <c r="C580" s="145" t="s">
        <v>584</v>
      </c>
      <c r="D580" s="129"/>
    </row>
    <row r="581" spans="2:4">
      <c r="B581" s="127"/>
      <c r="C581" s="145" t="s">
        <v>585</v>
      </c>
      <c r="D581" s="129"/>
    </row>
    <row r="582" spans="2:4">
      <c r="B582" s="127"/>
      <c r="C582" s="145" t="s">
        <v>586</v>
      </c>
      <c r="D582" s="129"/>
    </row>
    <row r="583" spans="2:4">
      <c r="B583" s="127"/>
      <c r="C583" s="145" t="s">
        <v>587</v>
      </c>
      <c r="D583" s="129"/>
    </row>
    <row r="584" spans="2:4">
      <c r="B584" s="127"/>
      <c r="C584" s="145" t="s">
        <v>588</v>
      </c>
      <c r="D584" s="129"/>
    </row>
    <row r="585" spans="2:4">
      <c r="B585" s="127"/>
      <c r="C585" s="145" t="s">
        <v>589</v>
      </c>
      <c r="D585" s="129"/>
    </row>
    <row r="586" spans="2:4">
      <c r="B586" s="127"/>
      <c r="C586" s="145" t="s">
        <v>590</v>
      </c>
      <c r="D586" s="129"/>
    </row>
    <row r="587" spans="2:4">
      <c r="B587" s="127"/>
      <c r="C587" s="145" t="s">
        <v>591</v>
      </c>
      <c r="D587" s="129"/>
    </row>
    <row r="588" spans="2:4">
      <c r="B588" s="127"/>
      <c r="C588" s="145" t="s">
        <v>592</v>
      </c>
      <c r="D588" s="129"/>
    </row>
    <row r="589" spans="2:4">
      <c r="B589" s="127"/>
      <c r="C589" s="145" t="s">
        <v>593</v>
      </c>
      <c r="D589" s="129"/>
    </row>
    <row r="590" spans="2:4">
      <c r="B590" s="127"/>
      <c r="C590" s="145" t="s">
        <v>594</v>
      </c>
      <c r="D590" s="129"/>
    </row>
    <row r="591" spans="2:4">
      <c r="B591" s="127"/>
      <c r="C591" s="145" t="s">
        <v>595</v>
      </c>
      <c r="D591" s="129"/>
    </row>
    <row r="592" spans="2:4">
      <c r="B592" s="127"/>
      <c r="C592" s="145" t="s">
        <v>596</v>
      </c>
      <c r="D592" s="129"/>
    </row>
    <row r="593" spans="2:4">
      <c r="B593" s="127"/>
      <c r="C593" s="145" t="s">
        <v>597</v>
      </c>
      <c r="D593" s="129"/>
    </row>
    <row r="594" spans="2:4">
      <c r="B594" s="127"/>
      <c r="C594" s="145" t="s">
        <v>598</v>
      </c>
      <c r="D594" s="129"/>
    </row>
    <row r="595" spans="2:4">
      <c r="B595" s="127"/>
      <c r="C595" s="145" t="s">
        <v>599</v>
      </c>
      <c r="D595" s="129"/>
    </row>
    <row r="596" spans="2:4">
      <c r="B596" s="127"/>
      <c r="C596" s="145" t="s">
        <v>600</v>
      </c>
      <c r="D596" s="129"/>
    </row>
    <row r="597" spans="2:4">
      <c r="B597" s="127"/>
      <c r="C597" s="145" t="s">
        <v>601</v>
      </c>
      <c r="D597" s="129"/>
    </row>
    <row r="598" spans="2:4">
      <c r="B598" s="127"/>
      <c r="C598" s="145" t="s">
        <v>602</v>
      </c>
      <c r="D598" s="129"/>
    </row>
    <row r="599" spans="2:4">
      <c r="B599" s="127"/>
      <c r="C599" s="145" t="s">
        <v>603</v>
      </c>
      <c r="D599" s="129"/>
    </row>
    <row r="600" spans="2:4">
      <c r="B600" s="127"/>
      <c r="C600" s="145" t="s">
        <v>604</v>
      </c>
      <c r="D600" s="129"/>
    </row>
    <row r="601" spans="2:4">
      <c r="B601" s="127"/>
      <c r="C601" s="145" t="s">
        <v>605</v>
      </c>
      <c r="D601" s="129"/>
    </row>
    <row r="602" spans="2:4">
      <c r="B602" s="127"/>
      <c r="C602" s="145" t="s">
        <v>606</v>
      </c>
      <c r="D602" s="129"/>
    </row>
    <row r="603" spans="2:4">
      <c r="B603" s="127"/>
      <c r="C603" s="145" t="s">
        <v>607</v>
      </c>
      <c r="D603" s="129"/>
    </row>
    <row r="604" spans="2:4">
      <c r="B604" s="127"/>
      <c r="C604" s="145" t="s">
        <v>608</v>
      </c>
      <c r="D604" s="129"/>
    </row>
    <row r="605" spans="2:4">
      <c r="B605" s="127"/>
      <c r="C605" s="145" t="s">
        <v>609</v>
      </c>
      <c r="D605" s="129"/>
    </row>
    <row r="606" spans="2:4">
      <c r="B606" s="127"/>
      <c r="C606" s="145" t="s">
        <v>610</v>
      </c>
      <c r="D606" s="129"/>
    </row>
    <row r="607" spans="2:4">
      <c r="B607" s="127"/>
      <c r="C607" s="145" t="s">
        <v>611</v>
      </c>
      <c r="D607" s="129"/>
    </row>
    <row r="608" spans="2:4">
      <c r="B608" s="127"/>
      <c r="C608" s="145" t="s">
        <v>612</v>
      </c>
      <c r="D608" s="129"/>
    </row>
    <row r="609" spans="2:4">
      <c r="B609" s="154"/>
      <c r="C609" s="145" t="s">
        <v>613</v>
      </c>
      <c r="D609" s="129"/>
    </row>
    <row r="610" spans="2:4">
      <c r="B610" s="154"/>
      <c r="C610" s="145" t="s">
        <v>614</v>
      </c>
      <c r="D610" s="129"/>
    </row>
    <row r="611" spans="2:4" ht="17.25" thickBot="1">
      <c r="B611" s="154"/>
      <c r="C611" s="145" t="s">
        <v>615</v>
      </c>
      <c r="D611" s="129"/>
    </row>
    <row r="612" spans="2:4">
      <c r="B612" s="138" t="s">
        <v>616</v>
      </c>
      <c r="C612" s="162" t="s">
        <v>369</v>
      </c>
      <c r="D612" s="125" t="s">
        <v>111</v>
      </c>
    </row>
    <row r="613" spans="2:4">
      <c r="B613" s="154"/>
      <c r="C613" s="8" t="s">
        <v>179</v>
      </c>
      <c r="D613" s="129"/>
    </row>
    <row r="614" spans="2:4">
      <c r="B614" s="154"/>
      <c r="C614" s="210" t="s">
        <v>273</v>
      </c>
      <c r="D614" s="129"/>
    </row>
    <row r="615" spans="2:4">
      <c r="B615" s="154"/>
      <c r="C615" s="210" t="s">
        <v>617</v>
      </c>
      <c r="D615" s="129"/>
    </row>
    <row r="616" spans="2:4">
      <c r="B616" s="154"/>
      <c r="C616" s="210" t="s">
        <v>618</v>
      </c>
      <c r="D616" s="129"/>
    </row>
    <row r="617" spans="2:4">
      <c r="B617" s="154"/>
      <c r="C617" s="210" t="s">
        <v>619</v>
      </c>
      <c r="D617" s="129"/>
    </row>
    <row r="618" spans="2:4">
      <c r="B618" s="154"/>
      <c r="C618" s="210" t="s">
        <v>620</v>
      </c>
      <c r="D618" s="129"/>
    </row>
    <row r="619" spans="2:4">
      <c r="B619" s="154"/>
      <c r="C619" s="210" t="s">
        <v>621</v>
      </c>
      <c r="D619" s="129"/>
    </row>
    <row r="620" spans="2:4">
      <c r="B620" s="154"/>
      <c r="C620" s="210" t="s">
        <v>622</v>
      </c>
      <c r="D620" s="129"/>
    </row>
    <row r="621" spans="2:4">
      <c r="B621" s="154"/>
      <c r="C621" s="210" t="s">
        <v>359</v>
      </c>
      <c r="D621" s="129"/>
    </row>
    <row r="622" spans="2:4">
      <c r="B622" s="154"/>
      <c r="C622" s="210" t="s">
        <v>354</v>
      </c>
      <c r="D622" s="129"/>
    </row>
    <row r="623" spans="2:4">
      <c r="B623" s="154"/>
      <c r="C623" s="210" t="s">
        <v>623</v>
      </c>
      <c r="D623" s="129"/>
    </row>
    <row r="624" spans="2:4">
      <c r="B624" s="180"/>
      <c r="C624" s="145" t="s">
        <v>624</v>
      </c>
      <c r="D624" s="129"/>
    </row>
    <row r="625" spans="2:4">
      <c r="B625" s="180"/>
      <c r="C625" s="145" t="s">
        <v>625</v>
      </c>
      <c r="D625" s="129"/>
    </row>
    <row r="626" spans="2:4">
      <c r="B626" s="180"/>
      <c r="C626" s="145" t="s">
        <v>626</v>
      </c>
      <c r="D626" s="129"/>
    </row>
    <row r="627" spans="2:4">
      <c r="B627" s="180"/>
      <c r="C627" s="145" t="s">
        <v>627</v>
      </c>
      <c r="D627" s="129"/>
    </row>
    <row r="628" spans="2:4" ht="17.25" thickBot="1">
      <c r="B628" s="180"/>
      <c r="C628" s="145" t="s">
        <v>628</v>
      </c>
      <c r="D628" s="129"/>
    </row>
    <row r="629" spans="2:4" ht="17.25" customHeight="1">
      <c r="B629" s="577" t="s">
        <v>16</v>
      </c>
      <c r="C629" s="162" t="s">
        <v>129</v>
      </c>
      <c r="D629" s="125" t="s">
        <v>111</v>
      </c>
    </row>
    <row r="630" spans="2:4" ht="17.25" customHeight="1">
      <c r="B630" s="578"/>
      <c r="C630" s="210" t="s">
        <v>273</v>
      </c>
      <c r="D630" s="129"/>
    </row>
    <row r="631" spans="2:4" ht="33.75" thickBot="1">
      <c r="B631" s="587"/>
      <c r="C631" s="165" t="s">
        <v>629</v>
      </c>
      <c r="D631" s="129" t="s">
        <v>630</v>
      </c>
    </row>
    <row r="632" spans="2:4" ht="17.25" thickBot="1">
      <c r="B632" s="134" t="s">
        <v>631</v>
      </c>
      <c r="C632" s="152" t="s">
        <v>502</v>
      </c>
      <c r="D632" s="125" t="s">
        <v>167</v>
      </c>
    </row>
    <row r="633" spans="2:4" ht="17.25" thickBot="1">
      <c r="B633" s="134" t="s">
        <v>632</v>
      </c>
      <c r="C633" s="152" t="s">
        <v>502</v>
      </c>
      <c r="D633" s="125" t="s">
        <v>167</v>
      </c>
    </row>
    <row r="634" spans="2:4" ht="17.25" thickBot="1">
      <c r="B634" s="134" t="s">
        <v>633</v>
      </c>
      <c r="C634" s="152" t="s">
        <v>502</v>
      </c>
      <c r="D634" s="125" t="s">
        <v>167</v>
      </c>
    </row>
    <row r="635" spans="2:4" ht="17.25" thickBot="1">
      <c r="B635" s="193" t="s">
        <v>634</v>
      </c>
      <c r="C635" s="152" t="s">
        <v>502</v>
      </c>
      <c r="D635" s="125" t="s">
        <v>167</v>
      </c>
    </row>
    <row r="636" spans="2:4">
      <c r="B636" s="588" t="s">
        <v>635</v>
      </c>
      <c r="C636" s="151" t="s">
        <v>636</v>
      </c>
      <c r="D636" s="125" t="s">
        <v>111</v>
      </c>
    </row>
    <row r="637" spans="2:4">
      <c r="B637" s="588"/>
      <c r="C637" s="145" t="s">
        <v>637</v>
      </c>
      <c r="D637" s="129"/>
    </row>
    <row r="638" spans="2:4">
      <c r="B638" s="588"/>
      <c r="C638" s="145" t="s">
        <v>638</v>
      </c>
      <c r="D638" s="129"/>
    </row>
    <row r="639" spans="2:4">
      <c r="B639" s="588"/>
      <c r="C639" s="145" t="s">
        <v>639</v>
      </c>
      <c r="D639" s="129"/>
    </row>
    <row r="640" spans="2:4">
      <c r="B640" s="588"/>
      <c r="C640" s="145" t="s">
        <v>627</v>
      </c>
      <c r="D640" s="129"/>
    </row>
    <row r="641" spans="2:4">
      <c r="B641" s="588"/>
      <c r="C641" s="145" t="s">
        <v>628</v>
      </c>
      <c r="D641" s="129"/>
    </row>
    <row r="642" spans="2:4">
      <c r="B642" s="588"/>
      <c r="C642" s="145" t="s">
        <v>640</v>
      </c>
      <c r="D642" s="129"/>
    </row>
    <row r="643" spans="2:4">
      <c r="B643" s="588"/>
      <c r="C643" s="145" t="s">
        <v>641</v>
      </c>
      <c r="D643" s="129"/>
    </row>
    <row r="644" spans="2:4">
      <c r="B644" s="588"/>
      <c r="C644" s="210" t="s">
        <v>129</v>
      </c>
      <c r="D644" s="129"/>
    </row>
    <row r="645" spans="2:4">
      <c r="B645" s="588"/>
      <c r="C645" s="210" t="s">
        <v>179</v>
      </c>
      <c r="D645" s="129"/>
    </row>
    <row r="646" spans="2:4">
      <c r="B646" s="588"/>
      <c r="C646" s="210" t="s">
        <v>273</v>
      </c>
      <c r="D646" s="129"/>
    </row>
    <row r="647" spans="2:4">
      <c r="B647" s="588"/>
      <c r="C647" s="210" t="s">
        <v>642</v>
      </c>
      <c r="D647" s="129"/>
    </row>
    <row r="648" spans="2:4">
      <c r="B648" s="588"/>
      <c r="C648" s="210" t="s">
        <v>359</v>
      </c>
      <c r="D648" s="129"/>
    </row>
    <row r="649" spans="2:4">
      <c r="B649" s="588"/>
      <c r="C649" s="210" t="s">
        <v>354</v>
      </c>
      <c r="D649" s="129"/>
    </row>
    <row r="650" spans="2:4">
      <c r="B650" s="588"/>
      <c r="C650" s="145" t="s">
        <v>643</v>
      </c>
      <c r="D650" s="129"/>
    </row>
    <row r="651" spans="2:4">
      <c r="B651" s="588"/>
      <c r="C651" s="145" t="s">
        <v>644</v>
      </c>
      <c r="D651" s="129"/>
    </row>
    <row r="652" spans="2:4" ht="17.25" thickBot="1">
      <c r="B652" s="589"/>
      <c r="C652" s="130" t="s">
        <v>645</v>
      </c>
      <c r="D652" s="131"/>
    </row>
    <row r="653" spans="2:4">
      <c r="B653" s="566" t="s">
        <v>646</v>
      </c>
      <c r="C653" s="162" t="s">
        <v>636</v>
      </c>
      <c r="D653" s="125" t="s">
        <v>111</v>
      </c>
    </row>
    <row r="654" spans="2:4">
      <c r="B654" s="588"/>
      <c r="C654" s="145" t="s">
        <v>637</v>
      </c>
      <c r="D654" s="129"/>
    </row>
    <row r="655" spans="2:4">
      <c r="B655" s="588"/>
      <c r="C655" s="145" t="s">
        <v>638</v>
      </c>
      <c r="D655" s="129"/>
    </row>
    <row r="656" spans="2:4">
      <c r="B656" s="588"/>
      <c r="C656" s="145" t="s">
        <v>639</v>
      </c>
      <c r="D656" s="129"/>
    </row>
    <row r="657" spans="2:4">
      <c r="B657" s="588"/>
      <c r="C657" s="145" t="s">
        <v>627</v>
      </c>
      <c r="D657" s="129"/>
    </row>
    <row r="658" spans="2:4">
      <c r="B658" s="588"/>
      <c r="C658" s="145" t="s">
        <v>628</v>
      </c>
      <c r="D658" s="129"/>
    </row>
    <row r="659" spans="2:4">
      <c r="B659" s="588"/>
      <c r="C659" s="145" t="s">
        <v>129</v>
      </c>
      <c r="D659" s="129"/>
    </row>
    <row r="660" spans="2:4">
      <c r="B660" s="194"/>
      <c r="C660" s="210" t="s">
        <v>179</v>
      </c>
      <c r="D660" s="129"/>
    </row>
    <row r="661" spans="2:4">
      <c r="B661" s="194"/>
      <c r="C661" s="210" t="s">
        <v>273</v>
      </c>
      <c r="D661" s="129"/>
    </row>
    <row r="662" spans="2:4">
      <c r="B662" s="194"/>
      <c r="C662" s="210" t="s">
        <v>642</v>
      </c>
      <c r="D662" s="129"/>
    </row>
    <row r="663" spans="2:4">
      <c r="B663" s="194"/>
      <c r="C663" s="210" t="s">
        <v>368</v>
      </c>
      <c r="D663" s="129"/>
    </row>
    <row r="664" spans="2:4">
      <c r="B664" s="194"/>
      <c r="C664" s="210" t="s">
        <v>359</v>
      </c>
      <c r="D664" s="129"/>
    </row>
    <row r="665" spans="2:4">
      <c r="B665" s="194"/>
      <c r="C665" s="210" t="s">
        <v>354</v>
      </c>
      <c r="D665" s="129"/>
    </row>
    <row r="666" spans="2:4">
      <c r="B666" s="194"/>
      <c r="C666" s="210" t="s">
        <v>643</v>
      </c>
      <c r="D666" s="129"/>
    </row>
    <row r="667" spans="2:4">
      <c r="B667" s="194"/>
      <c r="C667" s="145" t="s">
        <v>644</v>
      </c>
      <c r="D667" s="129"/>
    </row>
    <row r="668" spans="2:4" ht="17.25" thickBot="1">
      <c r="B668" s="194"/>
      <c r="C668" s="145" t="s">
        <v>645</v>
      </c>
      <c r="D668" s="129"/>
    </row>
    <row r="669" spans="2:4" ht="17.25" thickBot="1">
      <c r="B669" s="590" t="s">
        <v>126</v>
      </c>
      <c r="C669" s="152" t="s">
        <v>623</v>
      </c>
      <c r="D669" s="125" t="s">
        <v>111</v>
      </c>
    </row>
    <row r="670" spans="2:4" ht="17.25" thickBot="1">
      <c r="B670" s="589"/>
      <c r="C670" s="152" t="s">
        <v>624</v>
      </c>
      <c r="D670" s="125" t="s">
        <v>111</v>
      </c>
    </row>
    <row r="671" spans="2:4" ht="17.25" thickBot="1">
      <c r="B671" s="211" t="s">
        <v>647</v>
      </c>
      <c r="C671" s="152" t="s">
        <v>502</v>
      </c>
      <c r="D671" s="125" t="s">
        <v>167</v>
      </c>
    </row>
    <row r="672" spans="2:4" ht="17.25" thickBot="1">
      <c r="B672" s="211" t="s">
        <v>648</v>
      </c>
      <c r="C672" s="152" t="s">
        <v>502</v>
      </c>
      <c r="D672" s="125" t="s">
        <v>167</v>
      </c>
    </row>
    <row r="673" spans="2:4" ht="17.25" thickBot="1">
      <c r="B673" s="211" t="s">
        <v>363</v>
      </c>
      <c r="C673" s="152" t="s">
        <v>502</v>
      </c>
      <c r="D673" s="125" t="s">
        <v>167</v>
      </c>
    </row>
    <row r="674" spans="2:4" ht="17.25" thickBot="1">
      <c r="B674" s="211" t="s">
        <v>649</v>
      </c>
      <c r="C674" s="152" t="s">
        <v>502</v>
      </c>
      <c r="D674" s="125" t="s">
        <v>167</v>
      </c>
    </row>
    <row r="675" spans="2:4">
      <c r="B675" s="590" t="s">
        <v>24</v>
      </c>
      <c r="C675" s="151" t="s">
        <v>636</v>
      </c>
      <c r="D675" s="125" t="s">
        <v>111</v>
      </c>
    </row>
    <row r="676" spans="2:4">
      <c r="B676" s="588"/>
      <c r="C676" s="145" t="s">
        <v>637</v>
      </c>
      <c r="D676" s="129"/>
    </row>
    <row r="677" spans="2:4">
      <c r="B677" s="588"/>
      <c r="C677" s="145" t="s">
        <v>638</v>
      </c>
      <c r="D677" s="129"/>
    </row>
    <row r="678" spans="2:4" ht="17.25" thickBot="1">
      <c r="B678" s="589"/>
      <c r="C678" s="130" t="s">
        <v>639</v>
      </c>
      <c r="D678" s="131"/>
    </row>
    <row r="679" spans="2:4">
      <c r="B679" s="590" t="s">
        <v>128</v>
      </c>
      <c r="C679" s="151" t="s">
        <v>636</v>
      </c>
      <c r="D679" s="125" t="s">
        <v>111</v>
      </c>
    </row>
    <row r="680" spans="2:4">
      <c r="B680" s="588"/>
      <c r="C680" s="145" t="s">
        <v>637</v>
      </c>
      <c r="D680" s="129"/>
    </row>
    <row r="681" spans="2:4">
      <c r="B681" s="588"/>
      <c r="C681" s="145" t="s">
        <v>638</v>
      </c>
      <c r="D681" s="129"/>
    </row>
    <row r="682" spans="2:4" ht="17.25" thickBot="1">
      <c r="B682" s="589"/>
      <c r="C682" s="130" t="s">
        <v>639</v>
      </c>
      <c r="D682" s="131"/>
    </row>
    <row r="683" spans="2:4" ht="17.25" customHeight="1" thickBot="1">
      <c r="B683" s="193" t="s">
        <v>652</v>
      </c>
      <c r="C683" s="200" t="s">
        <v>502</v>
      </c>
      <c r="D683" s="212" t="s">
        <v>167</v>
      </c>
    </row>
    <row r="684" spans="2:4" s="213" customFormat="1" ht="25.35" customHeight="1" thickBot="1">
      <c r="B684" s="120" t="s">
        <v>653</v>
      </c>
      <c r="C684" s="121"/>
      <c r="D684" s="122"/>
    </row>
    <row r="685" spans="2:4" ht="17.25" customHeight="1" thickBot="1">
      <c r="B685" s="193" t="s">
        <v>16</v>
      </c>
      <c r="C685" s="200" t="s">
        <v>502</v>
      </c>
      <c r="D685" s="215" t="s">
        <v>167</v>
      </c>
    </row>
    <row r="686" spans="2:4" s="213" customFormat="1" ht="25.35" customHeight="1" thickBot="1">
      <c r="B686" s="120" t="s">
        <v>657</v>
      </c>
      <c r="C686" s="121"/>
      <c r="D686" s="122"/>
    </row>
    <row r="687" spans="2:4" ht="25.35" customHeight="1" thickBot="1">
      <c r="B687" s="138" t="s">
        <v>635</v>
      </c>
      <c r="C687" s="152" t="s">
        <v>0</v>
      </c>
      <c r="D687" s="125" t="s">
        <v>111</v>
      </c>
    </row>
    <row r="688" spans="2:4" ht="25.35" customHeight="1" thickBot="1">
      <c r="B688" s="216" t="s">
        <v>658</v>
      </c>
      <c r="C688" s="217"/>
      <c r="D688" s="218"/>
    </row>
    <row r="689" spans="2:4" ht="17.25" customHeight="1">
      <c r="B689" s="138" t="s">
        <v>507</v>
      </c>
      <c r="C689" s="152" t="s">
        <v>659</v>
      </c>
      <c r="D689" s="125" t="s">
        <v>111</v>
      </c>
    </row>
    <row r="690" spans="2:4" ht="17.25" customHeight="1">
      <c r="B690" s="127"/>
      <c r="C690" s="147" t="s">
        <v>660</v>
      </c>
      <c r="D690" s="129"/>
    </row>
    <row r="691" spans="2:4" ht="17.25" customHeight="1" thickBot="1">
      <c r="B691" s="149"/>
      <c r="C691" s="130" t="s">
        <v>661</v>
      </c>
      <c r="D691" s="131"/>
    </row>
    <row r="692" spans="2:4" ht="25.35" customHeight="1" thickBot="1">
      <c r="B692" s="216" t="s">
        <v>662</v>
      </c>
      <c r="C692" s="217"/>
      <c r="D692" s="218"/>
    </row>
    <row r="693" spans="2:4" ht="17.25" customHeight="1">
      <c r="B693" s="138" t="s">
        <v>663</v>
      </c>
      <c r="C693" s="152" t="s">
        <v>664</v>
      </c>
      <c r="D693" s="125" t="s">
        <v>111</v>
      </c>
    </row>
    <row r="694" spans="2:4" ht="17.25" customHeight="1" thickBot="1">
      <c r="B694" s="149"/>
      <c r="C694" s="130" t="s">
        <v>665</v>
      </c>
      <c r="D694" s="131"/>
    </row>
    <row r="695" spans="2:4" ht="17.25" customHeight="1">
      <c r="B695" s="138" t="s">
        <v>371</v>
      </c>
      <c r="C695" s="152" t="s">
        <v>664</v>
      </c>
      <c r="D695" s="125" t="s">
        <v>111</v>
      </c>
    </row>
    <row r="696" spans="2:4" ht="17.25" customHeight="1" thickBot="1">
      <c r="B696" s="149"/>
      <c r="C696" s="130" t="s">
        <v>665</v>
      </c>
      <c r="D696" s="131"/>
    </row>
    <row r="697" spans="2:4" ht="17.25" customHeight="1">
      <c r="B697" s="138" t="s">
        <v>507</v>
      </c>
      <c r="C697" s="152" t="s">
        <v>666</v>
      </c>
      <c r="D697" s="125" t="s">
        <v>111</v>
      </c>
    </row>
    <row r="698" spans="2:4" ht="17.25" customHeight="1" thickBot="1">
      <c r="B698" s="127"/>
      <c r="C698" s="147" t="s">
        <v>667</v>
      </c>
      <c r="D698" s="129"/>
    </row>
    <row r="699" spans="2:4" ht="25.35" customHeight="1" thickBot="1">
      <c r="B699" s="216" t="s">
        <v>668</v>
      </c>
      <c r="C699" s="217"/>
      <c r="D699" s="218"/>
    </row>
    <row r="700" spans="2:4" ht="17.25" customHeight="1" thickBot="1">
      <c r="B700" s="193" t="s">
        <v>532</v>
      </c>
      <c r="C700" s="171" t="s">
        <v>669</v>
      </c>
      <c r="D700" s="129" t="s">
        <v>111</v>
      </c>
    </row>
    <row r="701" spans="2:4" ht="17.25" customHeight="1" thickBot="1">
      <c r="B701" s="135" t="s">
        <v>616</v>
      </c>
      <c r="C701" s="171" t="s">
        <v>669</v>
      </c>
      <c r="D701" s="141" t="s">
        <v>111</v>
      </c>
    </row>
    <row r="702" spans="2:4" ht="17.25" customHeight="1" thickBot="1">
      <c r="B702" s="193" t="s">
        <v>646</v>
      </c>
      <c r="C702" s="171" t="s">
        <v>669</v>
      </c>
      <c r="D702" s="141" t="s">
        <v>111</v>
      </c>
    </row>
    <row r="703" spans="2:4" ht="25.35" customHeight="1" thickBot="1">
      <c r="B703" s="216" t="s">
        <v>671</v>
      </c>
      <c r="C703" s="217"/>
      <c r="D703" s="218"/>
    </row>
    <row r="704" spans="2:4" ht="33.75" customHeight="1">
      <c r="B704" s="134" t="s">
        <v>389</v>
      </c>
      <c r="C704" s="124" t="s">
        <v>672</v>
      </c>
      <c r="D704" s="219" t="s">
        <v>673</v>
      </c>
    </row>
    <row r="705" spans="2:4" ht="33.75" customHeight="1" thickBot="1">
      <c r="B705" s="164"/>
      <c r="C705" s="137" t="s">
        <v>674</v>
      </c>
      <c r="D705" s="169" t="s">
        <v>675</v>
      </c>
    </row>
    <row r="706" spans="2:4" ht="17.25" customHeight="1">
      <c r="B706" s="134" t="s">
        <v>371</v>
      </c>
      <c r="C706" s="221" t="s">
        <v>677</v>
      </c>
      <c r="D706" s="211" t="s">
        <v>111</v>
      </c>
    </row>
    <row r="707" spans="2:4" ht="17.25" customHeight="1">
      <c r="B707" s="135"/>
      <c r="C707" s="222" t="s">
        <v>678</v>
      </c>
      <c r="D707" s="194"/>
    </row>
    <row r="708" spans="2:4" ht="17.25" customHeight="1">
      <c r="B708" s="135"/>
      <c r="C708" s="222" t="s">
        <v>679</v>
      </c>
      <c r="D708" s="194"/>
    </row>
    <row r="709" spans="2:4" ht="17.25" customHeight="1">
      <c r="B709" s="135"/>
      <c r="C709" s="222" t="s">
        <v>680</v>
      </c>
      <c r="D709" s="194"/>
    </row>
    <row r="710" spans="2:4" ht="17.25" customHeight="1">
      <c r="B710" s="135"/>
      <c r="C710" s="222" t="s">
        <v>681</v>
      </c>
      <c r="D710" s="194"/>
    </row>
    <row r="711" spans="2:4" ht="17.25" customHeight="1" thickBot="1">
      <c r="B711" s="135"/>
      <c r="C711" s="222" t="s">
        <v>682</v>
      </c>
      <c r="D711" s="195"/>
    </row>
    <row r="712" spans="2:4" ht="17.25" customHeight="1">
      <c r="B712" s="135"/>
      <c r="C712" s="136" t="s">
        <v>683</v>
      </c>
      <c r="D712" s="179" t="s">
        <v>684</v>
      </c>
    </row>
    <row r="713" spans="2:4" ht="17.25" customHeight="1">
      <c r="B713" s="135"/>
      <c r="C713" s="136" t="s">
        <v>143</v>
      </c>
      <c r="D713" s="179"/>
    </row>
    <row r="714" spans="2:4" ht="17.25" customHeight="1">
      <c r="B714" s="135"/>
      <c r="C714" s="136" t="s">
        <v>144</v>
      </c>
      <c r="D714" s="179"/>
    </row>
    <row r="715" spans="2:4" ht="17.25" customHeight="1" thickBot="1">
      <c r="B715" s="164"/>
      <c r="C715" s="137" t="s">
        <v>145</v>
      </c>
      <c r="D715" s="169"/>
    </row>
    <row r="716" spans="2:4" ht="17.25" customHeight="1">
      <c r="B716" s="134" t="s">
        <v>687</v>
      </c>
      <c r="C716" s="124" t="s">
        <v>688</v>
      </c>
      <c r="D716" s="181" t="s">
        <v>147</v>
      </c>
    </row>
    <row r="717" spans="2:4" ht="17.25" customHeight="1" thickBot="1">
      <c r="B717" s="164"/>
      <c r="C717" s="137" t="s">
        <v>689</v>
      </c>
      <c r="D717" s="169"/>
    </row>
    <row r="718" spans="2:4" ht="17.25" customHeight="1">
      <c r="B718" s="134" t="s">
        <v>654</v>
      </c>
      <c r="C718" s="124" t="s">
        <v>691</v>
      </c>
      <c r="D718" s="181" t="s">
        <v>111</v>
      </c>
    </row>
    <row r="719" spans="2:4" ht="17.25" customHeight="1">
      <c r="B719" s="135"/>
      <c r="C719" s="136" t="s">
        <v>677</v>
      </c>
      <c r="D719" s="179"/>
    </row>
    <row r="720" spans="2:4" ht="30.75" customHeight="1">
      <c r="B720" s="135"/>
      <c r="C720" s="136" t="s">
        <v>692</v>
      </c>
      <c r="D720" s="220"/>
    </row>
    <row r="721" spans="2:4" ht="17.25" customHeight="1">
      <c r="B721" s="135"/>
      <c r="C721" s="136" t="s">
        <v>693</v>
      </c>
      <c r="D721" s="190" t="s">
        <v>694</v>
      </c>
    </row>
    <row r="722" spans="2:4" ht="17.25" customHeight="1">
      <c r="B722" s="135"/>
      <c r="C722" s="139" t="s">
        <v>695</v>
      </c>
      <c r="D722" s="168" t="s">
        <v>111</v>
      </c>
    </row>
    <row r="723" spans="2:4" ht="17.25" customHeight="1">
      <c r="B723" s="135"/>
      <c r="C723" s="136" t="s">
        <v>696</v>
      </c>
      <c r="D723" s="179"/>
    </row>
    <row r="724" spans="2:4" ht="17.25" customHeight="1">
      <c r="B724" s="135"/>
      <c r="C724" s="136" t="s">
        <v>697</v>
      </c>
      <c r="D724" s="179"/>
    </row>
    <row r="725" spans="2:4" ht="17.25" customHeight="1">
      <c r="B725" s="135"/>
      <c r="C725" s="136" t="s">
        <v>698</v>
      </c>
      <c r="D725" s="179"/>
    </row>
    <row r="726" spans="2:4" ht="17.25" customHeight="1">
      <c r="B726" s="135"/>
      <c r="C726" s="136" t="s">
        <v>699</v>
      </c>
      <c r="D726" s="179"/>
    </row>
    <row r="727" spans="2:4" ht="17.25" customHeight="1">
      <c r="B727" s="135"/>
      <c r="C727" s="136" t="s">
        <v>700</v>
      </c>
      <c r="D727" s="179"/>
    </row>
    <row r="728" spans="2:4" ht="17.25" customHeight="1">
      <c r="B728" s="135"/>
      <c r="C728" s="136" t="s">
        <v>701</v>
      </c>
      <c r="D728" s="179"/>
    </row>
    <row r="729" spans="2:4" ht="33.75" customHeight="1" thickBot="1">
      <c r="B729" s="164"/>
      <c r="C729" s="136" t="s">
        <v>702</v>
      </c>
      <c r="D729" s="169"/>
    </row>
    <row r="730" spans="2:4" ht="33.75" customHeight="1">
      <c r="B730" s="134" t="s">
        <v>656</v>
      </c>
      <c r="C730" s="124" t="s">
        <v>703</v>
      </c>
      <c r="D730" s="181" t="s">
        <v>111</v>
      </c>
    </row>
    <row r="731" spans="2:4" ht="33.75" customHeight="1">
      <c r="B731" s="135"/>
      <c r="C731" s="136" t="s">
        <v>693</v>
      </c>
      <c r="D731" s="190" t="s">
        <v>694</v>
      </c>
    </row>
    <row r="732" spans="2:4" ht="17.25" customHeight="1">
      <c r="B732" s="135"/>
      <c r="C732" s="136" t="s">
        <v>705</v>
      </c>
      <c r="D732" s="190" t="s">
        <v>706</v>
      </c>
    </row>
    <row r="733" spans="2:4" ht="66.75" customHeight="1" thickBot="1">
      <c r="B733" s="164"/>
      <c r="C733" s="137" t="s">
        <v>704</v>
      </c>
      <c r="D733" s="169"/>
    </row>
    <row r="734" spans="2:4" ht="33.75" customHeight="1">
      <c r="B734" s="134" t="s">
        <v>375</v>
      </c>
      <c r="C734" s="124" t="s">
        <v>707</v>
      </c>
      <c r="D734" s="219" t="s">
        <v>708</v>
      </c>
    </row>
    <row r="735" spans="2:4" ht="17.25" customHeight="1">
      <c r="B735" s="194"/>
      <c r="C735" s="136" t="s">
        <v>709</v>
      </c>
      <c r="D735" s="190" t="s">
        <v>706</v>
      </c>
    </row>
    <row r="736" spans="2:4" ht="17.25" customHeight="1">
      <c r="B736" s="194"/>
      <c r="C736" s="136" t="s">
        <v>693</v>
      </c>
      <c r="D736" s="190" t="s">
        <v>694</v>
      </c>
    </row>
    <row r="737" spans="2:4" ht="33.75" customHeight="1" thickBot="1">
      <c r="B737" s="194"/>
      <c r="C737" s="136" t="s">
        <v>710</v>
      </c>
      <c r="D737" s="190" t="s">
        <v>711</v>
      </c>
    </row>
    <row r="738" spans="2:4" ht="25.35" customHeight="1" thickBot="1">
      <c r="B738" s="216" t="s">
        <v>715</v>
      </c>
      <c r="C738" s="217"/>
      <c r="D738" s="218"/>
    </row>
    <row r="739" spans="2:4" ht="116.25" customHeight="1">
      <c r="B739" s="134" t="s">
        <v>374</v>
      </c>
      <c r="C739" s="124" t="s">
        <v>716</v>
      </c>
      <c r="D739" s="219" t="s">
        <v>717</v>
      </c>
    </row>
    <row r="740" spans="2:4" ht="33.75" customHeight="1">
      <c r="B740" s="135"/>
      <c r="C740" s="157" t="s">
        <v>718</v>
      </c>
      <c r="D740" s="190" t="s">
        <v>719</v>
      </c>
    </row>
    <row r="741" spans="2:4" ht="33.75" customHeight="1" thickBot="1">
      <c r="B741" s="164"/>
      <c r="C741" s="137" t="s">
        <v>674</v>
      </c>
      <c r="D741" s="169" t="s">
        <v>675</v>
      </c>
    </row>
    <row r="742" spans="2:4" ht="116.25" customHeight="1">
      <c r="B742" s="134" t="s">
        <v>371</v>
      </c>
      <c r="C742" s="124" t="s">
        <v>716</v>
      </c>
      <c r="D742" s="219" t="s">
        <v>717</v>
      </c>
    </row>
    <row r="743" spans="2:4" ht="33.75" customHeight="1">
      <c r="B743" s="135"/>
      <c r="C743" s="157" t="s">
        <v>718</v>
      </c>
      <c r="D743" s="190" t="s">
        <v>720</v>
      </c>
    </row>
    <row r="744" spans="2:4" ht="33.75" customHeight="1" thickBot="1">
      <c r="B744" s="164"/>
      <c r="C744" s="137" t="s">
        <v>674</v>
      </c>
      <c r="D744" s="169" t="s">
        <v>675</v>
      </c>
    </row>
    <row r="745" spans="2:4" ht="25.35" customHeight="1" thickBot="1">
      <c r="B745" s="216" t="s">
        <v>721</v>
      </c>
      <c r="C745" s="217"/>
      <c r="D745" s="218"/>
    </row>
    <row r="746" spans="2:4" ht="17.25" customHeight="1">
      <c r="B746" s="134" t="s">
        <v>676</v>
      </c>
      <c r="C746" s="124" t="s">
        <v>722</v>
      </c>
      <c r="D746" s="181" t="s">
        <v>147</v>
      </c>
    </row>
    <row r="747" spans="2:4" ht="17.25" customHeight="1" thickBot="1">
      <c r="B747" s="164"/>
      <c r="C747" s="137" t="s">
        <v>723</v>
      </c>
      <c r="D747" s="169"/>
    </row>
    <row r="748" spans="2:4" ht="17.25" customHeight="1">
      <c r="B748" s="134" t="s">
        <v>379</v>
      </c>
      <c r="C748" s="224" t="s">
        <v>724</v>
      </c>
      <c r="D748" s="172" t="s">
        <v>111</v>
      </c>
    </row>
    <row r="749" spans="2:4" ht="17.25" customHeight="1">
      <c r="B749" s="135"/>
      <c r="C749" s="221" t="s">
        <v>725</v>
      </c>
      <c r="D749" s="180"/>
    </row>
    <row r="750" spans="2:4" ht="17.25" customHeight="1">
      <c r="B750" s="135"/>
      <c r="C750" s="221" t="s">
        <v>726</v>
      </c>
      <c r="D750" s="180"/>
    </row>
    <row r="751" spans="2:4" ht="17.25" customHeight="1">
      <c r="B751" s="135"/>
      <c r="C751" s="221" t="s">
        <v>727</v>
      </c>
      <c r="D751" s="180"/>
    </row>
    <row r="752" spans="2:4" ht="17.25" customHeight="1">
      <c r="B752" s="135"/>
      <c r="C752" s="221" t="s">
        <v>728</v>
      </c>
      <c r="D752" s="180"/>
    </row>
    <row r="753" spans="2:4" ht="17.25" customHeight="1">
      <c r="B753" s="135"/>
      <c r="C753" s="221" t="s">
        <v>729</v>
      </c>
      <c r="D753" s="180"/>
    </row>
    <row r="754" spans="2:4" ht="17.25" customHeight="1">
      <c r="B754" s="135"/>
      <c r="C754" s="221" t="s">
        <v>730</v>
      </c>
      <c r="D754" s="180"/>
    </row>
    <row r="755" spans="2:4" ht="17.25" customHeight="1">
      <c r="B755" s="135"/>
      <c r="C755" s="221" t="s">
        <v>731</v>
      </c>
      <c r="D755" s="180"/>
    </row>
    <row r="756" spans="2:4" ht="17.25" customHeight="1">
      <c r="B756" s="135"/>
      <c r="C756" s="221" t="s">
        <v>732</v>
      </c>
      <c r="D756" s="180"/>
    </row>
    <row r="757" spans="2:4" ht="17.25" customHeight="1">
      <c r="B757" s="135"/>
      <c r="C757" s="221" t="s">
        <v>733</v>
      </c>
      <c r="D757" s="180"/>
    </row>
    <row r="758" spans="2:4" ht="17.25" customHeight="1">
      <c r="B758" s="135"/>
      <c r="C758" s="221" t="s">
        <v>734</v>
      </c>
      <c r="D758" s="180"/>
    </row>
    <row r="759" spans="2:4" ht="17.25" customHeight="1">
      <c r="B759" s="135"/>
      <c r="C759" s="221" t="s">
        <v>735</v>
      </c>
      <c r="D759" s="180"/>
    </row>
    <row r="760" spans="2:4" ht="33.75" customHeight="1">
      <c r="B760" s="135"/>
      <c r="C760" s="221" t="s">
        <v>736</v>
      </c>
      <c r="D760" s="180"/>
    </row>
    <row r="761" spans="2:4" ht="33.75" customHeight="1">
      <c r="B761" s="135"/>
      <c r="C761" s="222" t="s">
        <v>737</v>
      </c>
      <c r="D761" s="180"/>
    </row>
    <row r="762" spans="2:4" ht="33.75" customHeight="1">
      <c r="B762" s="135"/>
      <c r="C762" s="221" t="s">
        <v>738</v>
      </c>
      <c r="D762" s="180"/>
    </row>
    <row r="763" spans="2:4" ht="17.25" customHeight="1">
      <c r="B763" s="135"/>
      <c r="C763" s="221" t="s">
        <v>739</v>
      </c>
      <c r="D763" s="180"/>
    </row>
    <row r="764" spans="2:4" ht="17.25" customHeight="1">
      <c r="B764" s="135"/>
      <c r="C764" s="221" t="s">
        <v>740</v>
      </c>
      <c r="D764" s="180"/>
    </row>
    <row r="765" spans="2:4" ht="17.25" customHeight="1">
      <c r="B765" s="135"/>
      <c r="C765" s="221" t="s">
        <v>741</v>
      </c>
      <c r="D765" s="180"/>
    </row>
    <row r="766" spans="2:4" ht="17.25" customHeight="1">
      <c r="B766" s="135"/>
      <c r="C766" s="221" t="s">
        <v>742</v>
      </c>
      <c r="D766" s="180"/>
    </row>
    <row r="767" spans="2:4" ht="17.25" customHeight="1">
      <c r="B767" s="135"/>
      <c r="C767" s="221" t="s">
        <v>743</v>
      </c>
      <c r="D767" s="180"/>
    </row>
    <row r="768" spans="2:4" ht="17.25" customHeight="1">
      <c r="B768" s="135"/>
      <c r="C768" s="221" t="s">
        <v>744</v>
      </c>
      <c r="D768" s="180"/>
    </row>
    <row r="769" spans="2:4" ht="17.25" customHeight="1">
      <c r="B769" s="135"/>
      <c r="C769" s="221" t="s">
        <v>745</v>
      </c>
      <c r="D769" s="180"/>
    </row>
    <row r="770" spans="2:4" ht="17.25" customHeight="1">
      <c r="B770" s="135"/>
      <c r="C770" s="221" t="s">
        <v>746</v>
      </c>
      <c r="D770" s="180"/>
    </row>
    <row r="771" spans="2:4" ht="17.25" customHeight="1">
      <c r="B771" s="135"/>
      <c r="C771" s="221" t="s">
        <v>747</v>
      </c>
      <c r="D771" s="180"/>
    </row>
    <row r="772" spans="2:4" ht="17.25" customHeight="1">
      <c r="B772" s="135"/>
      <c r="C772" s="221" t="s">
        <v>748</v>
      </c>
      <c r="D772" s="180"/>
    </row>
    <row r="773" spans="2:4" ht="17.25" customHeight="1">
      <c r="B773" s="135"/>
      <c r="C773" s="221" t="s">
        <v>749</v>
      </c>
      <c r="D773" s="180"/>
    </row>
    <row r="774" spans="2:4" ht="17.25" customHeight="1">
      <c r="B774" s="135"/>
      <c r="C774" s="221" t="s">
        <v>750</v>
      </c>
      <c r="D774" s="180"/>
    </row>
    <row r="775" spans="2:4" ht="17.25" customHeight="1">
      <c r="B775" s="135"/>
      <c r="C775" s="221" t="s">
        <v>751</v>
      </c>
      <c r="D775" s="180"/>
    </row>
    <row r="776" spans="2:4" ht="33.75" customHeight="1">
      <c r="B776" s="135"/>
      <c r="C776" s="222" t="s">
        <v>752</v>
      </c>
      <c r="D776" s="180"/>
    </row>
    <row r="777" spans="2:4" ht="33.75" customHeight="1">
      <c r="B777" s="135"/>
      <c r="C777" s="222" t="s">
        <v>753</v>
      </c>
      <c r="D777" s="180"/>
    </row>
    <row r="778" spans="2:4" ht="33.75" customHeight="1">
      <c r="B778" s="135"/>
      <c r="C778" s="221" t="s">
        <v>754</v>
      </c>
      <c r="D778" s="180"/>
    </row>
    <row r="779" spans="2:4" ht="17.25" customHeight="1" thickBot="1">
      <c r="B779" s="164"/>
      <c r="C779" s="225" t="s">
        <v>755</v>
      </c>
      <c r="D779" s="173"/>
    </row>
    <row r="780" spans="2:4" ht="17.25" customHeight="1">
      <c r="B780" s="134" t="s">
        <v>371</v>
      </c>
      <c r="C780" s="128" t="s">
        <v>142</v>
      </c>
      <c r="D780" s="181" t="s">
        <v>111</v>
      </c>
    </row>
    <row r="781" spans="2:4" ht="17.25" customHeight="1">
      <c r="B781" s="135"/>
      <c r="C781" s="128" t="s">
        <v>756</v>
      </c>
      <c r="D781" s="179"/>
    </row>
    <row r="782" spans="2:4" ht="17.25" customHeight="1">
      <c r="B782" s="135"/>
      <c r="C782" s="145" t="s">
        <v>757</v>
      </c>
      <c r="D782" s="179"/>
    </row>
    <row r="783" spans="2:4" ht="17.25" customHeight="1" thickBot="1">
      <c r="B783" s="164"/>
      <c r="C783" s="147" t="s">
        <v>145</v>
      </c>
      <c r="D783" s="169"/>
    </row>
    <row r="784" spans="2:4" ht="17.25" customHeight="1" thickBot="1">
      <c r="B784" s="134" t="s">
        <v>758</v>
      </c>
      <c r="C784" s="124" t="s">
        <v>759</v>
      </c>
      <c r="D784" s="126" t="s">
        <v>760</v>
      </c>
    </row>
    <row r="785" spans="2:4" ht="17.25" customHeight="1" thickBot="1">
      <c r="B785" s="164"/>
      <c r="C785" s="137" t="s">
        <v>761</v>
      </c>
      <c r="D785" s="126"/>
    </row>
    <row r="786" spans="2:4" ht="17.25" customHeight="1">
      <c r="B786" s="135" t="s">
        <v>654</v>
      </c>
      <c r="C786" s="136" t="s">
        <v>759</v>
      </c>
      <c r="D786" s="168" t="s">
        <v>760</v>
      </c>
    </row>
    <row r="787" spans="2:4" ht="33.75" customHeight="1">
      <c r="B787" s="135"/>
      <c r="C787" s="136" t="s">
        <v>761</v>
      </c>
      <c r="D787" s="220"/>
    </row>
    <row r="788" spans="2:4" ht="17.25" customHeight="1" thickBot="1">
      <c r="B788" s="135"/>
      <c r="C788" s="139" t="s">
        <v>762</v>
      </c>
      <c r="D788" s="168" t="s">
        <v>763</v>
      </c>
    </row>
    <row r="789" spans="2:4" ht="50.25" customHeight="1">
      <c r="B789" s="211" t="s">
        <v>22</v>
      </c>
      <c r="C789" s="151" t="s">
        <v>766</v>
      </c>
      <c r="D789" s="153" t="s">
        <v>767</v>
      </c>
    </row>
    <row r="790" spans="2:4" ht="17.25" customHeight="1" thickBot="1">
      <c r="B790" s="195"/>
      <c r="C790" s="130" t="s">
        <v>768</v>
      </c>
      <c r="D790" s="158" t="s">
        <v>769</v>
      </c>
    </row>
    <row r="791" spans="2:4" ht="25.35" customHeight="1" thickBot="1">
      <c r="B791" s="216" t="s">
        <v>770</v>
      </c>
      <c r="C791" s="217"/>
      <c r="D791" s="218"/>
    </row>
    <row r="792" spans="2:4" ht="33.75" customHeight="1" thickBot="1">
      <c r="B792" s="135" t="s">
        <v>771</v>
      </c>
      <c r="C792" s="171" t="s">
        <v>705</v>
      </c>
      <c r="D792" s="129" t="s">
        <v>772</v>
      </c>
    </row>
    <row r="793" spans="2:4" ht="17.25" customHeight="1">
      <c r="B793" s="134" t="s">
        <v>374</v>
      </c>
      <c r="C793" s="151" t="s">
        <v>773</v>
      </c>
      <c r="D793" s="125" t="s">
        <v>111</v>
      </c>
    </row>
    <row r="794" spans="2:4" ht="17.25" customHeight="1">
      <c r="B794" s="135"/>
      <c r="C794" s="128" t="s">
        <v>774</v>
      </c>
      <c r="D794" s="129"/>
    </row>
    <row r="795" spans="2:4" ht="17.25" customHeight="1">
      <c r="B795" s="135"/>
      <c r="C795" s="128" t="s">
        <v>775</v>
      </c>
      <c r="D795" s="129"/>
    </row>
    <row r="796" spans="2:4" ht="17.25" customHeight="1">
      <c r="B796" s="135"/>
      <c r="C796" s="128" t="s">
        <v>776</v>
      </c>
      <c r="D796" s="129"/>
    </row>
    <row r="797" spans="2:4" ht="17.25" customHeight="1" thickBot="1">
      <c r="B797" s="135"/>
      <c r="C797" s="145" t="s">
        <v>777</v>
      </c>
      <c r="D797" s="129"/>
    </row>
    <row r="798" spans="2:4" ht="17.25" customHeight="1">
      <c r="B798" s="134" t="s">
        <v>371</v>
      </c>
      <c r="C798" s="151" t="s">
        <v>778</v>
      </c>
      <c r="D798" s="125" t="s">
        <v>111</v>
      </c>
    </row>
    <row r="799" spans="2:4" ht="17.25" customHeight="1">
      <c r="B799" s="135"/>
      <c r="C799" s="128" t="s">
        <v>779</v>
      </c>
      <c r="D799" s="129"/>
    </row>
    <row r="800" spans="2:4" ht="17.25" customHeight="1">
      <c r="B800" s="135"/>
      <c r="C800" s="128" t="s">
        <v>780</v>
      </c>
      <c r="D800" s="129"/>
    </row>
    <row r="801" spans="2:4" ht="17.25" customHeight="1">
      <c r="B801" s="135"/>
      <c r="C801" s="128" t="s">
        <v>781</v>
      </c>
      <c r="D801" s="129"/>
    </row>
    <row r="802" spans="2:4" ht="17.25" customHeight="1">
      <c r="B802" s="135"/>
      <c r="C802" s="128" t="s">
        <v>782</v>
      </c>
      <c r="D802" s="129"/>
    </row>
    <row r="803" spans="2:4" ht="17.25" customHeight="1">
      <c r="B803" s="135"/>
      <c r="C803" s="128" t="s">
        <v>783</v>
      </c>
      <c r="D803" s="129"/>
    </row>
    <row r="804" spans="2:4" ht="17.25" customHeight="1">
      <c r="B804" s="135"/>
      <c r="C804" s="128" t="s">
        <v>784</v>
      </c>
      <c r="D804" s="129"/>
    </row>
    <row r="805" spans="2:4" ht="17.25" customHeight="1">
      <c r="B805" s="135"/>
      <c r="C805" s="128" t="s">
        <v>785</v>
      </c>
      <c r="D805" s="129"/>
    </row>
    <row r="806" spans="2:4" ht="17.25" customHeight="1">
      <c r="B806" s="135"/>
      <c r="C806" s="128" t="s">
        <v>786</v>
      </c>
      <c r="D806" s="129"/>
    </row>
    <row r="807" spans="2:4" ht="17.25" customHeight="1">
      <c r="B807" s="135"/>
      <c r="C807" s="128" t="s">
        <v>787</v>
      </c>
      <c r="D807" s="129"/>
    </row>
    <row r="808" spans="2:4" ht="17.25" customHeight="1">
      <c r="B808" s="135"/>
      <c r="C808" s="128" t="s">
        <v>270</v>
      </c>
      <c r="D808" s="129"/>
    </row>
    <row r="809" spans="2:4" ht="17.25" customHeight="1">
      <c r="B809" s="135"/>
      <c r="C809" s="128" t="s">
        <v>272</v>
      </c>
      <c r="D809" s="129"/>
    </row>
    <row r="810" spans="2:4" ht="17.25" customHeight="1">
      <c r="B810" s="135"/>
      <c r="C810" s="128" t="s">
        <v>788</v>
      </c>
      <c r="D810" s="129"/>
    </row>
    <row r="811" spans="2:4" ht="17.25" customHeight="1">
      <c r="B811" s="135"/>
      <c r="C811" s="128" t="s">
        <v>789</v>
      </c>
      <c r="D811" s="129"/>
    </row>
    <row r="812" spans="2:4" ht="17.25" customHeight="1">
      <c r="B812" s="135"/>
      <c r="C812" s="128" t="s">
        <v>790</v>
      </c>
      <c r="D812" s="129"/>
    </row>
    <row r="813" spans="2:4" ht="33.75" customHeight="1" thickBot="1">
      <c r="B813" s="135"/>
      <c r="C813" s="145" t="s">
        <v>791</v>
      </c>
      <c r="D813" s="129"/>
    </row>
    <row r="814" spans="2:4" ht="33.75" customHeight="1" thickBot="1">
      <c r="B814" s="134" t="s">
        <v>616</v>
      </c>
      <c r="C814" s="171" t="s">
        <v>792</v>
      </c>
      <c r="D814" s="141" t="s">
        <v>793</v>
      </c>
    </row>
    <row r="815" spans="2:4" ht="17.25" customHeight="1" thickBot="1">
      <c r="B815" s="135"/>
      <c r="C815" s="192" t="s">
        <v>768</v>
      </c>
      <c r="D815" s="131" t="s">
        <v>794</v>
      </c>
    </row>
    <row r="816" spans="2:4" ht="17.25" customHeight="1">
      <c r="B816" s="135"/>
      <c r="C816" s="128" t="s">
        <v>795</v>
      </c>
      <c r="D816" s="129" t="s">
        <v>111</v>
      </c>
    </row>
    <row r="817" spans="2:4" ht="17.25" customHeight="1">
      <c r="B817" s="135"/>
      <c r="C817" s="145" t="s">
        <v>796</v>
      </c>
      <c r="D817" s="129"/>
    </row>
    <row r="818" spans="2:4" ht="17.25" customHeight="1">
      <c r="B818" s="135"/>
      <c r="C818" s="145" t="s">
        <v>797</v>
      </c>
      <c r="D818" s="129"/>
    </row>
    <row r="819" spans="2:4" ht="17.25" customHeight="1">
      <c r="B819" s="135"/>
      <c r="C819" s="145" t="s">
        <v>798</v>
      </c>
      <c r="D819" s="129"/>
    </row>
    <row r="820" spans="2:4" ht="17.25" customHeight="1">
      <c r="B820" s="135"/>
      <c r="C820" s="145" t="s">
        <v>799</v>
      </c>
      <c r="D820" s="129"/>
    </row>
    <row r="821" spans="2:4" ht="33.75" customHeight="1" thickBot="1">
      <c r="B821" s="135"/>
      <c r="C821" s="192" t="s">
        <v>800</v>
      </c>
      <c r="D821" s="131"/>
    </row>
    <row r="822" spans="2:4" ht="33.75" customHeight="1">
      <c r="B822" s="134" t="s">
        <v>635</v>
      </c>
      <c r="C822" s="151" t="s">
        <v>801</v>
      </c>
      <c r="D822" s="125" t="s">
        <v>111</v>
      </c>
    </row>
    <row r="823" spans="2:4" ht="33.75" customHeight="1">
      <c r="B823" s="135"/>
      <c r="C823" s="145" t="s">
        <v>802</v>
      </c>
      <c r="D823" s="129"/>
    </row>
    <row r="824" spans="2:4" ht="33.75" customHeight="1">
      <c r="B824" s="135"/>
      <c r="C824" s="145" t="s">
        <v>803</v>
      </c>
      <c r="D824" s="129"/>
    </row>
    <row r="825" spans="2:4" ht="33.75" customHeight="1">
      <c r="B825" s="135"/>
      <c r="C825" s="145" t="s">
        <v>804</v>
      </c>
      <c r="D825" s="129"/>
    </row>
    <row r="826" spans="2:4" ht="33.75" customHeight="1" thickBot="1">
      <c r="B826" s="135"/>
      <c r="C826" s="145" t="s">
        <v>805</v>
      </c>
      <c r="D826" s="131"/>
    </row>
    <row r="827" spans="2:4" ht="33.75" customHeight="1" thickBot="1">
      <c r="B827" s="194"/>
      <c r="C827" s="171" t="s">
        <v>705</v>
      </c>
      <c r="D827" s="141" t="s">
        <v>806</v>
      </c>
    </row>
    <row r="828" spans="2:4" ht="33.75" customHeight="1">
      <c r="B828" s="134" t="s">
        <v>646</v>
      </c>
      <c r="C828" s="151" t="s">
        <v>807</v>
      </c>
      <c r="D828" s="153" t="s">
        <v>808</v>
      </c>
    </row>
    <row r="829" spans="2:4" ht="33.75" customHeight="1">
      <c r="B829" s="135"/>
      <c r="C829" s="145" t="s">
        <v>809</v>
      </c>
      <c r="D829" s="146" t="s">
        <v>810</v>
      </c>
    </row>
    <row r="830" spans="2:4" ht="17.25" customHeight="1" thickBot="1">
      <c r="B830" s="135"/>
      <c r="C830" s="167" t="s">
        <v>811</v>
      </c>
      <c r="D830" s="158" t="s">
        <v>812</v>
      </c>
    </row>
    <row r="831" spans="2:4" ht="25.35" customHeight="1" thickBot="1">
      <c r="B831" s="216" t="s">
        <v>813</v>
      </c>
      <c r="C831" s="217"/>
      <c r="D831" s="218"/>
    </row>
    <row r="832" spans="2:4" ht="17.25" customHeight="1">
      <c r="B832" s="134" t="s">
        <v>771</v>
      </c>
      <c r="C832" s="151" t="s">
        <v>814</v>
      </c>
      <c r="D832" s="125" t="s">
        <v>111</v>
      </c>
    </row>
    <row r="833" spans="2:4" ht="17.25" customHeight="1">
      <c r="B833" s="135"/>
      <c r="C833" s="145" t="s">
        <v>815</v>
      </c>
      <c r="D833" s="129"/>
    </row>
    <row r="834" spans="2:4" ht="17.25" customHeight="1">
      <c r="B834" s="135"/>
      <c r="C834" s="145" t="s">
        <v>816</v>
      </c>
      <c r="D834" s="129"/>
    </row>
    <row r="835" spans="2:4" ht="17.25" customHeight="1">
      <c r="B835" s="135"/>
      <c r="C835" s="145" t="s">
        <v>817</v>
      </c>
      <c r="D835" s="129"/>
    </row>
    <row r="836" spans="2:4" ht="17.25" customHeight="1">
      <c r="B836" s="135"/>
      <c r="C836" s="145" t="s">
        <v>818</v>
      </c>
      <c r="D836" s="129"/>
    </row>
    <row r="837" spans="2:4" ht="17.25" customHeight="1" thickBot="1">
      <c r="B837" s="164"/>
      <c r="C837" s="150" t="s">
        <v>819</v>
      </c>
      <c r="D837" s="131"/>
    </row>
    <row r="838" spans="2:4" ht="17.25" customHeight="1" thickBot="1">
      <c r="B838" s="193" t="s">
        <v>820</v>
      </c>
      <c r="C838" s="214" t="s">
        <v>502</v>
      </c>
      <c r="D838" s="141" t="s">
        <v>714</v>
      </c>
    </row>
    <row r="839" spans="2:4" ht="17.25" customHeight="1" thickBot="1">
      <c r="B839" s="205" t="s">
        <v>379</v>
      </c>
      <c r="C839" s="192" t="s">
        <v>821</v>
      </c>
      <c r="D839" s="131" t="s">
        <v>111</v>
      </c>
    </row>
    <row r="840" spans="2:4" ht="17.25" customHeight="1" thickBot="1">
      <c r="B840" s="193" t="s">
        <v>822</v>
      </c>
      <c r="C840" s="214" t="s">
        <v>502</v>
      </c>
      <c r="D840" s="141" t="s">
        <v>714</v>
      </c>
    </row>
    <row r="841" spans="2:4" ht="17.25" customHeight="1" thickBot="1">
      <c r="B841" s="134" t="s">
        <v>823</v>
      </c>
      <c r="C841" s="214" t="s">
        <v>502</v>
      </c>
      <c r="D841" s="141" t="s">
        <v>714</v>
      </c>
    </row>
    <row r="842" spans="2:4" ht="17.25" customHeight="1">
      <c r="B842" s="134" t="s">
        <v>374</v>
      </c>
      <c r="C842" s="152" t="s">
        <v>826</v>
      </c>
      <c r="D842" s="125" t="s">
        <v>111</v>
      </c>
    </row>
    <row r="843" spans="2:4" ht="17.25" customHeight="1">
      <c r="B843" s="135"/>
      <c r="C843" s="145" t="s">
        <v>827</v>
      </c>
      <c r="D843" s="129"/>
    </row>
    <row r="844" spans="2:4" ht="17.25" customHeight="1">
      <c r="B844" s="135"/>
      <c r="C844" s="145" t="s">
        <v>828</v>
      </c>
      <c r="D844" s="129"/>
    </row>
    <row r="845" spans="2:4" ht="17.25" customHeight="1">
      <c r="B845" s="135"/>
      <c r="C845" s="145" t="s">
        <v>829</v>
      </c>
      <c r="D845" s="129"/>
    </row>
    <row r="846" spans="2:4" ht="17.25" customHeight="1">
      <c r="B846" s="135"/>
      <c r="C846" s="145" t="s">
        <v>830</v>
      </c>
      <c r="D846" s="129"/>
    </row>
    <row r="847" spans="2:4" ht="17.25" customHeight="1" thickBot="1">
      <c r="B847" s="164"/>
      <c r="C847" s="192" t="s">
        <v>831</v>
      </c>
      <c r="D847" s="131"/>
    </row>
    <row r="848" spans="2:4" ht="17.25" customHeight="1" thickBot="1">
      <c r="B848" s="193" t="s">
        <v>371</v>
      </c>
      <c r="C848" s="214" t="s">
        <v>502</v>
      </c>
      <c r="D848" s="141" t="s">
        <v>714</v>
      </c>
    </row>
    <row r="849" spans="2:4" ht="17.25" customHeight="1" thickBot="1">
      <c r="B849" s="193" t="s">
        <v>12</v>
      </c>
      <c r="C849" s="214" t="s">
        <v>502</v>
      </c>
      <c r="D849" s="141" t="s">
        <v>714</v>
      </c>
    </row>
    <row r="850" spans="2:4" ht="17.25" customHeight="1">
      <c r="B850" s="134" t="s">
        <v>833</v>
      </c>
      <c r="C850" s="151" t="s">
        <v>834</v>
      </c>
      <c r="D850" s="125" t="s">
        <v>111</v>
      </c>
    </row>
    <row r="851" spans="2:4" ht="17.25" customHeight="1" thickBot="1">
      <c r="B851" s="164"/>
      <c r="C851" s="192" t="s">
        <v>835</v>
      </c>
      <c r="D851" s="131"/>
    </row>
    <row r="852" spans="2:4" ht="17.25" customHeight="1" thickBot="1">
      <c r="B852" s="193" t="s">
        <v>758</v>
      </c>
      <c r="C852" s="214" t="s">
        <v>502</v>
      </c>
      <c r="D852" s="141" t="s">
        <v>714</v>
      </c>
    </row>
    <row r="853" spans="2:4" ht="17.25" customHeight="1" thickBot="1">
      <c r="B853" s="193" t="s">
        <v>690</v>
      </c>
      <c r="C853" s="214" t="s">
        <v>502</v>
      </c>
      <c r="D853" s="141" t="s">
        <v>714</v>
      </c>
    </row>
    <row r="854" spans="2:4" ht="17.25" customHeight="1" thickBot="1">
      <c r="B854" s="193" t="s">
        <v>836</v>
      </c>
      <c r="C854" s="214" t="s">
        <v>502</v>
      </c>
      <c r="D854" s="141" t="s">
        <v>714</v>
      </c>
    </row>
    <row r="855" spans="2:4" ht="17.25" customHeight="1" thickBot="1">
      <c r="B855" s="193" t="s">
        <v>837</v>
      </c>
      <c r="C855" s="214" t="s">
        <v>502</v>
      </c>
      <c r="D855" s="141" t="s">
        <v>714</v>
      </c>
    </row>
    <row r="856" spans="2:4" ht="17.25" customHeight="1" thickBot="1">
      <c r="B856" s="193" t="s">
        <v>838</v>
      </c>
      <c r="C856" s="214" t="s">
        <v>502</v>
      </c>
      <c r="D856" s="141" t="s">
        <v>714</v>
      </c>
    </row>
    <row r="857" spans="2:4" ht="17.25" customHeight="1" thickBot="1">
      <c r="B857" s="193" t="s">
        <v>839</v>
      </c>
      <c r="C857" s="214" t="s">
        <v>502</v>
      </c>
      <c r="D857" s="141" t="s">
        <v>714</v>
      </c>
    </row>
    <row r="858" spans="2:4" ht="17.25" customHeight="1" thickBot="1">
      <c r="B858" s="193" t="s">
        <v>266</v>
      </c>
      <c r="C858" s="214" t="s">
        <v>502</v>
      </c>
      <c r="D858" s="141" t="s">
        <v>714</v>
      </c>
    </row>
    <row r="859" spans="2:4" ht="17.25" customHeight="1" thickBot="1">
      <c r="B859" s="193" t="s">
        <v>840</v>
      </c>
      <c r="C859" s="214" t="s">
        <v>502</v>
      </c>
      <c r="D859" s="141" t="s">
        <v>714</v>
      </c>
    </row>
    <row r="860" spans="2:4" ht="17.25" customHeight="1" thickBot="1">
      <c r="B860" s="193" t="s">
        <v>15</v>
      </c>
      <c r="C860" s="214" t="s">
        <v>502</v>
      </c>
      <c r="D860" s="141" t="s">
        <v>714</v>
      </c>
    </row>
    <row r="861" spans="2:4" ht="17.25" customHeight="1">
      <c r="B861" s="134" t="s">
        <v>616</v>
      </c>
      <c r="C861" s="152" t="s">
        <v>841</v>
      </c>
      <c r="D861" s="125" t="s">
        <v>111</v>
      </c>
    </row>
    <row r="862" spans="2:4" ht="17.25" customHeight="1">
      <c r="B862" s="135"/>
      <c r="C862" s="145" t="s">
        <v>842</v>
      </c>
      <c r="D862" s="129"/>
    </row>
    <row r="863" spans="2:4" ht="17.25" customHeight="1">
      <c r="B863" s="135"/>
      <c r="C863" s="145" t="s">
        <v>843</v>
      </c>
      <c r="D863" s="129"/>
    </row>
    <row r="864" spans="2:4" ht="17.25" customHeight="1" thickBot="1">
      <c r="B864" s="135"/>
      <c r="C864" s="150" t="s">
        <v>543</v>
      </c>
      <c r="D864" s="129"/>
    </row>
    <row r="865" spans="2:4" ht="17.25" customHeight="1" thickBot="1">
      <c r="B865" s="193" t="s">
        <v>635</v>
      </c>
      <c r="C865" s="171" t="s">
        <v>844</v>
      </c>
      <c r="D865" s="141" t="s">
        <v>111</v>
      </c>
    </row>
    <row r="866" spans="2:4" ht="17.25" customHeight="1">
      <c r="B866" s="135" t="s">
        <v>22</v>
      </c>
      <c r="C866" s="128" t="s">
        <v>844</v>
      </c>
      <c r="D866" s="129" t="s">
        <v>111</v>
      </c>
    </row>
    <row r="867" spans="2:4" ht="17.25" customHeight="1">
      <c r="B867" s="135"/>
      <c r="C867" s="150" t="s">
        <v>845</v>
      </c>
      <c r="D867" s="129"/>
    </row>
    <row r="868" spans="2:4" ht="17.25" customHeight="1">
      <c r="B868" s="135"/>
      <c r="C868" s="145" t="s">
        <v>846</v>
      </c>
      <c r="D868" s="129"/>
    </row>
    <row r="869" spans="2:4" ht="17.25" customHeight="1">
      <c r="B869" s="135"/>
      <c r="C869" s="145" t="s">
        <v>847</v>
      </c>
      <c r="D869" s="129"/>
    </row>
    <row r="870" spans="2:4" ht="17.25" customHeight="1" thickBot="1">
      <c r="B870" s="164"/>
      <c r="C870" s="192" t="s">
        <v>543</v>
      </c>
      <c r="D870" s="131"/>
    </row>
    <row r="871" spans="2:4" ht="17.25" customHeight="1">
      <c r="B871" s="134" t="s">
        <v>848</v>
      </c>
      <c r="C871" s="151" t="s">
        <v>849</v>
      </c>
      <c r="D871" s="125" t="s">
        <v>111</v>
      </c>
    </row>
    <row r="872" spans="2:4" ht="17.25" customHeight="1" thickBot="1">
      <c r="B872" s="164"/>
      <c r="C872" s="192" t="s">
        <v>850</v>
      </c>
      <c r="D872" s="131"/>
    </row>
    <row r="873" spans="2:4" ht="17.25" customHeight="1">
      <c r="B873" s="134" t="s">
        <v>851</v>
      </c>
      <c r="C873" s="151" t="s">
        <v>815</v>
      </c>
      <c r="D873" s="125" t="s">
        <v>111</v>
      </c>
    </row>
    <row r="874" spans="2:4" ht="17.25" customHeight="1" thickBot="1">
      <c r="B874" s="164"/>
      <c r="C874" s="192" t="s">
        <v>847</v>
      </c>
      <c r="D874" s="131"/>
    </row>
    <row r="875" spans="2:4" ht="17.25" customHeight="1">
      <c r="B875" s="134" t="s">
        <v>128</v>
      </c>
      <c r="C875" s="151" t="s">
        <v>815</v>
      </c>
      <c r="D875" s="125" t="s">
        <v>111</v>
      </c>
    </row>
    <row r="876" spans="2:4" ht="17.25" customHeight="1" thickBot="1">
      <c r="B876" s="164"/>
      <c r="C876" s="192" t="s">
        <v>847</v>
      </c>
      <c r="D876" s="131"/>
    </row>
    <row r="877" spans="2:4" ht="25.35" customHeight="1" thickBot="1">
      <c r="B877" s="216" t="s">
        <v>852</v>
      </c>
      <c r="C877" s="217"/>
      <c r="D877" s="218"/>
    </row>
    <row r="878" spans="2:4" ht="17.25" customHeight="1">
      <c r="B878" s="134" t="s">
        <v>663</v>
      </c>
      <c r="C878" s="227" t="s">
        <v>853</v>
      </c>
      <c r="D878" s="125" t="s">
        <v>111</v>
      </c>
    </row>
    <row r="879" spans="2:4" ht="17.25" customHeight="1">
      <c r="B879" s="135"/>
      <c r="C879" s="228" t="s">
        <v>854</v>
      </c>
      <c r="D879" s="129"/>
    </row>
    <row r="880" spans="2:4" ht="17.25" customHeight="1">
      <c r="B880" s="135"/>
      <c r="C880" s="228" t="s">
        <v>855</v>
      </c>
      <c r="D880" s="129"/>
    </row>
    <row r="881" spans="2:4" ht="17.25" customHeight="1">
      <c r="B881" s="135"/>
      <c r="C881" s="228" t="s">
        <v>856</v>
      </c>
      <c r="D881" s="129"/>
    </row>
    <row r="882" spans="2:4" ht="17.25" customHeight="1">
      <c r="B882" s="135"/>
      <c r="C882" s="228" t="s">
        <v>857</v>
      </c>
      <c r="D882" s="129"/>
    </row>
    <row r="883" spans="2:4" ht="17.25" customHeight="1">
      <c r="B883" s="135"/>
      <c r="C883" s="228" t="s">
        <v>858</v>
      </c>
      <c r="D883" s="129"/>
    </row>
    <row r="884" spans="2:4" ht="17.25" customHeight="1">
      <c r="B884" s="135"/>
      <c r="C884" s="228" t="s">
        <v>859</v>
      </c>
      <c r="D884" s="129"/>
    </row>
    <row r="885" spans="2:4" ht="17.25" customHeight="1" thickBot="1">
      <c r="B885" s="195"/>
      <c r="C885" s="229" t="s">
        <v>860</v>
      </c>
      <c r="D885" s="131"/>
    </row>
    <row r="886" spans="2:4" ht="17.25" customHeight="1" thickBot="1">
      <c r="B886" s="230" t="s">
        <v>616</v>
      </c>
      <c r="C886" s="231" t="s">
        <v>861</v>
      </c>
      <c r="D886" s="141" t="s">
        <v>111</v>
      </c>
    </row>
    <row r="887" spans="2:4" ht="17.25" customHeight="1" thickBot="1">
      <c r="B887" s="134" t="s">
        <v>646</v>
      </c>
      <c r="C887" s="223" t="s">
        <v>502</v>
      </c>
      <c r="D887" s="125" t="s">
        <v>714</v>
      </c>
    </row>
    <row r="888" spans="2:4" ht="25.35" customHeight="1" thickBot="1">
      <c r="B888" s="216" t="s">
        <v>862</v>
      </c>
      <c r="C888" s="217"/>
      <c r="D888" s="218"/>
    </row>
    <row r="889" spans="2:4" ht="33.75" customHeight="1" thickBot="1">
      <c r="B889" s="134" t="s">
        <v>652</v>
      </c>
      <c r="C889" s="223" t="s">
        <v>502</v>
      </c>
      <c r="D889" s="125" t="s">
        <v>714</v>
      </c>
    </row>
    <row r="890" spans="2:4" ht="17.25" customHeight="1">
      <c r="B890" s="134" t="s">
        <v>863</v>
      </c>
      <c r="C890" s="232" t="s">
        <v>864</v>
      </c>
      <c r="D890" s="125" t="s">
        <v>111</v>
      </c>
    </row>
    <row r="891" spans="2:4" ht="17.25" customHeight="1">
      <c r="B891" s="135"/>
      <c r="C891" s="6" t="s">
        <v>865</v>
      </c>
      <c r="D891" s="129"/>
    </row>
    <row r="892" spans="2:4" ht="17.25" customHeight="1">
      <c r="B892" s="135"/>
      <c r="C892" s="6" t="s">
        <v>866</v>
      </c>
      <c r="D892" s="129"/>
    </row>
    <row r="893" spans="2:4" ht="17.25" customHeight="1">
      <c r="B893" s="135"/>
      <c r="C893" s="6" t="s">
        <v>867</v>
      </c>
      <c r="D893" s="129"/>
    </row>
    <row r="894" spans="2:4" ht="17.25" customHeight="1">
      <c r="B894" s="135"/>
      <c r="C894" s="233" t="s">
        <v>868</v>
      </c>
      <c r="D894" s="129"/>
    </row>
    <row r="895" spans="2:4" ht="17.25" customHeight="1">
      <c r="B895" s="194"/>
      <c r="C895" s="6" t="s">
        <v>869</v>
      </c>
      <c r="D895" s="129"/>
    </row>
    <row r="896" spans="2:4" ht="17.25" customHeight="1">
      <c r="B896" s="194"/>
      <c r="C896" s="234" t="s">
        <v>870</v>
      </c>
      <c r="D896" s="129"/>
    </row>
    <row r="897" spans="2:4" ht="17.25" customHeight="1">
      <c r="B897" s="194"/>
      <c r="C897" s="234" t="s">
        <v>871</v>
      </c>
      <c r="D897" s="129"/>
    </row>
    <row r="898" spans="2:4" ht="17.25" customHeight="1">
      <c r="B898" s="194"/>
      <c r="C898" s="234" t="s">
        <v>872</v>
      </c>
      <c r="D898" s="129"/>
    </row>
    <row r="899" spans="2:4" ht="17.25" customHeight="1">
      <c r="B899" s="194"/>
      <c r="C899" s="234" t="s">
        <v>873</v>
      </c>
      <c r="D899" s="129"/>
    </row>
    <row r="900" spans="2:4" ht="17.25" customHeight="1">
      <c r="B900" s="194"/>
      <c r="C900" s="233" t="s">
        <v>874</v>
      </c>
      <c r="D900" s="129"/>
    </row>
    <row r="901" spans="2:4" ht="17.25" customHeight="1">
      <c r="B901" s="194"/>
      <c r="C901" s="6" t="s">
        <v>875</v>
      </c>
      <c r="D901" s="129"/>
    </row>
    <row r="902" spans="2:4" ht="17.25" customHeight="1">
      <c r="B902" s="194"/>
      <c r="C902" s="234" t="s">
        <v>876</v>
      </c>
      <c r="D902" s="129"/>
    </row>
    <row r="903" spans="2:4" ht="17.25" customHeight="1">
      <c r="B903" s="194"/>
      <c r="C903" s="234" t="s">
        <v>877</v>
      </c>
      <c r="D903" s="129"/>
    </row>
    <row r="904" spans="2:4" ht="17.25" customHeight="1">
      <c r="B904" s="194"/>
      <c r="C904" s="234" t="s">
        <v>878</v>
      </c>
      <c r="D904" s="129"/>
    </row>
    <row r="905" spans="2:4" ht="17.25" customHeight="1">
      <c r="B905" s="194"/>
      <c r="C905" s="234" t="s">
        <v>701</v>
      </c>
      <c r="D905" s="129"/>
    </row>
    <row r="906" spans="2:4" ht="33.75" customHeight="1">
      <c r="B906" s="194"/>
      <c r="C906" s="235" t="s">
        <v>879</v>
      </c>
      <c r="D906" s="129"/>
    </row>
    <row r="907" spans="2:4" ht="33.75" customHeight="1">
      <c r="B907" s="194"/>
      <c r="C907" s="145" t="s">
        <v>880</v>
      </c>
      <c r="D907" s="146" t="s">
        <v>881</v>
      </c>
    </row>
    <row r="908" spans="2:4" ht="33.75" customHeight="1">
      <c r="B908" s="194"/>
      <c r="C908" s="145" t="s">
        <v>882</v>
      </c>
      <c r="D908" s="146" t="s">
        <v>883</v>
      </c>
    </row>
    <row r="909" spans="2:4" ht="33.75" customHeight="1">
      <c r="B909" s="194"/>
      <c r="C909" s="145" t="s">
        <v>792</v>
      </c>
      <c r="D909" s="146" t="s">
        <v>884</v>
      </c>
    </row>
    <row r="910" spans="2:4" ht="17.25" customHeight="1" thickBot="1">
      <c r="B910" s="195"/>
      <c r="C910" s="130" t="s">
        <v>768</v>
      </c>
      <c r="D910" s="158" t="s">
        <v>885</v>
      </c>
    </row>
    <row r="911" spans="2:4" ht="25.35" customHeight="1" thickBot="1">
      <c r="B911" s="216" t="s">
        <v>887</v>
      </c>
      <c r="C911" s="217"/>
      <c r="D911" s="218"/>
    </row>
    <row r="912" spans="2:4" ht="17.25" customHeight="1">
      <c r="B912" s="134" t="s">
        <v>663</v>
      </c>
      <c r="C912" s="228" t="s">
        <v>888</v>
      </c>
      <c r="D912" s="125" t="s">
        <v>111</v>
      </c>
    </row>
    <row r="913" spans="2:4" ht="17.25" customHeight="1" thickBot="1">
      <c r="B913" s="194"/>
      <c r="C913" s="236" t="s">
        <v>889</v>
      </c>
      <c r="D913" s="129"/>
    </row>
    <row r="914" spans="2:4" ht="17.25" customHeight="1">
      <c r="B914" s="134" t="s">
        <v>771</v>
      </c>
      <c r="C914" s="232" t="s">
        <v>890</v>
      </c>
      <c r="D914" s="125" t="s">
        <v>111</v>
      </c>
    </row>
    <row r="915" spans="2:4" ht="17.25" customHeight="1">
      <c r="B915" s="194"/>
      <c r="C915" s="6" t="s">
        <v>891</v>
      </c>
      <c r="D915" s="129"/>
    </row>
    <row r="916" spans="2:4" ht="17.25" customHeight="1">
      <c r="B916" s="194"/>
      <c r="C916" s="6" t="s">
        <v>892</v>
      </c>
      <c r="D916" s="129"/>
    </row>
    <row r="917" spans="2:4" ht="17.25" customHeight="1">
      <c r="B917" s="194"/>
      <c r="C917" s="6" t="s">
        <v>893</v>
      </c>
      <c r="D917" s="129"/>
    </row>
    <row r="918" spans="2:4" ht="17.25" customHeight="1">
      <c r="B918" s="194"/>
      <c r="C918" s="6" t="s">
        <v>894</v>
      </c>
      <c r="D918" s="129"/>
    </row>
    <row r="919" spans="2:4" ht="17.25" customHeight="1" thickBot="1">
      <c r="B919" s="194"/>
      <c r="C919" s="233" t="s">
        <v>895</v>
      </c>
      <c r="D919" s="129"/>
    </row>
    <row r="920" spans="2:4" ht="17.25" customHeight="1">
      <c r="B920" s="134" t="s">
        <v>616</v>
      </c>
      <c r="C920" s="227" t="s">
        <v>896</v>
      </c>
      <c r="D920" s="125" t="s">
        <v>111</v>
      </c>
    </row>
    <row r="921" spans="2:4" ht="17.25" customHeight="1">
      <c r="B921" s="194"/>
      <c r="C921" s="228" t="s">
        <v>897</v>
      </c>
      <c r="D921" s="129"/>
    </row>
    <row r="922" spans="2:4" ht="17.25" customHeight="1">
      <c r="B922" s="194"/>
      <c r="C922" s="228" t="s">
        <v>898</v>
      </c>
      <c r="D922" s="129"/>
    </row>
    <row r="923" spans="2:4" ht="17.25" customHeight="1" thickBot="1">
      <c r="B923" s="194"/>
      <c r="C923" s="236" t="s">
        <v>899</v>
      </c>
      <c r="D923" s="129"/>
    </row>
    <row r="924" spans="2:4" ht="17.25" customHeight="1">
      <c r="B924" s="194"/>
      <c r="C924" s="232" t="s">
        <v>900</v>
      </c>
      <c r="D924" s="125" t="s">
        <v>111</v>
      </c>
    </row>
    <row r="925" spans="2:4" ht="17.25" customHeight="1" thickBot="1">
      <c r="B925" s="194"/>
      <c r="C925" s="234" t="s">
        <v>901</v>
      </c>
      <c r="D925" s="129"/>
    </row>
    <row r="926" spans="2:4" ht="17.25" customHeight="1">
      <c r="B926" s="134" t="s">
        <v>646</v>
      </c>
      <c r="C926" s="232" t="s">
        <v>896</v>
      </c>
      <c r="D926" s="125" t="s">
        <v>111</v>
      </c>
    </row>
    <row r="927" spans="2:4" ht="17.25" customHeight="1">
      <c r="B927" s="194"/>
      <c r="C927" s="6" t="s">
        <v>902</v>
      </c>
      <c r="D927" s="129"/>
    </row>
    <row r="928" spans="2:4" ht="17.25" customHeight="1">
      <c r="B928" s="194"/>
      <c r="C928" s="6" t="s">
        <v>903</v>
      </c>
      <c r="D928" s="129"/>
    </row>
    <row r="929" spans="2:4" ht="17.25" customHeight="1" thickBot="1">
      <c r="B929" s="194"/>
      <c r="C929" s="233" t="s">
        <v>899</v>
      </c>
      <c r="D929" s="129"/>
    </row>
    <row r="930" spans="2:4" ht="17.25" customHeight="1">
      <c r="B930" s="194"/>
      <c r="C930" s="232" t="s">
        <v>900</v>
      </c>
      <c r="D930" s="125" t="s">
        <v>111</v>
      </c>
    </row>
    <row r="931" spans="2:4" ht="17.25" customHeight="1" thickBot="1">
      <c r="B931" s="195"/>
      <c r="C931" s="6" t="s">
        <v>901</v>
      </c>
      <c r="D931" s="129"/>
    </row>
    <row r="932" spans="2:4" ht="17.25" customHeight="1">
      <c r="B932" s="134" t="s">
        <v>848</v>
      </c>
      <c r="C932" s="232" t="s">
        <v>904</v>
      </c>
      <c r="D932" s="125" t="s">
        <v>111</v>
      </c>
    </row>
    <row r="933" spans="2:4" ht="17.25" customHeight="1" thickBot="1">
      <c r="B933" s="194"/>
      <c r="C933" s="233" t="s">
        <v>897</v>
      </c>
      <c r="D933" s="129"/>
    </row>
    <row r="934" spans="2:4" ht="17.25" customHeight="1">
      <c r="B934" s="134" t="s">
        <v>905</v>
      </c>
      <c r="C934" s="232" t="s">
        <v>904</v>
      </c>
      <c r="D934" s="125" t="s">
        <v>111</v>
      </c>
    </row>
    <row r="935" spans="2:4" ht="17.25" customHeight="1">
      <c r="B935" s="194"/>
      <c r="C935" s="6" t="s">
        <v>906</v>
      </c>
      <c r="D935" s="129"/>
    </row>
    <row r="936" spans="2:4" ht="17.25" customHeight="1" thickBot="1">
      <c r="B936" s="194"/>
      <c r="C936" s="233" t="s">
        <v>907</v>
      </c>
      <c r="D936" s="129"/>
    </row>
    <row r="937" spans="2:4" ht="17.25" customHeight="1">
      <c r="B937" s="134" t="s">
        <v>908</v>
      </c>
      <c r="C937" s="232" t="s">
        <v>902</v>
      </c>
      <c r="D937" s="125" t="s">
        <v>111</v>
      </c>
    </row>
    <row r="938" spans="2:4" ht="17.25" customHeight="1" thickBot="1">
      <c r="B938" s="194"/>
      <c r="C938" s="6" t="s">
        <v>909</v>
      </c>
      <c r="D938" s="129"/>
    </row>
    <row r="939" spans="2:4" ht="25.35" customHeight="1" thickBot="1">
      <c r="B939" s="134" t="s">
        <v>379</v>
      </c>
      <c r="C939" s="223" t="s">
        <v>502</v>
      </c>
      <c r="D939" s="125" t="s">
        <v>714</v>
      </c>
    </row>
    <row r="940" spans="2:4" ht="25.35" customHeight="1" thickBot="1">
      <c r="B940" s="216" t="s">
        <v>910</v>
      </c>
      <c r="C940" s="217"/>
      <c r="D940" s="218"/>
    </row>
    <row r="941" spans="2:4" ht="17.25" customHeight="1">
      <c r="B941" s="134" t="s">
        <v>911</v>
      </c>
      <c r="C941" s="237" t="s">
        <v>912</v>
      </c>
      <c r="D941" s="125" t="s">
        <v>913</v>
      </c>
    </row>
    <row r="942" spans="2:4" ht="17.25" customHeight="1">
      <c r="B942" s="135"/>
      <c r="C942" s="145" t="s">
        <v>914</v>
      </c>
      <c r="D942" s="129"/>
    </row>
    <row r="943" spans="2:4" ht="17.25" customHeight="1">
      <c r="B943" s="135"/>
      <c r="C943" s="238" t="s">
        <v>915</v>
      </c>
      <c r="D943" s="129"/>
    </row>
    <row r="944" spans="2:4" ht="17.25" customHeight="1">
      <c r="B944" s="135"/>
      <c r="C944" s="145" t="s">
        <v>916</v>
      </c>
      <c r="D944" s="129"/>
    </row>
    <row r="945" spans="2:4" ht="17.25" customHeight="1" thickBot="1">
      <c r="B945" s="135"/>
      <c r="C945" s="238" t="s">
        <v>917</v>
      </c>
      <c r="D945" s="129"/>
    </row>
    <row r="946" spans="2:4" ht="17.25" customHeight="1">
      <c r="B946" s="135"/>
      <c r="C946" s="151" t="s">
        <v>918</v>
      </c>
      <c r="D946" s="125" t="s">
        <v>111</v>
      </c>
    </row>
    <row r="947" spans="2:4" ht="17.25" customHeight="1">
      <c r="B947" s="135"/>
      <c r="C947" s="238" t="s">
        <v>919</v>
      </c>
      <c r="D947" s="129"/>
    </row>
    <row r="948" spans="2:4" ht="17.25" customHeight="1">
      <c r="B948" s="135"/>
      <c r="C948" s="147" t="s">
        <v>920</v>
      </c>
      <c r="D948" s="129"/>
    </row>
    <row r="949" spans="2:4" ht="17.25" customHeight="1">
      <c r="B949" s="135"/>
      <c r="C949" s="145" t="s">
        <v>921</v>
      </c>
      <c r="D949" s="129"/>
    </row>
    <row r="950" spans="2:4" ht="17.25" customHeight="1">
      <c r="B950" s="135"/>
      <c r="C950" s="145" t="s">
        <v>922</v>
      </c>
      <c r="D950" s="129"/>
    </row>
    <row r="951" spans="2:4" ht="17.25" customHeight="1">
      <c r="B951" s="135"/>
      <c r="C951" s="145" t="s">
        <v>923</v>
      </c>
      <c r="D951" s="129"/>
    </row>
    <row r="952" spans="2:4" ht="17.25" customHeight="1">
      <c r="B952" s="135"/>
      <c r="C952" s="238" t="s">
        <v>924</v>
      </c>
      <c r="D952" s="129"/>
    </row>
    <row r="953" spans="2:4" ht="17.25" customHeight="1">
      <c r="B953" s="135"/>
      <c r="C953" s="145" t="s">
        <v>925</v>
      </c>
      <c r="D953" s="129"/>
    </row>
    <row r="954" spans="2:4" ht="17.25" customHeight="1">
      <c r="B954" s="135"/>
      <c r="C954" s="145" t="s">
        <v>926</v>
      </c>
      <c r="D954" s="129"/>
    </row>
    <row r="955" spans="2:4" ht="17.25" customHeight="1">
      <c r="B955" s="135"/>
      <c r="C955" s="145" t="s">
        <v>927</v>
      </c>
      <c r="D955" s="129"/>
    </row>
    <row r="956" spans="2:4" ht="17.25" customHeight="1">
      <c r="B956" s="135"/>
      <c r="C956" s="145" t="s">
        <v>928</v>
      </c>
      <c r="D956" s="129"/>
    </row>
    <row r="957" spans="2:4" ht="16.5" customHeight="1" thickBot="1">
      <c r="B957" s="164"/>
      <c r="C957" s="239" t="s">
        <v>929</v>
      </c>
      <c r="D957" s="131"/>
    </row>
    <row r="958" spans="2:4" ht="25.35" customHeight="1" thickBot="1">
      <c r="B958" s="216" t="s">
        <v>930</v>
      </c>
      <c r="C958" s="217"/>
      <c r="D958" s="218"/>
    </row>
    <row r="959" spans="2:4" ht="17.25" customHeight="1" thickBot="1">
      <c r="B959" s="134" t="s">
        <v>771</v>
      </c>
      <c r="C959" s="226" t="s">
        <v>931</v>
      </c>
      <c r="D959" s="125" t="s">
        <v>111</v>
      </c>
    </row>
    <row r="960" spans="2:4" ht="25.35" customHeight="1" thickBot="1">
      <c r="B960" s="216" t="s">
        <v>932</v>
      </c>
      <c r="C960" s="217"/>
      <c r="D960" s="218"/>
    </row>
    <row r="961" spans="2:4" ht="17.25" customHeight="1">
      <c r="B961" s="240" t="s">
        <v>848</v>
      </c>
      <c r="C961" s="226" t="s">
        <v>933</v>
      </c>
      <c r="D961" s="241" t="s">
        <v>111</v>
      </c>
    </row>
    <row r="962" spans="2:4" ht="17.25" customHeight="1" thickBot="1">
      <c r="B962" s="242"/>
      <c r="C962" s="136" t="s">
        <v>934</v>
      </c>
      <c r="D962" s="243"/>
    </row>
    <row r="963" spans="2:4" ht="25.35" customHeight="1" thickBot="1">
      <c r="B963" s="216" t="s">
        <v>935</v>
      </c>
      <c r="C963" s="217"/>
      <c r="D963" s="218"/>
    </row>
    <row r="964" spans="2:4">
      <c r="B964" s="134" t="s">
        <v>663</v>
      </c>
      <c r="C964" s="226" t="s">
        <v>936</v>
      </c>
      <c r="D964" s="125" t="s">
        <v>111</v>
      </c>
    </row>
    <row r="965" spans="2:4">
      <c r="B965" s="135"/>
      <c r="C965" s="136" t="s">
        <v>937</v>
      </c>
      <c r="D965" s="129"/>
    </row>
    <row r="966" spans="2:4" ht="17.25" thickBot="1">
      <c r="B966" s="164"/>
      <c r="C966" s="137" t="s">
        <v>938</v>
      </c>
      <c r="D966" s="131"/>
    </row>
    <row r="967" spans="2:4" ht="20.100000000000001" customHeight="1">
      <c r="B967" s="244"/>
      <c r="C967" s="245"/>
      <c r="D967" s="245"/>
    </row>
  </sheetData>
  <mergeCells count="31">
    <mergeCell ref="B636:B652"/>
    <mergeCell ref="B653:B659"/>
    <mergeCell ref="B669:B670"/>
    <mergeCell ref="B675:B678"/>
    <mergeCell ref="B679:B682"/>
    <mergeCell ref="B302:B303"/>
    <mergeCell ref="D302:D303"/>
    <mergeCell ref="B308:B311"/>
    <mergeCell ref="B455:B458"/>
    <mergeCell ref="B629:B631"/>
    <mergeCell ref="D283:D284"/>
    <mergeCell ref="D285:D288"/>
    <mergeCell ref="D289:D292"/>
    <mergeCell ref="D293:D296"/>
    <mergeCell ref="D210:D220"/>
    <mergeCell ref="D221:D222"/>
    <mergeCell ref="D223:D224"/>
    <mergeCell ref="D263:D271"/>
    <mergeCell ref="D272:D282"/>
    <mergeCell ref="B183:B184"/>
    <mergeCell ref="D183:D184"/>
    <mergeCell ref="B185:B207"/>
    <mergeCell ref="D185:D207"/>
    <mergeCell ref="D208:D209"/>
    <mergeCell ref="B6:B10"/>
    <mergeCell ref="D100:D104"/>
    <mergeCell ref="D172:D176"/>
    <mergeCell ref="D105:D108"/>
    <mergeCell ref="D109:D110"/>
    <mergeCell ref="D111:D130"/>
    <mergeCell ref="D131:D170"/>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836</v>
      </c>
      <c r="C2" s="14"/>
      <c r="D2" s="14"/>
      <c r="E2" s="14"/>
      <c r="F2" s="14"/>
      <c r="G2" s="15"/>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7594</v>
      </c>
      <c r="C7" s="27" t="s">
        <v>7595</v>
      </c>
      <c r="D7" s="28" t="s">
        <v>4804</v>
      </c>
      <c r="E7" s="29" t="s">
        <v>4602</v>
      </c>
      <c r="F7" s="30" t="s">
        <v>7174</v>
      </c>
      <c r="G7" s="32" t="s">
        <v>5436</v>
      </c>
      <c r="H7" s="25"/>
    </row>
    <row r="8" spans="2:8">
      <c r="B8" s="33" t="s">
        <v>7596</v>
      </c>
      <c r="C8" s="34" t="s">
        <v>7350</v>
      </c>
      <c r="D8" s="35" t="s">
        <v>5723</v>
      </c>
      <c r="E8" s="4" t="s">
        <v>4602</v>
      </c>
      <c r="F8" s="36"/>
      <c r="G8" s="37" t="s">
        <v>7597</v>
      </c>
      <c r="H8" s="25"/>
    </row>
    <row r="9" spans="2:8" ht="75">
      <c r="B9" s="33" t="s">
        <v>7598</v>
      </c>
      <c r="C9" s="34" t="s">
        <v>7407</v>
      </c>
      <c r="D9" s="35" t="s">
        <v>4586</v>
      </c>
      <c r="E9" s="4" t="s">
        <v>4774</v>
      </c>
      <c r="F9" s="36"/>
      <c r="G9" s="37" t="s">
        <v>7600</v>
      </c>
      <c r="H9" s="25"/>
    </row>
    <row r="10" spans="2:8" ht="90.75" thickBot="1">
      <c r="B10" s="33" t="s">
        <v>7599</v>
      </c>
      <c r="C10" s="34" t="s">
        <v>7435</v>
      </c>
      <c r="D10" s="35" t="s">
        <v>4586</v>
      </c>
      <c r="E10" s="4" t="s">
        <v>4774</v>
      </c>
      <c r="F10" s="36"/>
      <c r="G10" s="37" t="s">
        <v>7601</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837</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20.100000000000001" customHeight="1" thickBot="1">
      <c r="B7" s="22" t="s">
        <v>7602</v>
      </c>
      <c r="C7" s="23"/>
      <c r="D7" s="23"/>
      <c r="E7" s="23"/>
      <c r="F7" s="23"/>
      <c r="G7" s="24"/>
      <c r="H7" s="25"/>
    </row>
    <row r="8" spans="2:8">
      <c r="B8" s="26" t="s">
        <v>7295</v>
      </c>
      <c r="C8" s="27" t="s">
        <v>7603</v>
      </c>
      <c r="D8" s="28" t="s">
        <v>4804</v>
      </c>
      <c r="E8" s="29" t="s">
        <v>7297</v>
      </c>
      <c r="F8" s="30" t="s">
        <v>7298</v>
      </c>
      <c r="G8" s="32" t="s">
        <v>7604</v>
      </c>
      <c r="H8" s="25"/>
    </row>
    <row r="9" spans="2:8" ht="60">
      <c r="B9" s="33" t="s">
        <v>7605</v>
      </c>
      <c r="C9" s="34" t="s">
        <v>7606</v>
      </c>
      <c r="D9" s="35" t="s">
        <v>4261</v>
      </c>
      <c r="E9" s="4" t="s">
        <v>7297</v>
      </c>
      <c r="F9" s="36" t="s">
        <v>4194</v>
      </c>
      <c r="G9" s="37" t="s">
        <v>7607</v>
      </c>
      <c r="H9" s="25"/>
    </row>
    <row r="10" spans="2:8" ht="75">
      <c r="B10" s="33" t="s">
        <v>7608</v>
      </c>
      <c r="C10" s="34" t="s">
        <v>7609</v>
      </c>
      <c r="D10" s="35" t="s">
        <v>4261</v>
      </c>
      <c r="E10" s="4" t="s">
        <v>7297</v>
      </c>
      <c r="F10" s="36" t="s">
        <v>4194</v>
      </c>
      <c r="G10" s="37" t="s">
        <v>7610</v>
      </c>
      <c r="H10" s="25"/>
    </row>
    <row r="11" spans="2:8" ht="60">
      <c r="B11" s="33" t="s">
        <v>7611</v>
      </c>
      <c r="C11" s="34" t="s">
        <v>7612</v>
      </c>
      <c r="D11" s="35" t="s">
        <v>4242</v>
      </c>
      <c r="E11" s="4" t="s">
        <v>4683</v>
      </c>
      <c r="F11" s="36"/>
      <c r="G11" s="37" t="s">
        <v>4905</v>
      </c>
      <c r="H11" s="25"/>
    </row>
    <row r="12" spans="2:8" ht="30.75" thickBot="1">
      <c r="B12" s="33" t="s">
        <v>7330</v>
      </c>
      <c r="C12" s="34" t="s">
        <v>7331</v>
      </c>
      <c r="D12" s="35">
        <v>1</v>
      </c>
      <c r="E12" s="4" t="s">
        <v>7304</v>
      </c>
      <c r="F12" s="36"/>
      <c r="G12" s="37" t="s">
        <v>7613</v>
      </c>
      <c r="H12" s="25"/>
    </row>
    <row r="13" spans="2:8" ht="20.100000000000001" customHeight="1" thickBot="1">
      <c r="B13" s="22" t="s">
        <v>7614</v>
      </c>
      <c r="C13" s="23"/>
      <c r="D13" s="23"/>
      <c r="E13" s="23"/>
      <c r="F13" s="23"/>
      <c r="G13" s="24"/>
      <c r="H13" s="25"/>
    </row>
    <row r="14" spans="2:8" ht="45">
      <c r="B14" s="324" t="s">
        <v>7451</v>
      </c>
      <c r="C14" s="325" t="s">
        <v>7452</v>
      </c>
      <c r="D14" s="380" t="s">
        <v>5317</v>
      </c>
      <c r="E14" s="381" t="s">
        <v>7304</v>
      </c>
      <c r="F14" s="328"/>
      <c r="G14" s="313" t="s">
        <v>7567</v>
      </c>
      <c r="H14" s="25"/>
    </row>
    <row r="15" spans="2:8">
      <c r="B15" s="33" t="s">
        <v>7454</v>
      </c>
      <c r="C15" s="34" t="s">
        <v>7455</v>
      </c>
      <c r="D15" s="35" t="s">
        <v>5317</v>
      </c>
      <c r="E15" s="4" t="s">
        <v>7304</v>
      </c>
      <c r="F15" s="36"/>
      <c r="G15" s="541"/>
      <c r="H15" s="25"/>
    </row>
    <row r="16" spans="2:8">
      <c r="B16" s="33" t="s">
        <v>7460</v>
      </c>
      <c r="C16" s="34" t="s">
        <v>7461</v>
      </c>
      <c r="D16" s="35" t="s">
        <v>5317</v>
      </c>
      <c r="E16" s="4" t="s">
        <v>7304</v>
      </c>
      <c r="F16" s="36"/>
      <c r="G16" s="541"/>
      <c r="H16" s="25"/>
    </row>
    <row r="17" spans="2:8">
      <c r="B17" s="33" t="s">
        <v>7458</v>
      </c>
      <c r="C17" s="34" t="s">
        <v>7459</v>
      </c>
      <c r="D17" s="35" t="s">
        <v>5317</v>
      </c>
      <c r="E17" s="4" t="s">
        <v>7304</v>
      </c>
      <c r="F17" s="36"/>
      <c r="G17" s="541"/>
      <c r="H17" s="25"/>
    </row>
    <row r="18" spans="2:8">
      <c r="B18" s="33" t="s">
        <v>7456</v>
      </c>
      <c r="C18" s="34" t="s">
        <v>7457</v>
      </c>
      <c r="D18" s="35" t="s">
        <v>5317</v>
      </c>
      <c r="E18" s="4" t="s">
        <v>7304</v>
      </c>
      <c r="F18" s="36"/>
      <c r="G18" s="541"/>
      <c r="H18" s="25"/>
    </row>
    <row r="19" spans="2:8">
      <c r="B19" s="33" t="s">
        <v>7462</v>
      </c>
      <c r="C19" s="34" t="s">
        <v>7463</v>
      </c>
      <c r="D19" s="35" t="s">
        <v>5317</v>
      </c>
      <c r="E19" s="4" t="s">
        <v>7304</v>
      </c>
      <c r="F19" s="36"/>
      <c r="G19" s="541"/>
      <c r="H19" s="25"/>
    </row>
    <row r="20" spans="2:8">
      <c r="B20" s="33" t="s">
        <v>7464</v>
      </c>
      <c r="C20" s="34" t="s">
        <v>7465</v>
      </c>
      <c r="D20" s="35" t="s">
        <v>5317</v>
      </c>
      <c r="E20" s="4" t="s">
        <v>7304</v>
      </c>
      <c r="F20" s="36"/>
      <c r="G20" s="541"/>
      <c r="H20" s="25"/>
    </row>
    <row r="21" spans="2:8">
      <c r="B21" s="33" t="s">
        <v>7470</v>
      </c>
      <c r="C21" s="34" t="s">
        <v>7471</v>
      </c>
      <c r="D21" s="35" t="s">
        <v>5317</v>
      </c>
      <c r="E21" s="4" t="s">
        <v>7304</v>
      </c>
      <c r="F21" s="36"/>
      <c r="G21" s="541"/>
      <c r="H21" s="25"/>
    </row>
    <row r="22" spans="2:8">
      <c r="B22" s="33" t="s">
        <v>7468</v>
      </c>
      <c r="C22" s="34" t="s">
        <v>7469</v>
      </c>
      <c r="D22" s="35" t="s">
        <v>5317</v>
      </c>
      <c r="E22" s="4" t="s">
        <v>7304</v>
      </c>
      <c r="F22" s="36"/>
      <c r="G22" s="541"/>
      <c r="H22" s="25"/>
    </row>
    <row r="23" spans="2:8">
      <c r="B23" s="33" t="s">
        <v>7466</v>
      </c>
      <c r="C23" s="34" t="s">
        <v>7467</v>
      </c>
      <c r="D23" s="35" t="s">
        <v>5317</v>
      </c>
      <c r="E23" s="4" t="s">
        <v>7304</v>
      </c>
      <c r="F23" s="36"/>
      <c r="G23" s="541"/>
      <c r="H23" s="25"/>
    </row>
    <row r="24" spans="2:8">
      <c r="B24" s="33" t="s">
        <v>7472</v>
      </c>
      <c r="C24" s="34" t="s">
        <v>7473</v>
      </c>
      <c r="D24" s="35" t="s">
        <v>5317</v>
      </c>
      <c r="E24" s="4" t="s">
        <v>7304</v>
      </c>
      <c r="F24" s="36"/>
      <c r="G24" s="541"/>
      <c r="H24" s="25"/>
    </row>
    <row r="25" spans="2:8">
      <c r="B25" s="33" t="s">
        <v>7474</v>
      </c>
      <c r="C25" s="34" t="s">
        <v>7475</v>
      </c>
      <c r="D25" s="35" t="s">
        <v>5317</v>
      </c>
      <c r="E25" s="4" t="s">
        <v>7304</v>
      </c>
      <c r="F25" s="36"/>
      <c r="G25" s="541"/>
      <c r="H25" s="25"/>
    </row>
    <row r="26" spans="2:8">
      <c r="B26" s="33" t="s">
        <v>7480</v>
      </c>
      <c r="C26" s="34" t="s">
        <v>7481</v>
      </c>
      <c r="D26" s="35" t="s">
        <v>5317</v>
      </c>
      <c r="E26" s="4" t="s">
        <v>7304</v>
      </c>
      <c r="F26" s="36"/>
      <c r="G26" s="541"/>
      <c r="H26" s="25"/>
    </row>
    <row r="27" spans="2:8" ht="17.100000000000001" customHeight="1">
      <c r="B27" s="33" t="s">
        <v>7478</v>
      </c>
      <c r="C27" s="34" t="s">
        <v>7479</v>
      </c>
      <c r="D27" s="35" t="s">
        <v>5317</v>
      </c>
      <c r="E27" s="4" t="s">
        <v>7304</v>
      </c>
      <c r="F27" s="36"/>
      <c r="G27" s="541"/>
      <c r="H27" s="25"/>
    </row>
    <row r="28" spans="2:8">
      <c r="B28" s="33" t="s">
        <v>7476</v>
      </c>
      <c r="C28" s="34" t="s">
        <v>7477</v>
      </c>
      <c r="D28" s="35" t="s">
        <v>5317</v>
      </c>
      <c r="E28" s="4" t="s">
        <v>7304</v>
      </c>
      <c r="F28" s="36"/>
      <c r="G28" s="541"/>
      <c r="H28" s="25"/>
    </row>
    <row r="29" spans="2:8">
      <c r="B29" s="33" t="s">
        <v>7482</v>
      </c>
      <c r="C29" s="34" t="s">
        <v>7483</v>
      </c>
      <c r="D29" s="35" t="s">
        <v>5317</v>
      </c>
      <c r="E29" s="4" t="s">
        <v>7304</v>
      </c>
      <c r="F29" s="36"/>
      <c r="G29" s="541"/>
      <c r="H29" s="25"/>
    </row>
    <row r="30" spans="2:8">
      <c r="B30" s="33" t="s">
        <v>7484</v>
      </c>
      <c r="C30" s="34" t="s">
        <v>7485</v>
      </c>
      <c r="D30" s="35" t="s">
        <v>5317</v>
      </c>
      <c r="E30" s="4" t="s">
        <v>7304</v>
      </c>
      <c r="F30" s="36"/>
      <c r="G30" s="541"/>
      <c r="H30" s="25"/>
    </row>
    <row r="31" spans="2:8">
      <c r="B31" s="33" t="s">
        <v>7490</v>
      </c>
      <c r="C31" s="34" t="s">
        <v>7491</v>
      </c>
      <c r="D31" s="35" t="s">
        <v>5317</v>
      </c>
      <c r="E31" s="4" t="s">
        <v>7304</v>
      </c>
      <c r="F31" s="36"/>
      <c r="G31" s="541"/>
      <c r="H31" s="25"/>
    </row>
    <row r="32" spans="2:8">
      <c r="B32" s="33" t="s">
        <v>7488</v>
      </c>
      <c r="C32" s="34" t="s">
        <v>7489</v>
      </c>
      <c r="D32" s="35" t="s">
        <v>5317</v>
      </c>
      <c r="E32" s="4" t="s">
        <v>7304</v>
      </c>
      <c r="F32" s="36"/>
      <c r="G32" s="541"/>
      <c r="H32" s="25"/>
    </row>
    <row r="33" spans="2:8">
      <c r="B33" s="33" t="s">
        <v>7486</v>
      </c>
      <c r="C33" s="34" t="s">
        <v>7487</v>
      </c>
      <c r="D33" s="35" t="s">
        <v>5317</v>
      </c>
      <c r="E33" s="4" t="s">
        <v>7304</v>
      </c>
      <c r="F33" s="36"/>
      <c r="G33" s="541"/>
      <c r="H33" s="25"/>
    </row>
    <row r="34" spans="2:8">
      <c r="B34" s="33" t="s">
        <v>7492</v>
      </c>
      <c r="C34" s="34" t="s">
        <v>7493</v>
      </c>
      <c r="D34" s="35" t="s">
        <v>5317</v>
      </c>
      <c r="E34" s="4" t="s">
        <v>7304</v>
      </c>
      <c r="F34" s="36"/>
      <c r="G34" s="541"/>
      <c r="H34" s="25"/>
    </row>
    <row r="35" spans="2:8">
      <c r="B35" s="33" t="s">
        <v>7494</v>
      </c>
      <c r="C35" s="34" t="s">
        <v>7495</v>
      </c>
      <c r="D35" s="35" t="s">
        <v>5317</v>
      </c>
      <c r="E35" s="4" t="s">
        <v>7304</v>
      </c>
      <c r="F35" s="36"/>
      <c r="G35" s="541"/>
      <c r="H35" s="25"/>
    </row>
    <row r="36" spans="2:8">
      <c r="B36" s="33" t="s">
        <v>7500</v>
      </c>
      <c r="C36" s="34" t="s">
        <v>7501</v>
      </c>
      <c r="D36" s="35" t="s">
        <v>5317</v>
      </c>
      <c r="E36" s="4" t="s">
        <v>7304</v>
      </c>
      <c r="F36" s="36"/>
      <c r="G36" s="541"/>
      <c r="H36" s="25"/>
    </row>
    <row r="37" spans="2:8">
      <c r="B37" s="33" t="s">
        <v>7498</v>
      </c>
      <c r="C37" s="34" t="s">
        <v>7499</v>
      </c>
      <c r="D37" s="35" t="s">
        <v>5317</v>
      </c>
      <c r="E37" s="4" t="s">
        <v>7304</v>
      </c>
      <c r="F37" s="36"/>
      <c r="G37" s="541"/>
      <c r="H37" s="25"/>
    </row>
    <row r="38" spans="2:8">
      <c r="B38" s="33" t="s">
        <v>7496</v>
      </c>
      <c r="C38" s="34" t="s">
        <v>7497</v>
      </c>
      <c r="D38" s="35" t="s">
        <v>5317</v>
      </c>
      <c r="E38" s="4" t="s">
        <v>7304</v>
      </c>
      <c r="F38" s="36"/>
      <c r="G38" s="541"/>
      <c r="H38" s="25"/>
    </row>
    <row r="39" spans="2:8">
      <c r="B39" s="33" t="s">
        <v>7502</v>
      </c>
      <c r="C39" s="34" t="s">
        <v>7503</v>
      </c>
      <c r="D39" s="35" t="s">
        <v>5317</v>
      </c>
      <c r="E39" s="4" t="s">
        <v>7304</v>
      </c>
      <c r="F39" s="36"/>
      <c r="G39" s="541"/>
      <c r="H39" s="25"/>
    </row>
    <row r="40" spans="2:8">
      <c r="B40" s="33" t="s">
        <v>7504</v>
      </c>
      <c r="C40" s="34" t="s">
        <v>7505</v>
      </c>
      <c r="D40" s="35" t="s">
        <v>5317</v>
      </c>
      <c r="E40" s="4" t="s">
        <v>7304</v>
      </c>
      <c r="F40" s="36"/>
      <c r="G40" s="541"/>
      <c r="H40" s="25"/>
    </row>
    <row r="41" spans="2:8">
      <c r="B41" s="33" t="s">
        <v>7510</v>
      </c>
      <c r="C41" s="34" t="s">
        <v>7511</v>
      </c>
      <c r="D41" s="35" t="s">
        <v>5317</v>
      </c>
      <c r="E41" s="4" t="s">
        <v>7304</v>
      </c>
      <c r="F41" s="36"/>
      <c r="G41" s="541"/>
      <c r="H41" s="25"/>
    </row>
    <row r="42" spans="2:8">
      <c r="B42" s="33" t="s">
        <v>7508</v>
      </c>
      <c r="C42" s="34" t="s">
        <v>7509</v>
      </c>
      <c r="D42" s="35" t="s">
        <v>5317</v>
      </c>
      <c r="E42" s="4" t="s">
        <v>7304</v>
      </c>
      <c r="F42" s="36"/>
      <c r="G42" s="541"/>
      <c r="H42" s="25"/>
    </row>
    <row r="43" spans="2:8">
      <c r="B43" s="33" t="s">
        <v>7506</v>
      </c>
      <c r="C43" s="34" t="s">
        <v>7507</v>
      </c>
      <c r="D43" s="35" t="s">
        <v>5317</v>
      </c>
      <c r="E43" s="4" t="s">
        <v>7304</v>
      </c>
      <c r="F43" s="36"/>
      <c r="G43" s="541"/>
      <c r="H43" s="25"/>
    </row>
    <row r="44" spans="2:8">
      <c r="B44" s="33" t="s">
        <v>7512</v>
      </c>
      <c r="C44" s="34" t="s">
        <v>7513</v>
      </c>
      <c r="D44" s="35" t="s">
        <v>5317</v>
      </c>
      <c r="E44" s="4" t="s">
        <v>7304</v>
      </c>
      <c r="F44" s="36"/>
      <c r="G44" s="541"/>
      <c r="H44" s="25"/>
    </row>
    <row r="45" spans="2:8">
      <c r="B45" s="33" t="s">
        <v>7514</v>
      </c>
      <c r="C45" s="34" t="s">
        <v>7515</v>
      </c>
      <c r="D45" s="35" t="s">
        <v>5317</v>
      </c>
      <c r="E45" s="4" t="s">
        <v>7304</v>
      </c>
      <c r="F45" s="36"/>
      <c r="G45" s="541"/>
      <c r="H45" s="25"/>
    </row>
    <row r="46" spans="2:8">
      <c r="B46" s="33" t="s">
        <v>7520</v>
      </c>
      <c r="C46" s="34" t="s">
        <v>7521</v>
      </c>
      <c r="D46" s="35" t="s">
        <v>5317</v>
      </c>
      <c r="E46" s="4" t="s">
        <v>7304</v>
      </c>
      <c r="F46" s="36"/>
      <c r="G46" s="541"/>
      <c r="H46" s="25"/>
    </row>
    <row r="47" spans="2:8">
      <c r="B47" s="33" t="s">
        <v>7518</v>
      </c>
      <c r="C47" s="34" t="s">
        <v>7519</v>
      </c>
      <c r="D47" s="35" t="s">
        <v>5317</v>
      </c>
      <c r="E47" s="4" t="s">
        <v>7304</v>
      </c>
      <c r="F47" s="36"/>
      <c r="G47" s="541"/>
      <c r="H47" s="25"/>
    </row>
    <row r="48" spans="2:8">
      <c r="B48" s="33" t="s">
        <v>7516</v>
      </c>
      <c r="C48" s="34" t="s">
        <v>7517</v>
      </c>
      <c r="D48" s="35" t="s">
        <v>5317</v>
      </c>
      <c r="E48" s="4" t="s">
        <v>7304</v>
      </c>
      <c r="F48" s="36"/>
      <c r="G48" s="541"/>
      <c r="H48" s="25"/>
    </row>
    <row r="49" spans="2:8">
      <c r="B49" s="33" t="s">
        <v>7522</v>
      </c>
      <c r="C49" s="34" t="s">
        <v>7523</v>
      </c>
      <c r="D49" s="35" t="s">
        <v>5317</v>
      </c>
      <c r="E49" s="4" t="s">
        <v>7304</v>
      </c>
      <c r="F49" s="36"/>
      <c r="G49" s="541"/>
      <c r="H49" s="25"/>
    </row>
    <row r="50" spans="2:8">
      <c r="B50" s="33" t="s">
        <v>7524</v>
      </c>
      <c r="C50" s="34" t="s">
        <v>7525</v>
      </c>
      <c r="D50" s="35" t="s">
        <v>5317</v>
      </c>
      <c r="E50" s="4" t="s">
        <v>7304</v>
      </c>
      <c r="F50" s="36"/>
      <c r="G50" s="541"/>
      <c r="H50" s="25"/>
    </row>
    <row r="51" spans="2:8">
      <c r="B51" s="33" t="s">
        <v>7530</v>
      </c>
      <c r="C51" s="34" t="s">
        <v>7531</v>
      </c>
      <c r="D51" s="35" t="s">
        <v>5317</v>
      </c>
      <c r="E51" s="4" t="s">
        <v>7304</v>
      </c>
      <c r="F51" s="36"/>
      <c r="G51" s="541"/>
      <c r="H51" s="25"/>
    </row>
    <row r="52" spans="2:8">
      <c r="B52" s="33" t="s">
        <v>7528</v>
      </c>
      <c r="C52" s="34" t="s">
        <v>7529</v>
      </c>
      <c r="D52" s="35" t="s">
        <v>5317</v>
      </c>
      <c r="E52" s="4" t="s">
        <v>7304</v>
      </c>
      <c r="F52" s="36"/>
      <c r="G52" s="541"/>
      <c r="H52" s="25"/>
    </row>
    <row r="53" spans="2:8">
      <c r="B53" s="33" t="s">
        <v>7526</v>
      </c>
      <c r="C53" s="34" t="s">
        <v>7527</v>
      </c>
      <c r="D53" s="35" t="s">
        <v>5317</v>
      </c>
      <c r="E53" s="4" t="s">
        <v>7304</v>
      </c>
      <c r="F53" s="36"/>
      <c r="G53" s="541"/>
      <c r="H53" s="25"/>
    </row>
    <row r="54" spans="2:8">
      <c r="B54" s="33" t="s">
        <v>7532</v>
      </c>
      <c r="C54" s="34" t="s">
        <v>7533</v>
      </c>
      <c r="D54" s="35" t="s">
        <v>5317</v>
      </c>
      <c r="E54" s="4" t="s">
        <v>7304</v>
      </c>
      <c r="F54" s="36"/>
      <c r="G54" s="541"/>
      <c r="H54" s="25"/>
    </row>
    <row r="55" spans="2:8">
      <c r="B55" s="33" t="s">
        <v>7534</v>
      </c>
      <c r="C55" s="34" t="s">
        <v>7535</v>
      </c>
      <c r="D55" s="35" t="s">
        <v>5317</v>
      </c>
      <c r="E55" s="4" t="s">
        <v>7304</v>
      </c>
      <c r="F55" s="36"/>
      <c r="G55" s="541"/>
      <c r="H55" s="25"/>
    </row>
    <row r="56" spans="2:8">
      <c r="B56" s="33" t="s">
        <v>7540</v>
      </c>
      <c r="C56" s="34" t="s">
        <v>7541</v>
      </c>
      <c r="D56" s="35" t="s">
        <v>5317</v>
      </c>
      <c r="E56" s="4" t="s">
        <v>7304</v>
      </c>
      <c r="F56" s="36"/>
      <c r="G56" s="541"/>
      <c r="H56" s="25"/>
    </row>
    <row r="57" spans="2:8">
      <c r="B57" s="33" t="s">
        <v>7538</v>
      </c>
      <c r="C57" s="34" t="s">
        <v>7539</v>
      </c>
      <c r="D57" s="35" t="s">
        <v>5317</v>
      </c>
      <c r="E57" s="4" t="s">
        <v>7304</v>
      </c>
      <c r="F57" s="36"/>
      <c r="G57" s="541"/>
      <c r="H57" s="25"/>
    </row>
    <row r="58" spans="2:8">
      <c r="B58" s="33" t="s">
        <v>7536</v>
      </c>
      <c r="C58" s="34" t="s">
        <v>7537</v>
      </c>
      <c r="D58" s="35" t="s">
        <v>5317</v>
      </c>
      <c r="E58" s="4" t="s">
        <v>7304</v>
      </c>
      <c r="F58" s="36"/>
      <c r="G58" s="541"/>
      <c r="H58" s="25"/>
    </row>
    <row r="59" spans="2:8">
      <c r="B59" s="33" t="s">
        <v>7542</v>
      </c>
      <c r="C59" s="34" t="s">
        <v>7543</v>
      </c>
      <c r="D59" s="35" t="s">
        <v>5317</v>
      </c>
      <c r="E59" s="4" t="s">
        <v>7304</v>
      </c>
      <c r="F59" s="36"/>
      <c r="G59" s="541"/>
      <c r="H59" s="25"/>
    </row>
    <row r="60" spans="2:8">
      <c r="B60" s="33" t="s">
        <v>7544</v>
      </c>
      <c r="C60" s="34" t="s">
        <v>7545</v>
      </c>
      <c r="D60" s="35" t="s">
        <v>5317</v>
      </c>
      <c r="E60" s="4" t="s">
        <v>7304</v>
      </c>
      <c r="F60" s="36"/>
      <c r="G60" s="541"/>
      <c r="H60" s="25"/>
    </row>
    <row r="61" spans="2:8">
      <c r="B61" s="33" t="s">
        <v>7550</v>
      </c>
      <c r="C61" s="34" t="s">
        <v>7551</v>
      </c>
      <c r="D61" s="35" t="s">
        <v>5317</v>
      </c>
      <c r="E61" s="4" t="s">
        <v>7304</v>
      </c>
      <c r="F61" s="36"/>
      <c r="G61" s="541"/>
      <c r="H61" s="25"/>
    </row>
    <row r="62" spans="2:8">
      <c r="B62" s="33" t="s">
        <v>7548</v>
      </c>
      <c r="C62" s="34" t="s">
        <v>7549</v>
      </c>
      <c r="D62" s="35" t="s">
        <v>5317</v>
      </c>
      <c r="E62" s="4" t="s">
        <v>7304</v>
      </c>
      <c r="F62" s="36"/>
      <c r="G62" s="541"/>
      <c r="H62" s="25"/>
    </row>
    <row r="63" spans="2:8">
      <c r="B63" s="33" t="s">
        <v>7546</v>
      </c>
      <c r="C63" s="34" t="s">
        <v>7547</v>
      </c>
      <c r="D63" s="35" t="s">
        <v>5317</v>
      </c>
      <c r="E63" s="4" t="s">
        <v>7304</v>
      </c>
      <c r="F63" s="36"/>
      <c r="G63" s="541"/>
      <c r="H63" s="25"/>
    </row>
    <row r="64" spans="2:8">
      <c r="B64" s="33" t="s">
        <v>7552</v>
      </c>
      <c r="C64" s="34" t="s">
        <v>7553</v>
      </c>
      <c r="D64" s="35" t="s">
        <v>5317</v>
      </c>
      <c r="E64" s="4" t="s">
        <v>7304</v>
      </c>
      <c r="F64" s="36"/>
      <c r="G64" s="541"/>
      <c r="H64" s="25"/>
    </row>
    <row r="65" spans="2:8">
      <c r="B65" s="33" t="s">
        <v>7554</v>
      </c>
      <c r="C65" s="34" t="s">
        <v>7555</v>
      </c>
      <c r="D65" s="35" t="s">
        <v>5317</v>
      </c>
      <c r="E65" s="4" t="s">
        <v>7304</v>
      </c>
      <c r="F65" s="36"/>
      <c r="G65" s="541"/>
      <c r="H65" s="25"/>
    </row>
    <row r="66" spans="2:8">
      <c r="B66" s="33" t="s">
        <v>7560</v>
      </c>
      <c r="C66" s="34" t="s">
        <v>7561</v>
      </c>
      <c r="D66" s="35" t="s">
        <v>5317</v>
      </c>
      <c r="E66" s="4" t="s">
        <v>7304</v>
      </c>
      <c r="F66" s="36"/>
      <c r="G66" s="541"/>
      <c r="H66" s="25"/>
    </row>
    <row r="67" spans="2:8">
      <c r="B67" s="33" t="s">
        <v>7558</v>
      </c>
      <c r="C67" s="34" t="s">
        <v>7559</v>
      </c>
      <c r="D67" s="35" t="s">
        <v>5317</v>
      </c>
      <c r="E67" s="4" t="s">
        <v>7304</v>
      </c>
      <c r="F67" s="36"/>
      <c r="G67" s="541"/>
      <c r="H67" s="25"/>
    </row>
    <row r="68" spans="2:8">
      <c r="B68" s="33" t="s">
        <v>7556</v>
      </c>
      <c r="C68" s="34" t="s">
        <v>7557</v>
      </c>
      <c r="D68" s="35" t="s">
        <v>5317</v>
      </c>
      <c r="E68" s="4" t="s">
        <v>7304</v>
      </c>
      <c r="F68" s="36"/>
      <c r="G68" s="541"/>
      <c r="H68" s="25"/>
    </row>
    <row r="69" spans="2:8">
      <c r="B69" s="33" t="s">
        <v>7562</v>
      </c>
      <c r="C69" s="34" t="s">
        <v>7563</v>
      </c>
      <c r="D69" s="35" t="s">
        <v>5317</v>
      </c>
      <c r="E69" s="4" t="s">
        <v>7304</v>
      </c>
      <c r="F69" s="36"/>
      <c r="G69" s="276"/>
      <c r="H69" s="25"/>
    </row>
    <row r="70" spans="2:8" ht="60">
      <c r="B70" s="33" t="s">
        <v>7564</v>
      </c>
      <c r="C70" s="34" t="s">
        <v>7565</v>
      </c>
      <c r="D70" s="35" t="s">
        <v>5317</v>
      </c>
      <c r="E70" s="4" t="s">
        <v>7304</v>
      </c>
      <c r="F70" s="36"/>
      <c r="G70" s="387" t="s">
        <v>7566</v>
      </c>
      <c r="H70" s="25"/>
    </row>
    <row r="71" spans="2:8">
      <c r="B71" s="33" t="s">
        <v>7568</v>
      </c>
      <c r="C71" s="34" t="s">
        <v>7569</v>
      </c>
      <c r="D71" s="35" t="s">
        <v>5317</v>
      </c>
      <c r="E71" s="4" t="s">
        <v>7304</v>
      </c>
      <c r="F71" s="36"/>
      <c r="G71" s="541"/>
      <c r="H71" s="25"/>
    </row>
    <row r="72" spans="2:8">
      <c r="B72" s="33" t="s">
        <v>7574</v>
      </c>
      <c r="C72" s="34" t="s">
        <v>7575</v>
      </c>
      <c r="D72" s="35" t="s">
        <v>5317</v>
      </c>
      <c r="E72" s="4" t="s">
        <v>7304</v>
      </c>
      <c r="F72" s="36"/>
      <c r="G72" s="541"/>
      <c r="H72" s="25"/>
    </row>
    <row r="73" spans="2:8">
      <c r="B73" s="33" t="s">
        <v>7572</v>
      </c>
      <c r="C73" s="34" t="s">
        <v>7573</v>
      </c>
      <c r="D73" s="35" t="s">
        <v>5317</v>
      </c>
      <c r="E73" s="4" t="s">
        <v>7304</v>
      </c>
      <c r="F73" s="36"/>
      <c r="G73" s="541"/>
      <c r="H73" s="25"/>
    </row>
    <row r="74" spans="2:8" ht="17.25" thickBot="1">
      <c r="B74" s="38" t="s">
        <v>7570</v>
      </c>
      <c r="C74" s="39" t="s">
        <v>7571</v>
      </c>
      <c r="D74" s="40" t="s">
        <v>5317</v>
      </c>
      <c r="E74" s="41" t="s">
        <v>7304</v>
      </c>
      <c r="F74" s="42"/>
      <c r="G74" s="278"/>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B1:H1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838</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7615</v>
      </c>
      <c r="C7" s="27" t="s">
        <v>7616</v>
      </c>
      <c r="D7" s="28" t="s">
        <v>4261</v>
      </c>
      <c r="E7" s="29" t="s">
        <v>4602</v>
      </c>
      <c r="F7" s="30" t="s">
        <v>7174</v>
      </c>
      <c r="G7" s="32" t="s">
        <v>4862</v>
      </c>
      <c r="H7" s="25"/>
    </row>
    <row r="8" spans="2:8">
      <c r="B8" s="33" t="s">
        <v>7617</v>
      </c>
      <c r="C8" s="34" t="s">
        <v>7618</v>
      </c>
      <c r="D8" s="35" t="s">
        <v>4621</v>
      </c>
      <c r="E8" s="4" t="s">
        <v>4617</v>
      </c>
      <c r="F8" s="36" t="s">
        <v>4082</v>
      </c>
      <c r="G8" s="37" t="s">
        <v>5356</v>
      </c>
      <c r="H8" s="25"/>
    </row>
    <row r="9" spans="2:8" ht="30.75" thickBot="1">
      <c r="B9" s="33" t="s">
        <v>7619</v>
      </c>
      <c r="C9" s="34" t="s">
        <v>7620</v>
      </c>
      <c r="D9" s="35" t="s">
        <v>5358</v>
      </c>
      <c r="E9" s="4" t="s">
        <v>4617</v>
      </c>
      <c r="F9" s="36" t="s">
        <v>4082</v>
      </c>
      <c r="G9" s="37" t="s">
        <v>7621</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839</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7295</v>
      </c>
      <c r="C7" s="27" t="s">
        <v>7622</v>
      </c>
      <c r="D7" s="28" t="s">
        <v>4804</v>
      </c>
      <c r="E7" s="29" t="s">
        <v>4602</v>
      </c>
      <c r="F7" s="30" t="s">
        <v>7174</v>
      </c>
      <c r="G7" s="313" t="s">
        <v>5436</v>
      </c>
      <c r="H7" s="25"/>
    </row>
    <row r="8" spans="2:8">
      <c r="B8" s="33" t="s">
        <v>7623</v>
      </c>
      <c r="C8" s="34" t="s">
        <v>7624</v>
      </c>
      <c r="D8" s="35" t="s">
        <v>7420</v>
      </c>
      <c r="E8" s="4" t="s">
        <v>4602</v>
      </c>
      <c r="F8" s="36"/>
      <c r="G8" s="37" t="s">
        <v>5436</v>
      </c>
      <c r="H8" s="25"/>
    </row>
    <row r="9" spans="2:8" ht="30">
      <c r="B9" s="33" t="s">
        <v>7625</v>
      </c>
      <c r="C9" s="34" t="s">
        <v>7626</v>
      </c>
      <c r="D9" s="35" t="s">
        <v>7420</v>
      </c>
      <c r="E9" s="4" t="s">
        <v>4602</v>
      </c>
      <c r="F9" s="36"/>
      <c r="G9" s="37" t="s">
        <v>7627</v>
      </c>
      <c r="H9" s="25"/>
    </row>
    <row r="10" spans="2:8" ht="30">
      <c r="B10" s="33" t="s">
        <v>7628</v>
      </c>
      <c r="C10" s="34" t="s">
        <v>7629</v>
      </c>
      <c r="D10" s="35" t="s">
        <v>4789</v>
      </c>
      <c r="E10" s="4" t="s">
        <v>4617</v>
      </c>
      <c r="F10" s="36"/>
      <c r="G10" s="37" t="s">
        <v>7630</v>
      </c>
      <c r="H10" s="25"/>
    </row>
    <row r="11" spans="2:8" ht="60">
      <c r="B11" s="33" t="s">
        <v>7631</v>
      </c>
      <c r="C11" s="34" t="s">
        <v>7632</v>
      </c>
      <c r="D11" s="35" t="s">
        <v>4789</v>
      </c>
      <c r="E11" s="4" t="s">
        <v>4617</v>
      </c>
      <c r="F11" s="36"/>
      <c r="G11" s="37" t="s">
        <v>7633</v>
      </c>
      <c r="H11" s="25"/>
    </row>
    <row r="12" spans="2:8" ht="75">
      <c r="B12" s="33" t="s">
        <v>7634</v>
      </c>
      <c r="C12" s="34" t="s">
        <v>7635</v>
      </c>
      <c r="D12" s="35" t="s">
        <v>4669</v>
      </c>
      <c r="E12" s="4" t="s">
        <v>4617</v>
      </c>
      <c r="F12" s="36"/>
      <c r="G12" s="37" t="s">
        <v>7636</v>
      </c>
      <c r="H12" s="25"/>
    </row>
    <row r="13" spans="2:8" ht="30">
      <c r="B13" s="33" t="s">
        <v>7637</v>
      </c>
      <c r="C13" s="34" t="s">
        <v>7638</v>
      </c>
      <c r="D13" s="35" t="s">
        <v>4789</v>
      </c>
      <c r="E13" s="4" t="s">
        <v>4617</v>
      </c>
      <c r="F13" s="36"/>
      <c r="G13" s="37" t="s">
        <v>7630</v>
      </c>
      <c r="H13" s="25"/>
    </row>
    <row r="14" spans="2:8" ht="60">
      <c r="B14" s="33" t="s">
        <v>7639</v>
      </c>
      <c r="C14" s="34" t="s">
        <v>7640</v>
      </c>
      <c r="D14" s="35" t="s">
        <v>4789</v>
      </c>
      <c r="E14" s="4" t="s">
        <v>4617</v>
      </c>
      <c r="F14" s="36"/>
      <c r="G14" s="37" t="s">
        <v>7641</v>
      </c>
      <c r="H14" s="25"/>
    </row>
    <row r="15" spans="2:8" ht="75">
      <c r="B15" s="33" t="s">
        <v>7642</v>
      </c>
      <c r="C15" s="34" t="s">
        <v>7643</v>
      </c>
      <c r="D15" s="35" t="s">
        <v>4669</v>
      </c>
      <c r="E15" s="4" t="s">
        <v>4617</v>
      </c>
      <c r="F15" s="36"/>
      <c r="G15" s="37" t="s">
        <v>7644</v>
      </c>
      <c r="H15" s="25"/>
    </row>
    <row r="16" spans="2:8" ht="30">
      <c r="B16" s="33" t="s">
        <v>7645</v>
      </c>
      <c r="C16" s="34" t="s">
        <v>7646</v>
      </c>
      <c r="D16" s="35" t="s">
        <v>4789</v>
      </c>
      <c r="E16" s="4" t="s">
        <v>4617</v>
      </c>
      <c r="F16" s="36"/>
      <c r="G16" s="37" t="s">
        <v>7630</v>
      </c>
      <c r="H16" s="25"/>
    </row>
    <row r="17" spans="2:8" ht="60">
      <c r="B17" s="33" t="s">
        <v>7647</v>
      </c>
      <c r="C17" s="34" t="s">
        <v>7648</v>
      </c>
      <c r="D17" s="35" t="s">
        <v>4789</v>
      </c>
      <c r="E17" s="4" t="s">
        <v>4617</v>
      </c>
      <c r="F17" s="36"/>
      <c r="G17" s="37" t="s">
        <v>7649</v>
      </c>
      <c r="H17" s="25"/>
    </row>
    <row r="18" spans="2:8" ht="75">
      <c r="B18" s="33" t="s">
        <v>7650</v>
      </c>
      <c r="C18" s="34" t="s">
        <v>7651</v>
      </c>
      <c r="D18" s="35" t="s">
        <v>4669</v>
      </c>
      <c r="E18" s="4" t="s">
        <v>4617</v>
      </c>
      <c r="F18" s="36"/>
      <c r="G18" s="37" t="s">
        <v>7652</v>
      </c>
      <c r="H18" s="25"/>
    </row>
    <row r="19" spans="2:8" ht="30">
      <c r="B19" s="33" t="s">
        <v>7653</v>
      </c>
      <c r="C19" s="34" t="s">
        <v>7654</v>
      </c>
      <c r="D19" s="35" t="s">
        <v>4789</v>
      </c>
      <c r="E19" s="4" t="s">
        <v>4617</v>
      </c>
      <c r="F19" s="36"/>
      <c r="G19" s="37" t="s">
        <v>7630</v>
      </c>
      <c r="H19" s="25"/>
    </row>
    <row r="20" spans="2:8" ht="60">
      <c r="B20" s="33" t="s">
        <v>7655</v>
      </c>
      <c r="C20" s="34" t="s">
        <v>7656</v>
      </c>
      <c r="D20" s="35" t="s">
        <v>4789</v>
      </c>
      <c r="E20" s="4" t="s">
        <v>4617</v>
      </c>
      <c r="F20" s="36"/>
      <c r="G20" s="37" t="s">
        <v>7657</v>
      </c>
      <c r="H20" s="25"/>
    </row>
    <row r="21" spans="2:8" ht="75">
      <c r="B21" s="33" t="s">
        <v>7658</v>
      </c>
      <c r="C21" s="34" t="s">
        <v>7659</v>
      </c>
      <c r="D21" s="35" t="s">
        <v>4669</v>
      </c>
      <c r="E21" s="4" t="s">
        <v>4617</v>
      </c>
      <c r="F21" s="36"/>
      <c r="G21" s="37" t="s">
        <v>7660</v>
      </c>
      <c r="H21" s="25"/>
    </row>
    <row r="22" spans="2:8" ht="30">
      <c r="B22" s="33" t="s">
        <v>7661</v>
      </c>
      <c r="C22" s="34" t="s">
        <v>7662</v>
      </c>
      <c r="D22" s="35" t="s">
        <v>4789</v>
      </c>
      <c r="E22" s="4" t="s">
        <v>4617</v>
      </c>
      <c r="F22" s="36"/>
      <c r="G22" s="37" t="s">
        <v>7630</v>
      </c>
      <c r="H22" s="25"/>
    </row>
    <row r="23" spans="2:8" ht="60">
      <c r="B23" s="33" t="s">
        <v>7663</v>
      </c>
      <c r="C23" s="34" t="s">
        <v>7664</v>
      </c>
      <c r="D23" s="35" t="s">
        <v>4789</v>
      </c>
      <c r="E23" s="4" t="s">
        <v>4617</v>
      </c>
      <c r="F23" s="36"/>
      <c r="G23" s="37" t="s">
        <v>7665</v>
      </c>
      <c r="H23" s="25"/>
    </row>
    <row r="24" spans="2:8" ht="75">
      <c r="B24" s="33" t="s">
        <v>7666</v>
      </c>
      <c r="C24" s="34" t="s">
        <v>7667</v>
      </c>
      <c r="D24" s="35" t="s">
        <v>4669</v>
      </c>
      <c r="E24" s="4" t="s">
        <v>4617</v>
      </c>
      <c r="F24" s="36"/>
      <c r="G24" s="37" t="s">
        <v>7668</v>
      </c>
      <c r="H24" s="25"/>
    </row>
    <row r="25" spans="2:8" ht="26.1" customHeight="1">
      <c r="B25" s="33" t="s">
        <v>7669</v>
      </c>
      <c r="C25" s="34" t="s">
        <v>7670</v>
      </c>
      <c r="D25" s="35" t="s">
        <v>7420</v>
      </c>
      <c r="E25" s="4" t="s">
        <v>4638</v>
      </c>
      <c r="F25" s="36"/>
      <c r="G25" s="597" t="s">
        <v>7671</v>
      </c>
      <c r="H25" s="25"/>
    </row>
    <row r="26" spans="2:8" ht="26.1" customHeight="1" thickBot="1">
      <c r="B26" s="33" t="s">
        <v>7672</v>
      </c>
      <c r="C26" s="34" t="s">
        <v>7673</v>
      </c>
      <c r="D26" s="35" t="s">
        <v>7420</v>
      </c>
      <c r="E26" s="4" t="s">
        <v>4638</v>
      </c>
      <c r="F26" s="36"/>
      <c r="G26" s="597"/>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B1:H13"/>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266</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7674</v>
      </c>
      <c r="C7" s="27" t="s">
        <v>7675</v>
      </c>
      <c r="D7" s="28" t="s">
        <v>5222</v>
      </c>
      <c r="E7" s="29" t="s">
        <v>4602</v>
      </c>
      <c r="F7" s="30" t="s">
        <v>4506</v>
      </c>
      <c r="G7" s="32" t="s">
        <v>7676</v>
      </c>
      <c r="H7" s="25"/>
    </row>
    <row r="8" spans="2:8">
      <c r="B8" s="33" t="s">
        <v>7677</v>
      </c>
      <c r="C8" s="34" t="s">
        <v>7678</v>
      </c>
      <c r="D8" s="35" t="s">
        <v>7679</v>
      </c>
      <c r="E8" s="4" t="s">
        <v>4602</v>
      </c>
      <c r="F8" s="36"/>
      <c r="G8" s="37" t="s">
        <v>7680</v>
      </c>
      <c r="H8" s="25"/>
    </row>
    <row r="9" spans="2:8">
      <c r="B9" s="33" t="s">
        <v>7681</v>
      </c>
      <c r="C9" s="34" t="s">
        <v>7682</v>
      </c>
      <c r="D9" s="35" t="s">
        <v>5723</v>
      </c>
      <c r="E9" s="4" t="s">
        <v>4602</v>
      </c>
      <c r="F9" s="36" t="s">
        <v>7174</v>
      </c>
      <c r="G9" s="37" t="s">
        <v>5436</v>
      </c>
      <c r="H9" s="25"/>
    </row>
    <row r="10" spans="2:8" ht="90">
      <c r="B10" s="33" t="s">
        <v>7683</v>
      </c>
      <c r="C10" s="34" t="s">
        <v>7684</v>
      </c>
      <c r="D10" s="35" t="s">
        <v>5276</v>
      </c>
      <c r="E10" s="4" t="s">
        <v>4683</v>
      </c>
      <c r="F10" s="36"/>
      <c r="G10" s="37" t="s">
        <v>7685</v>
      </c>
      <c r="H10" s="25"/>
    </row>
    <row r="11" spans="2:8" ht="60">
      <c r="B11" s="33" t="s">
        <v>7686</v>
      </c>
      <c r="C11" s="34" t="s">
        <v>7687</v>
      </c>
      <c r="D11" s="35" t="s">
        <v>4789</v>
      </c>
      <c r="E11" s="4" t="s">
        <v>4617</v>
      </c>
      <c r="F11" s="36"/>
      <c r="G11" s="37" t="s">
        <v>7688</v>
      </c>
      <c r="H11" s="25"/>
    </row>
    <row r="12" spans="2:8" ht="60.75" thickBot="1">
      <c r="B12" s="33" t="s">
        <v>7689</v>
      </c>
      <c r="C12" s="34" t="s">
        <v>7690</v>
      </c>
      <c r="D12" s="35" t="s">
        <v>5317</v>
      </c>
      <c r="E12" s="4" t="s">
        <v>4617</v>
      </c>
      <c r="F12" s="36"/>
      <c r="G12" s="37" t="s">
        <v>7691</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B1:H1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840</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7615</v>
      </c>
      <c r="C7" s="27" t="s">
        <v>7692</v>
      </c>
      <c r="D7" s="28" t="s">
        <v>4261</v>
      </c>
      <c r="E7" s="29" t="s">
        <v>4602</v>
      </c>
      <c r="F7" s="30" t="s">
        <v>4082</v>
      </c>
      <c r="G7" s="32" t="s">
        <v>4862</v>
      </c>
      <c r="H7" s="25"/>
    </row>
    <row r="8" spans="2:8">
      <c r="B8" s="33" t="s">
        <v>7693</v>
      </c>
      <c r="C8" s="34" t="s">
        <v>7694</v>
      </c>
      <c r="D8" s="35" t="s">
        <v>4090</v>
      </c>
      <c r="E8" s="4" t="s">
        <v>4774</v>
      </c>
      <c r="F8" s="36"/>
      <c r="G8" s="37"/>
      <c r="H8" s="25"/>
    </row>
    <row r="9" spans="2:8">
      <c r="B9" s="33" t="s">
        <v>7695</v>
      </c>
      <c r="C9" s="34" t="s">
        <v>7696</v>
      </c>
      <c r="D9" s="35" t="s">
        <v>4090</v>
      </c>
      <c r="E9" s="4" t="s">
        <v>4774</v>
      </c>
      <c r="F9" s="36"/>
      <c r="G9" s="37"/>
      <c r="H9" s="25"/>
    </row>
    <row r="10" spans="2:8">
      <c r="B10" s="33" t="s">
        <v>7697</v>
      </c>
      <c r="C10" s="34" t="s">
        <v>7698</v>
      </c>
      <c r="D10" s="35" t="s">
        <v>4090</v>
      </c>
      <c r="E10" s="4" t="s">
        <v>4602</v>
      </c>
      <c r="F10" s="36"/>
      <c r="G10" s="37" t="s">
        <v>7699</v>
      </c>
      <c r="H10" s="25"/>
    </row>
    <row r="11" spans="2:8" ht="30">
      <c r="B11" s="33" t="s">
        <v>7700</v>
      </c>
      <c r="C11" s="34" t="s">
        <v>7701</v>
      </c>
      <c r="D11" s="35" t="s">
        <v>5518</v>
      </c>
      <c r="E11" s="4" t="s">
        <v>4617</v>
      </c>
      <c r="F11" s="36"/>
      <c r="G11" s="37" t="s">
        <v>7702</v>
      </c>
      <c r="H11" s="25"/>
    </row>
    <row r="12" spans="2:8" ht="45">
      <c r="B12" s="33" t="s">
        <v>7703</v>
      </c>
      <c r="C12" s="34" t="s">
        <v>7704</v>
      </c>
      <c r="D12" s="35" t="s">
        <v>4869</v>
      </c>
      <c r="E12" s="4" t="s">
        <v>4617</v>
      </c>
      <c r="F12" s="36"/>
      <c r="G12" s="288" t="s">
        <v>7705</v>
      </c>
      <c r="H12" s="25"/>
    </row>
    <row r="13" spans="2:8" ht="45">
      <c r="B13" s="33" t="s">
        <v>7706</v>
      </c>
      <c r="C13" s="34" t="s">
        <v>7707</v>
      </c>
      <c r="D13" s="35" t="s">
        <v>4789</v>
      </c>
      <c r="E13" s="4" t="s">
        <v>4617</v>
      </c>
      <c r="F13" s="36"/>
      <c r="G13" s="37" t="s">
        <v>7708</v>
      </c>
      <c r="H13" s="25"/>
    </row>
    <row r="14" spans="2:8" ht="75">
      <c r="B14" s="33" t="s">
        <v>7709</v>
      </c>
      <c r="C14" s="34" t="s">
        <v>7710</v>
      </c>
      <c r="D14" s="35" t="s">
        <v>4789</v>
      </c>
      <c r="E14" s="4" t="s">
        <v>4617</v>
      </c>
      <c r="F14" s="36"/>
      <c r="G14" s="37" t="s">
        <v>5448</v>
      </c>
      <c r="H14" s="25"/>
    </row>
    <row r="15" spans="2:8" ht="30">
      <c r="B15" s="33" t="s">
        <v>7711</v>
      </c>
      <c r="C15" s="34" t="s">
        <v>7712</v>
      </c>
      <c r="D15" s="35" t="s">
        <v>4789</v>
      </c>
      <c r="E15" s="4" t="s">
        <v>4617</v>
      </c>
      <c r="F15" s="36"/>
      <c r="G15" s="37" t="s">
        <v>7713</v>
      </c>
      <c r="H15" s="25"/>
    </row>
    <row r="16" spans="2:8" ht="17.25" thickBot="1">
      <c r="B16" s="33" t="s">
        <v>2345</v>
      </c>
      <c r="C16" s="34" t="s">
        <v>7714</v>
      </c>
      <c r="D16" s="35" t="s">
        <v>5317</v>
      </c>
      <c r="E16" s="4" t="s">
        <v>4617</v>
      </c>
      <c r="F16" s="36"/>
      <c r="G16" s="37" t="s">
        <v>5516</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B1:H454"/>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654</v>
      </c>
      <c r="C2" s="335"/>
      <c r="D2" s="335"/>
      <c r="E2" s="335"/>
      <c r="F2" s="335"/>
      <c r="G2" s="336"/>
      <c r="H2" s="16"/>
    </row>
    <row r="3" spans="2:8" ht="13.5" customHeight="1">
      <c r="B3" s="289"/>
      <c r="C3" s="289"/>
      <c r="D3" s="289"/>
      <c r="E3" s="289"/>
      <c r="F3" s="289"/>
      <c r="G3" s="289"/>
    </row>
    <row r="4" spans="2:8">
      <c r="B4" s="7" t="s">
        <v>5479</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17.25" thickBot="1">
      <c r="B7" s="26" t="s">
        <v>7173</v>
      </c>
      <c r="C7" s="27" t="s">
        <v>7715</v>
      </c>
      <c r="D7" s="28" t="s">
        <v>4097</v>
      </c>
      <c r="E7" s="29" t="s">
        <v>6308</v>
      </c>
      <c r="F7" s="30" t="s">
        <v>7174</v>
      </c>
      <c r="G7" s="32" t="s">
        <v>5523</v>
      </c>
      <c r="H7" s="25"/>
    </row>
    <row r="8" spans="2:8" ht="20.100000000000001" customHeight="1" thickBot="1">
      <c r="B8" s="22" t="s">
        <v>7175</v>
      </c>
      <c r="C8" s="23"/>
      <c r="D8" s="23"/>
      <c r="E8" s="23"/>
      <c r="F8" s="23"/>
      <c r="G8" s="24"/>
      <c r="H8" s="25"/>
    </row>
    <row r="9" spans="2:8" ht="30">
      <c r="B9" s="26" t="s">
        <v>7716</v>
      </c>
      <c r="C9" s="27" t="s">
        <v>7717</v>
      </c>
      <c r="D9" s="28" t="s">
        <v>4097</v>
      </c>
      <c r="E9" s="29" t="s">
        <v>4103</v>
      </c>
      <c r="F9" s="30"/>
      <c r="G9" s="32" t="s">
        <v>7718</v>
      </c>
      <c r="H9" s="25"/>
    </row>
    <row r="10" spans="2:8">
      <c r="B10" s="33" t="s">
        <v>7719</v>
      </c>
      <c r="C10" s="34" t="s">
        <v>7720</v>
      </c>
      <c r="D10" s="35" t="s">
        <v>5530</v>
      </c>
      <c r="E10" s="4" t="s">
        <v>4774</v>
      </c>
      <c r="F10" s="36" t="s">
        <v>7174</v>
      </c>
      <c r="G10" s="37" t="s">
        <v>5531</v>
      </c>
      <c r="H10" s="25"/>
    </row>
    <row r="11" spans="2:8" ht="30">
      <c r="B11" s="33" t="s">
        <v>7721</v>
      </c>
      <c r="C11" s="34" t="s">
        <v>7722</v>
      </c>
      <c r="D11" s="35" t="s">
        <v>5530</v>
      </c>
      <c r="E11" s="4" t="s">
        <v>4774</v>
      </c>
      <c r="F11" s="36"/>
      <c r="G11" s="37" t="s">
        <v>7723</v>
      </c>
      <c r="H11" s="25"/>
    </row>
    <row r="12" spans="2:8" ht="30">
      <c r="B12" s="33" t="s">
        <v>963</v>
      </c>
      <c r="C12" s="34" t="s">
        <v>7724</v>
      </c>
      <c r="D12" s="35" t="s">
        <v>5588</v>
      </c>
      <c r="E12" s="4" t="s">
        <v>5515</v>
      </c>
      <c r="F12" s="36"/>
      <c r="G12" s="386" t="s">
        <v>7725</v>
      </c>
      <c r="H12" s="25"/>
    </row>
    <row r="13" spans="2:8" ht="30">
      <c r="B13" s="33" t="s">
        <v>7726</v>
      </c>
      <c r="C13" s="34" t="s">
        <v>7727</v>
      </c>
      <c r="D13" s="35" t="s">
        <v>4261</v>
      </c>
      <c r="E13" s="4" t="s">
        <v>5515</v>
      </c>
      <c r="F13" s="36" t="s">
        <v>7174</v>
      </c>
      <c r="G13" s="37" t="s">
        <v>7181</v>
      </c>
      <c r="H13" s="25"/>
    </row>
    <row r="14" spans="2:8" ht="30">
      <c r="B14" s="33" t="s">
        <v>7728</v>
      </c>
      <c r="C14" s="34" t="s">
        <v>7729</v>
      </c>
      <c r="D14" s="35" t="s">
        <v>4203</v>
      </c>
      <c r="E14" s="4" t="s">
        <v>4774</v>
      </c>
      <c r="F14" s="36"/>
      <c r="G14" s="37" t="s">
        <v>7730</v>
      </c>
      <c r="H14" s="25"/>
    </row>
    <row r="15" spans="2:8" ht="30">
      <c r="B15" s="33" t="s">
        <v>7731</v>
      </c>
      <c r="C15" s="34" t="s">
        <v>7732</v>
      </c>
      <c r="D15" s="35" t="s">
        <v>4086</v>
      </c>
      <c r="E15" s="4" t="s">
        <v>4774</v>
      </c>
      <c r="F15" s="36"/>
      <c r="G15" s="37" t="s">
        <v>7733</v>
      </c>
      <c r="H15" s="25"/>
    </row>
    <row r="16" spans="2:8">
      <c r="B16" s="33" t="s">
        <v>7734</v>
      </c>
      <c r="C16" s="34" t="s">
        <v>7735</v>
      </c>
      <c r="D16" s="35" t="s">
        <v>4234</v>
      </c>
      <c r="E16" s="4" t="s">
        <v>4774</v>
      </c>
      <c r="F16" s="36"/>
      <c r="G16" s="540" t="s">
        <v>7736</v>
      </c>
      <c r="H16" s="25"/>
    </row>
    <row r="17" spans="2:8" ht="30">
      <c r="B17" s="33" t="s">
        <v>4945</v>
      </c>
      <c r="C17" s="34" t="s">
        <v>7737</v>
      </c>
      <c r="D17" s="35" t="s">
        <v>4097</v>
      </c>
      <c r="E17" s="4" t="s">
        <v>4103</v>
      </c>
      <c r="F17" s="36"/>
      <c r="G17" s="543" t="s">
        <v>7738</v>
      </c>
      <c r="H17" s="25"/>
    </row>
    <row r="18" spans="2:8" ht="30">
      <c r="B18" s="33" t="s">
        <v>969</v>
      </c>
      <c r="C18" s="34" t="s">
        <v>7739</v>
      </c>
      <c r="D18" s="35" t="s">
        <v>4097</v>
      </c>
      <c r="E18" s="4" t="s">
        <v>5296</v>
      </c>
      <c r="F18" s="36"/>
      <c r="G18" s="540" t="s">
        <v>7740</v>
      </c>
      <c r="H18" s="25"/>
    </row>
    <row r="19" spans="2:8" ht="90">
      <c r="B19" s="33" t="s">
        <v>7741</v>
      </c>
      <c r="C19" s="34" t="s">
        <v>7742</v>
      </c>
      <c r="D19" s="35" t="s">
        <v>5588</v>
      </c>
      <c r="E19" s="4" t="s">
        <v>5068</v>
      </c>
      <c r="F19" s="36"/>
      <c r="G19" s="37" t="s">
        <v>8587</v>
      </c>
      <c r="H19" s="25"/>
    </row>
    <row r="20" spans="2:8" ht="30">
      <c r="B20" s="33" t="s">
        <v>691</v>
      </c>
      <c r="C20" s="34" t="s">
        <v>7743</v>
      </c>
      <c r="D20" s="35" t="s">
        <v>4789</v>
      </c>
      <c r="E20" s="4" t="s">
        <v>4595</v>
      </c>
      <c r="F20" s="36"/>
      <c r="G20" s="37" t="s">
        <v>7744</v>
      </c>
      <c r="H20" s="25"/>
    </row>
    <row r="21" spans="2:8" ht="45">
      <c r="B21" s="33" t="s">
        <v>7745</v>
      </c>
      <c r="C21" s="34" t="s">
        <v>7746</v>
      </c>
      <c r="D21" s="35" t="s">
        <v>4261</v>
      </c>
      <c r="E21" s="4" t="s">
        <v>5515</v>
      </c>
      <c r="F21" s="36"/>
      <c r="G21" s="37" t="s">
        <v>7747</v>
      </c>
      <c r="H21" s="25"/>
    </row>
    <row r="22" spans="2:8" ht="45">
      <c r="B22" s="33" t="s">
        <v>7748</v>
      </c>
      <c r="C22" s="34" t="s">
        <v>7749</v>
      </c>
      <c r="D22" s="35" t="s">
        <v>4254</v>
      </c>
      <c r="E22" s="4" t="s">
        <v>5515</v>
      </c>
      <c r="F22" s="36"/>
      <c r="G22" s="37" t="s">
        <v>7750</v>
      </c>
      <c r="H22" s="25"/>
    </row>
    <row r="23" spans="2:8" ht="90">
      <c r="B23" s="33" t="s">
        <v>7751</v>
      </c>
      <c r="C23" s="34" t="s">
        <v>7752</v>
      </c>
      <c r="D23" s="35" t="s">
        <v>4584</v>
      </c>
      <c r="E23" s="4" t="s">
        <v>5515</v>
      </c>
      <c r="F23" s="36"/>
      <c r="G23" s="37" t="s">
        <v>7753</v>
      </c>
      <c r="H23" s="25"/>
    </row>
    <row r="24" spans="2:8" ht="75">
      <c r="B24" s="33" t="s">
        <v>7754</v>
      </c>
      <c r="C24" s="34" t="s">
        <v>7755</v>
      </c>
      <c r="D24" s="35" t="s">
        <v>4261</v>
      </c>
      <c r="E24" s="4" t="s">
        <v>5068</v>
      </c>
      <c r="F24" s="36"/>
      <c r="G24" s="37" t="s">
        <v>7756</v>
      </c>
      <c r="H24" s="25"/>
    </row>
    <row r="25" spans="2:8" ht="30">
      <c r="B25" s="33" t="s">
        <v>677</v>
      </c>
      <c r="C25" s="34" t="s">
        <v>7757</v>
      </c>
      <c r="D25" s="35" t="s">
        <v>4789</v>
      </c>
      <c r="E25" s="4" t="s">
        <v>4595</v>
      </c>
      <c r="F25" s="36"/>
      <c r="G25" s="37" t="s">
        <v>7758</v>
      </c>
      <c r="H25" s="25"/>
    </row>
    <row r="26" spans="2:8" ht="90">
      <c r="B26" s="33" t="s">
        <v>692</v>
      </c>
      <c r="C26" s="34" t="s">
        <v>7759</v>
      </c>
      <c r="D26" s="35" t="s">
        <v>4789</v>
      </c>
      <c r="E26" s="4" t="s">
        <v>4595</v>
      </c>
      <c r="F26" s="36"/>
      <c r="G26" s="37" t="s">
        <v>7760</v>
      </c>
      <c r="H26" s="25"/>
    </row>
    <row r="27" spans="2:8" ht="30">
      <c r="B27" s="33" t="s">
        <v>713</v>
      </c>
      <c r="C27" s="34" t="s">
        <v>7761</v>
      </c>
      <c r="D27" s="35" t="s">
        <v>4789</v>
      </c>
      <c r="E27" s="4" t="s">
        <v>5259</v>
      </c>
      <c r="F27" s="36"/>
      <c r="G27" s="37" t="s">
        <v>7762</v>
      </c>
      <c r="H27" s="25"/>
    </row>
    <row r="28" spans="2:8" ht="45">
      <c r="B28" s="33" t="s">
        <v>670</v>
      </c>
      <c r="C28" s="34" t="s">
        <v>7763</v>
      </c>
      <c r="D28" s="35" t="s">
        <v>4789</v>
      </c>
      <c r="E28" s="4" t="s">
        <v>5259</v>
      </c>
      <c r="F28" s="36"/>
      <c r="G28" s="37" t="s">
        <v>8588</v>
      </c>
      <c r="H28" s="25"/>
    </row>
    <row r="29" spans="2:8" ht="30">
      <c r="B29" s="33" t="s">
        <v>971</v>
      </c>
      <c r="C29" s="34" t="s">
        <v>7764</v>
      </c>
      <c r="D29" s="35" t="s">
        <v>4097</v>
      </c>
      <c r="E29" s="4" t="s">
        <v>4103</v>
      </c>
      <c r="F29" s="36"/>
      <c r="G29" s="37" t="s">
        <v>7765</v>
      </c>
      <c r="H29" s="25"/>
    </row>
    <row r="30" spans="2:8" ht="30">
      <c r="B30" s="33" t="s">
        <v>7766</v>
      </c>
      <c r="C30" s="34" t="s">
        <v>7767</v>
      </c>
      <c r="D30" s="35" t="s">
        <v>4097</v>
      </c>
      <c r="E30" s="4" t="s">
        <v>4103</v>
      </c>
      <c r="F30" s="36"/>
      <c r="G30" s="37" t="s">
        <v>7768</v>
      </c>
      <c r="H30" s="25"/>
    </row>
    <row r="31" spans="2:8" ht="60">
      <c r="B31" s="33" t="s">
        <v>5554</v>
      </c>
      <c r="C31" s="34" t="s">
        <v>7769</v>
      </c>
      <c r="D31" s="35" t="s">
        <v>5588</v>
      </c>
      <c r="E31" s="4" t="s">
        <v>4602</v>
      </c>
      <c r="F31" s="36"/>
      <c r="G31" s="37" t="s">
        <v>8589</v>
      </c>
      <c r="H31" s="25"/>
    </row>
    <row r="32" spans="2:8" ht="60">
      <c r="B32" s="33" t="s">
        <v>7770</v>
      </c>
      <c r="C32" s="34" t="s">
        <v>7771</v>
      </c>
      <c r="D32" s="35" t="s">
        <v>4254</v>
      </c>
      <c r="E32" s="4" t="s">
        <v>5515</v>
      </c>
      <c r="F32" s="36"/>
      <c r="G32" s="37" t="s">
        <v>7772</v>
      </c>
      <c r="H32" s="25"/>
    </row>
    <row r="33" spans="2:8" ht="30">
      <c r="B33" s="33" t="s">
        <v>4770</v>
      </c>
      <c r="C33" s="34" t="s">
        <v>7773</v>
      </c>
      <c r="D33" s="35" t="s">
        <v>4200</v>
      </c>
      <c r="E33" s="4" t="s">
        <v>5515</v>
      </c>
      <c r="F33" s="36"/>
      <c r="G33" s="543" t="s">
        <v>7774</v>
      </c>
      <c r="H33" s="25"/>
    </row>
    <row r="34" spans="2:8" ht="75">
      <c r="B34" s="33" t="s">
        <v>764</v>
      </c>
      <c r="C34" s="34" t="s">
        <v>7775</v>
      </c>
      <c r="D34" s="35" t="s">
        <v>4584</v>
      </c>
      <c r="E34" s="4" t="s">
        <v>5515</v>
      </c>
      <c r="F34" s="36"/>
      <c r="G34" s="540" t="s">
        <v>7776</v>
      </c>
      <c r="H34" s="25"/>
    </row>
    <row r="35" spans="2:8" ht="60">
      <c r="B35" s="33" t="s">
        <v>6296</v>
      </c>
      <c r="C35" s="34" t="s">
        <v>7777</v>
      </c>
      <c r="D35" s="35" t="s">
        <v>4261</v>
      </c>
      <c r="E35" s="4" t="s">
        <v>5068</v>
      </c>
      <c r="F35" s="36"/>
      <c r="G35" s="37" t="s">
        <v>7778</v>
      </c>
      <c r="H35" s="25"/>
    </row>
    <row r="36" spans="2:8" ht="90">
      <c r="B36" s="280" t="s">
        <v>6246</v>
      </c>
      <c r="C36" s="544" t="s">
        <v>7779</v>
      </c>
      <c r="D36" s="281" t="s">
        <v>4959</v>
      </c>
      <c r="E36" s="5" t="s">
        <v>5569</v>
      </c>
      <c r="F36" s="36"/>
      <c r="G36" s="545" t="s">
        <v>7780</v>
      </c>
      <c r="H36" s="25"/>
    </row>
    <row r="37" spans="2:8" ht="105">
      <c r="B37" s="280" t="s">
        <v>7781</v>
      </c>
      <c r="C37" s="544" t="s">
        <v>7782</v>
      </c>
      <c r="D37" s="281" t="s">
        <v>7783</v>
      </c>
      <c r="E37" s="5" t="s">
        <v>4081</v>
      </c>
      <c r="F37" s="36"/>
      <c r="G37" s="545" t="s">
        <v>7784</v>
      </c>
      <c r="H37" s="25"/>
    </row>
    <row r="38" spans="2:8" ht="120">
      <c r="B38" s="280" t="s">
        <v>7180</v>
      </c>
      <c r="C38" s="544" t="s">
        <v>7785</v>
      </c>
      <c r="D38" s="291" t="s">
        <v>5601</v>
      </c>
      <c r="E38" s="5" t="s">
        <v>7178</v>
      </c>
      <c r="F38" s="36"/>
      <c r="G38" s="545" t="s">
        <v>7786</v>
      </c>
      <c r="H38" s="25"/>
    </row>
    <row r="39" spans="2:8" ht="30">
      <c r="B39" s="33" t="s">
        <v>5480</v>
      </c>
      <c r="C39" s="34" t="s">
        <v>7787</v>
      </c>
      <c r="D39" s="35" t="s">
        <v>4584</v>
      </c>
      <c r="E39" s="4" t="s">
        <v>5515</v>
      </c>
      <c r="F39" s="36"/>
      <c r="G39" s="543" t="s">
        <v>7788</v>
      </c>
      <c r="H39" s="25"/>
    </row>
    <row r="40" spans="2:8" ht="30">
      <c r="B40" s="33" t="s">
        <v>7789</v>
      </c>
      <c r="C40" s="34" t="s">
        <v>7790</v>
      </c>
      <c r="D40" s="35" t="s">
        <v>4203</v>
      </c>
      <c r="E40" s="4" t="s">
        <v>4774</v>
      </c>
      <c r="F40" s="36"/>
      <c r="G40" s="37" t="s">
        <v>7791</v>
      </c>
      <c r="H40" s="25"/>
    </row>
    <row r="41" spans="2:8" ht="30">
      <c r="B41" s="33" t="s">
        <v>7792</v>
      </c>
      <c r="C41" s="34" t="s">
        <v>7793</v>
      </c>
      <c r="D41" s="35" t="s">
        <v>4086</v>
      </c>
      <c r="E41" s="4" t="s">
        <v>4774</v>
      </c>
      <c r="F41" s="36"/>
      <c r="G41" s="37" t="s">
        <v>7794</v>
      </c>
      <c r="H41" s="25"/>
    </row>
    <row r="42" spans="2:8" ht="30">
      <c r="B42" s="33" t="s">
        <v>7795</v>
      </c>
      <c r="C42" s="34" t="s">
        <v>7796</v>
      </c>
      <c r="D42" s="35" t="s">
        <v>4086</v>
      </c>
      <c r="E42" s="4" t="s">
        <v>4774</v>
      </c>
      <c r="F42" s="36"/>
      <c r="G42" s="543" t="s">
        <v>7797</v>
      </c>
      <c r="H42" s="25"/>
    </row>
    <row r="43" spans="2:8" ht="30">
      <c r="B43" s="33" t="s">
        <v>7798</v>
      </c>
      <c r="C43" s="34" t="s">
        <v>7799</v>
      </c>
      <c r="D43" s="35" t="s">
        <v>4234</v>
      </c>
      <c r="E43" s="4" t="s">
        <v>4774</v>
      </c>
      <c r="F43" s="36"/>
      <c r="G43" s="543" t="s">
        <v>7800</v>
      </c>
      <c r="H43" s="25"/>
    </row>
    <row r="44" spans="2:8" ht="45">
      <c r="B44" s="33" t="s">
        <v>7801</v>
      </c>
      <c r="C44" s="34" t="s">
        <v>7802</v>
      </c>
      <c r="D44" s="35" t="s">
        <v>4097</v>
      </c>
      <c r="E44" s="4" t="s">
        <v>4103</v>
      </c>
      <c r="F44" s="36"/>
      <c r="G44" s="543" t="s">
        <v>7803</v>
      </c>
      <c r="H44" s="25"/>
    </row>
    <row r="45" spans="2:8" ht="30">
      <c r="B45" s="33" t="s">
        <v>7804</v>
      </c>
      <c r="C45" s="34" t="s">
        <v>7805</v>
      </c>
      <c r="D45" s="35" t="s">
        <v>4090</v>
      </c>
      <c r="E45" s="4" t="s">
        <v>4774</v>
      </c>
      <c r="F45" s="36"/>
      <c r="G45" s="543" t="s">
        <v>7806</v>
      </c>
      <c r="H45" s="25"/>
    </row>
    <row r="46" spans="2:8" ht="30">
      <c r="B46" s="33" t="s">
        <v>7807</v>
      </c>
      <c r="C46" s="34" t="s">
        <v>7808</v>
      </c>
      <c r="D46" s="35" t="s">
        <v>4840</v>
      </c>
      <c r="E46" s="4" t="s">
        <v>4774</v>
      </c>
      <c r="F46" s="36"/>
      <c r="G46" s="543" t="s">
        <v>7809</v>
      </c>
      <c r="H46" s="25"/>
    </row>
    <row r="47" spans="2:8" ht="30">
      <c r="B47" s="33" t="s">
        <v>7810</v>
      </c>
      <c r="C47" s="34" t="s">
        <v>7811</v>
      </c>
      <c r="D47" s="35" t="s">
        <v>4843</v>
      </c>
      <c r="E47" s="4" t="s">
        <v>4774</v>
      </c>
      <c r="F47" s="36"/>
      <c r="G47" s="543" t="s">
        <v>7812</v>
      </c>
      <c r="H47" s="25"/>
    </row>
    <row r="48" spans="2:8" ht="30">
      <c r="B48" s="33" t="s">
        <v>655</v>
      </c>
      <c r="C48" s="34" t="s">
        <v>7813</v>
      </c>
      <c r="D48" s="35" t="s">
        <v>4234</v>
      </c>
      <c r="E48" s="4" t="s">
        <v>4774</v>
      </c>
      <c r="F48" s="36"/>
      <c r="G48" s="543" t="s">
        <v>7814</v>
      </c>
      <c r="H48" s="25"/>
    </row>
    <row r="49" spans="2:8" ht="30">
      <c r="B49" s="33" t="s">
        <v>7815</v>
      </c>
      <c r="C49" s="34" t="s">
        <v>7816</v>
      </c>
      <c r="D49" s="35" t="s">
        <v>4848</v>
      </c>
      <c r="E49" s="4" t="s">
        <v>4774</v>
      </c>
      <c r="F49" s="36"/>
      <c r="G49" s="37" t="s">
        <v>7817</v>
      </c>
      <c r="H49" s="25"/>
    </row>
    <row r="50" spans="2:8" ht="30">
      <c r="B50" s="33" t="s">
        <v>7818</v>
      </c>
      <c r="C50" s="34" t="s">
        <v>7819</v>
      </c>
      <c r="D50" s="35" t="s">
        <v>4851</v>
      </c>
      <c r="E50" s="4" t="s">
        <v>4774</v>
      </c>
      <c r="F50" s="36"/>
      <c r="G50" s="540" t="s">
        <v>7820</v>
      </c>
      <c r="H50" s="25"/>
    </row>
    <row r="51" spans="2:8" ht="30">
      <c r="B51" s="33" t="s">
        <v>7821</v>
      </c>
      <c r="C51" s="34" t="s">
        <v>7822</v>
      </c>
      <c r="D51" s="35" t="s">
        <v>4851</v>
      </c>
      <c r="E51" s="4" t="s">
        <v>4774</v>
      </c>
      <c r="F51" s="36"/>
      <c r="G51" s="543" t="s">
        <v>7823</v>
      </c>
      <c r="H51" s="25"/>
    </row>
    <row r="52" spans="2:8">
      <c r="B52" s="33" t="s">
        <v>982</v>
      </c>
      <c r="C52" s="34" t="s">
        <v>7824</v>
      </c>
      <c r="D52" s="35" t="s">
        <v>4799</v>
      </c>
      <c r="E52" s="4" t="s">
        <v>4774</v>
      </c>
      <c r="F52" s="36"/>
      <c r="G52" s="256"/>
      <c r="H52" s="25"/>
    </row>
    <row r="53" spans="2:8">
      <c r="B53" s="33" t="s">
        <v>7825</v>
      </c>
      <c r="C53" s="34" t="s">
        <v>7826</v>
      </c>
      <c r="D53" s="35" t="s">
        <v>4799</v>
      </c>
      <c r="E53" s="4" t="s">
        <v>4774</v>
      </c>
      <c r="F53" s="36"/>
      <c r="G53" s="277"/>
      <c r="H53" s="25"/>
    </row>
    <row r="54" spans="2:8" ht="17.25" thickBot="1">
      <c r="B54" s="33" t="s">
        <v>7827</v>
      </c>
      <c r="C54" s="34" t="s">
        <v>7828</v>
      </c>
      <c r="D54" s="35" t="s">
        <v>4799</v>
      </c>
      <c r="E54" s="4" t="s">
        <v>4774</v>
      </c>
      <c r="F54" s="36"/>
      <c r="G54" s="276"/>
      <c r="H54" s="25"/>
    </row>
    <row r="55" spans="2:8">
      <c r="B55" s="546" t="s">
        <v>7829</v>
      </c>
      <c r="C55" s="411"/>
      <c r="D55" s="411"/>
      <c r="E55" s="411"/>
      <c r="F55" s="411"/>
      <c r="G55" s="412"/>
      <c r="H55" s="25"/>
    </row>
    <row r="56" spans="2:8">
      <c r="B56" s="547" t="s">
        <v>7830</v>
      </c>
      <c r="C56" s="529"/>
      <c r="D56" s="529"/>
      <c r="E56" s="529"/>
      <c r="F56" s="529"/>
      <c r="G56" s="530"/>
      <c r="H56" s="25"/>
    </row>
    <row r="57" spans="2:8">
      <c r="B57" s="547" t="s">
        <v>7831</v>
      </c>
      <c r="C57" s="529"/>
      <c r="D57" s="529"/>
      <c r="E57" s="529"/>
      <c r="F57" s="529"/>
      <c r="G57" s="530"/>
      <c r="H57" s="25"/>
    </row>
    <row r="58" spans="2:8">
      <c r="B58" s="547" t="s">
        <v>7832</v>
      </c>
      <c r="C58" s="529"/>
      <c r="D58" s="529"/>
      <c r="E58" s="529"/>
      <c r="F58" s="529"/>
      <c r="G58" s="530"/>
      <c r="H58" s="25"/>
    </row>
    <row r="59" spans="2:8">
      <c r="B59" s="547" t="s">
        <v>7833</v>
      </c>
      <c r="C59" s="529"/>
      <c r="D59" s="529"/>
      <c r="E59" s="529"/>
      <c r="F59" s="529"/>
      <c r="G59" s="530"/>
      <c r="H59" s="25"/>
    </row>
    <row r="60" spans="2:8">
      <c r="B60" s="547" t="s">
        <v>7834</v>
      </c>
      <c r="C60" s="529"/>
      <c r="D60" s="529"/>
      <c r="E60" s="529"/>
      <c r="F60" s="529"/>
      <c r="G60" s="530"/>
      <c r="H60" s="25"/>
    </row>
    <row r="61" spans="2:8" ht="17.25" thickBot="1">
      <c r="B61" s="548" t="s">
        <v>7835</v>
      </c>
      <c r="C61" s="413"/>
      <c r="D61" s="413"/>
      <c r="E61" s="413"/>
      <c r="F61" s="413"/>
      <c r="G61" s="414"/>
      <c r="H61" s="25"/>
    </row>
    <row r="62" spans="2:8" ht="20.100000000000001" customHeight="1" thickBot="1">
      <c r="B62" s="314" t="s">
        <v>7836</v>
      </c>
      <c r="C62" s="514"/>
      <c r="D62" s="514"/>
      <c r="E62" s="514"/>
      <c r="F62" s="514"/>
      <c r="G62" s="515"/>
      <c r="H62" s="25"/>
    </row>
    <row r="63" spans="2:8" ht="45.75" thickBot="1">
      <c r="B63" s="26" t="s">
        <v>7837</v>
      </c>
      <c r="C63" s="27" t="s">
        <v>7838</v>
      </c>
      <c r="D63" s="28" t="s">
        <v>4200</v>
      </c>
      <c r="E63" s="29" t="s">
        <v>5515</v>
      </c>
      <c r="F63" s="30" t="s">
        <v>4194</v>
      </c>
      <c r="G63" s="32" t="s">
        <v>7839</v>
      </c>
      <c r="H63" s="25"/>
    </row>
    <row r="64" spans="2:8" ht="20.100000000000001" customHeight="1" thickBot="1">
      <c r="B64" s="314" t="s">
        <v>7840</v>
      </c>
      <c r="C64" s="514"/>
      <c r="D64" s="514"/>
      <c r="E64" s="514"/>
      <c r="F64" s="514"/>
      <c r="G64" s="515"/>
      <c r="H64" s="25"/>
    </row>
    <row r="65" spans="2:8" ht="45">
      <c r="B65" s="33" t="s">
        <v>7841</v>
      </c>
      <c r="C65" s="34" t="s">
        <v>7842</v>
      </c>
      <c r="D65" s="35" t="s">
        <v>5530</v>
      </c>
      <c r="E65" s="4" t="s">
        <v>4774</v>
      </c>
      <c r="F65" s="36" t="s">
        <v>4194</v>
      </c>
      <c r="G65" s="37" t="s">
        <v>5954</v>
      </c>
      <c r="H65" s="25"/>
    </row>
    <row r="66" spans="2:8" ht="195">
      <c r="B66" s="33" t="s">
        <v>274</v>
      </c>
      <c r="C66" s="34" t="s">
        <v>7843</v>
      </c>
      <c r="D66" s="35" t="s">
        <v>5601</v>
      </c>
      <c r="E66" s="4" t="s">
        <v>4103</v>
      </c>
      <c r="F66" s="36" t="s">
        <v>4194</v>
      </c>
      <c r="G66" s="540" t="s">
        <v>7844</v>
      </c>
      <c r="H66" s="25"/>
    </row>
    <row r="67" spans="2:8" ht="30">
      <c r="B67" s="33" t="s">
        <v>7845</v>
      </c>
      <c r="C67" s="34" t="s">
        <v>7846</v>
      </c>
      <c r="D67" s="35" t="s">
        <v>4090</v>
      </c>
      <c r="E67" s="4" t="s">
        <v>4103</v>
      </c>
      <c r="F67" s="36"/>
      <c r="G67" s="37" t="s">
        <v>7847</v>
      </c>
      <c r="H67" s="25"/>
    </row>
    <row r="68" spans="2:8" ht="17.25" thickBot="1">
      <c r="B68" s="33" t="s">
        <v>7848</v>
      </c>
      <c r="C68" s="34" t="s">
        <v>7849</v>
      </c>
      <c r="D68" s="35" t="s">
        <v>5189</v>
      </c>
      <c r="E68" s="4" t="s">
        <v>4774</v>
      </c>
      <c r="F68" s="36"/>
      <c r="G68" s="37" t="s">
        <v>7005</v>
      </c>
      <c r="H68" s="25"/>
    </row>
    <row r="69" spans="2:8" ht="20.100000000000001" customHeight="1" thickBot="1">
      <c r="B69" s="314" t="s">
        <v>7850</v>
      </c>
      <c r="C69" s="514"/>
      <c r="D69" s="514"/>
      <c r="E69" s="514"/>
      <c r="F69" s="514"/>
      <c r="G69" s="515"/>
      <c r="H69" s="25"/>
    </row>
    <row r="70" spans="2:8" ht="165">
      <c r="B70" s="280" t="s">
        <v>7851</v>
      </c>
      <c r="C70" s="34" t="s">
        <v>7852</v>
      </c>
      <c r="D70" s="35" t="s">
        <v>5601</v>
      </c>
      <c r="E70" s="5" t="s">
        <v>7178</v>
      </c>
      <c r="F70" s="275" t="s">
        <v>4194</v>
      </c>
      <c r="G70" s="37" t="s">
        <v>7853</v>
      </c>
      <c r="H70" s="25"/>
    </row>
    <row r="71" spans="2:8" ht="45">
      <c r="B71" s="33" t="s">
        <v>7854</v>
      </c>
      <c r="C71" s="34" t="s">
        <v>7855</v>
      </c>
      <c r="D71" s="35" t="s">
        <v>5588</v>
      </c>
      <c r="E71" s="4" t="s">
        <v>5068</v>
      </c>
      <c r="F71" s="36"/>
      <c r="G71" s="37" t="s">
        <v>8590</v>
      </c>
      <c r="H71" s="25"/>
    </row>
    <row r="72" spans="2:8" ht="60">
      <c r="B72" s="33" t="s">
        <v>7856</v>
      </c>
      <c r="C72" s="34" t="s">
        <v>7857</v>
      </c>
      <c r="D72" s="35" t="s">
        <v>4254</v>
      </c>
      <c r="E72" s="4" t="s">
        <v>4638</v>
      </c>
      <c r="F72" s="36"/>
      <c r="G72" s="549" t="s">
        <v>7858</v>
      </c>
      <c r="H72" s="25"/>
    </row>
    <row r="73" spans="2:8" ht="30">
      <c r="B73" s="33" t="s">
        <v>7859</v>
      </c>
      <c r="C73" s="34" t="s">
        <v>7860</v>
      </c>
      <c r="D73" s="35" t="s">
        <v>4254</v>
      </c>
      <c r="E73" s="4" t="s">
        <v>5515</v>
      </c>
      <c r="F73" s="36"/>
      <c r="G73" s="37" t="s">
        <v>7861</v>
      </c>
      <c r="H73" s="25"/>
    </row>
    <row r="74" spans="2:8" ht="75">
      <c r="B74" s="33" t="s">
        <v>7862</v>
      </c>
      <c r="C74" s="34" t="s">
        <v>7863</v>
      </c>
      <c r="D74" s="35" t="s">
        <v>4518</v>
      </c>
      <c r="E74" s="4" t="s">
        <v>5515</v>
      </c>
      <c r="F74" s="36"/>
      <c r="G74" s="37" t="s">
        <v>7864</v>
      </c>
      <c r="H74" s="25"/>
    </row>
    <row r="75" spans="2:8" ht="75">
      <c r="B75" s="33" t="s">
        <v>7865</v>
      </c>
      <c r="C75" s="34" t="s">
        <v>7866</v>
      </c>
      <c r="D75" s="35" t="s">
        <v>4518</v>
      </c>
      <c r="E75" s="4" t="s">
        <v>5515</v>
      </c>
      <c r="F75" s="36"/>
      <c r="G75" s="37" t="s">
        <v>7867</v>
      </c>
      <c r="H75" s="25"/>
    </row>
    <row r="76" spans="2:8" ht="60">
      <c r="B76" s="33" t="s">
        <v>7868</v>
      </c>
      <c r="C76" s="34" t="s">
        <v>7869</v>
      </c>
      <c r="D76" s="35" t="s">
        <v>4584</v>
      </c>
      <c r="E76" s="4" t="s">
        <v>5515</v>
      </c>
      <c r="F76" s="36"/>
      <c r="G76" s="37" t="s">
        <v>7870</v>
      </c>
      <c r="H76" s="25"/>
    </row>
    <row r="77" spans="2:8" ht="75">
      <c r="B77" s="33" t="s">
        <v>7871</v>
      </c>
      <c r="C77" s="34" t="s">
        <v>7872</v>
      </c>
      <c r="D77" s="35" t="s">
        <v>4261</v>
      </c>
      <c r="E77" s="4" t="s">
        <v>5068</v>
      </c>
      <c r="F77" s="36"/>
      <c r="G77" s="37" t="s">
        <v>7873</v>
      </c>
      <c r="H77" s="25"/>
    </row>
    <row r="78" spans="2:8" ht="90">
      <c r="B78" s="33" t="s">
        <v>7874</v>
      </c>
      <c r="C78" s="34" t="s">
        <v>7875</v>
      </c>
      <c r="D78" s="35" t="s">
        <v>5541</v>
      </c>
      <c r="E78" s="4" t="s">
        <v>5272</v>
      </c>
      <c r="F78" s="36" t="s">
        <v>4194</v>
      </c>
      <c r="G78" s="37" t="s">
        <v>7876</v>
      </c>
      <c r="H78" s="25"/>
    </row>
    <row r="79" spans="2:8" ht="45">
      <c r="B79" s="33" t="s">
        <v>7877</v>
      </c>
      <c r="C79" s="34" t="s">
        <v>7878</v>
      </c>
      <c r="D79" s="35" t="s">
        <v>4851</v>
      </c>
      <c r="E79" s="4" t="s">
        <v>5272</v>
      </c>
      <c r="F79" s="36"/>
      <c r="G79" s="37" t="s">
        <v>7879</v>
      </c>
      <c r="H79" s="25"/>
    </row>
    <row r="80" spans="2:8" ht="60">
      <c r="B80" s="33" t="s">
        <v>7880</v>
      </c>
      <c r="C80" s="34" t="s">
        <v>7881</v>
      </c>
      <c r="D80" s="35" t="s">
        <v>5530</v>
      </c>
      <c r="E80" s="4" t="s">
        <v>6806</v>
      </c>
      <c r="F80" s="36"/>
      <c r="G80" s="37" t="s">
        <v>7882</v>
      </c>
      <c r="H80" s="25"/>
    </row>
    <row r="81" spans="2:8" ht="45">
      <c r="B81" s="33" t="s">
        <v>7883</v>
      </c>
      <c r="C81" s="34" t="s">
        <v>7884</v>
      </c>
      <c r="D81" s="35" t="s">
        <v>5572</v>
      </c>
      <c r="E81" s="4" t="s">
        <v>7172</v>
      </c>
      <c r="F81" s="36"/>
      <c r="G81" s="37" t="s">
        <v>7885</v>
      </c>
      <c r="H81" s="25"/>
    </row>
    <row r="82" spans="2:8" ht="60.75" thickBot="1">
      <c r="B82" s="33" t="s">
        <v>7886</v>
      </c>
      <c r="C82" s="34" t="s">
        <v>7887</v>
      </c>
      <c r="D82" s="35" t="s">
        <v>4242</v>
      </c>
      <c r="E82" s="4" t="s">
        <v>4081</v>
      </c>
      <c r="F82" s="36" t="s">
        <v>4194</v>
      </c>
      <c r="G82" s="37" t="s">
        <v>7888</v>
      </c>
      <c r="H82" s="25"/>
    </row>
    <row r="83" spans="2:8" ht="20.100000000000001" customHeight="1" thickBot="1">
      <c r="B83" s="314" t="s">
        <v>7889</v>
      </c>
      <c r="C83" s="514"/>
      <c r="D83" s="514"/>
      <c r="E83" s="514"/>
      <c r="F83" s="514"/>
      <c r="G83" s="515"/>
      <c r="H83" s="25"/>
    </row>
    <row r="84" spans="2:8" ht="17.25" thickBot="1">
      <c r="B84" s="26" t="s">
        <v>7890</v>
      </c>
      <c r="C84" s="27" t="s">
        <v>7891</v>
      </c>
      <c r="D84" s="28" t="s">
        <v>4200</v>
      </c>
      <c r="E84" s="29" t="s">
        <v>5515</v>
      </c>
      <c r="F84" s="30" t="s">
        <v>4194</v>
      </c>
      <c r="G84" s="313" t="s">
        <v>7892</v>
      </c>
      <c r="H84" s="25"/>
    </row>
    <row r="85" spans="2:8" ht="20.100000000000001" customHeight="1" thickBot="1">
      <c r="B85" s="314" t="s">
        <v>7893</v>
      </c>
      <c r="C85" s="514"/>
      <c r="D85" s="514"/>
      <c r="E85" s="514"/>
      <c r="F85" s="514"/>
      <c r="G85" s="550"/>
      <c r="H85" s="25"/>
    </row>
    <row r="86" spans="2:8">
      <c r="B86" s="33" t="s">
        <v>7894</v>
      </c>
      <c r="C86" s="34" t="s">
        <v>7895</v>
      </c>
      <c r="D86" s="35" t="s">
        <v>5530</v>
      </c>
      <c r="E86" s="4" t="s">
        <v>4774</v>
      </c>
      <c r="F86" s="36" t="s">
        <v>4194</v>
      </c>
      <c r="G86" s="277"/>
      <c r="H86" s="25"/>
    </row>
    <row r="87" spans="2:8">
      <c r="B87" s="33" t="s">
        <v>7896</v>
      </c>
      <c r="C87" s="34" t="s">
        <v>7897</v>
      </c>
      <c r="D87" s="35" t="s">
        <v>5601</v>
      </c>
      <c r="E87" s="5" t="s">
        <v>7178</v>
      </c>
      <c r="F87" s="275" t="s">
        <v>4194</v>
      </c>
      <c r="G87" s="277"/>
      <c r="H87" s="25"/>
    </row>
    <row r="88" spans="2:8">
      <c r="B88" s="33" t="s">
        <v>7898</v>
      </c>
      <c r="C88" s="34" t="s">
        <v>7899</v>
      </c>
      <c r="D88" s="35" t="s">
        <v>4090</v>
      </c>
      <c r="E88" s="4" t="s">
        <v>4103</v>
      </c>
      <c r="F88" s="36"/>
      <c r="G88" s="277"/>
      <c r="H88" s="25"/>
    </row>
    <row r="89" spans="2:8" ht="17.25" thickBot="1">
      <c r="B89" s="33" t="s">
        <v>7900</v>
      </c>
      <c r="C89" s="34" t="s">
        <v>7901</v>
      </c>
      <c r="D89" s="35" t="s">
        <v>5189</v>
      </c>
      <c r="E89" s="4" t="s">
        <v>4774</v>
      </c>
      <c r="F89" s="36"/>
      <c r="G89" s="277"/>
      <c r="H89" s="25"/>
    </row>
    <row r="90" spans="2:8" ht="20.100000000000001" customHeight="1" thickBot="1">
      <c r="B90" s="314" t="s">
        <v>7902</v>
      </c>
      <c r="C90" s="514"/>
      <c r="D90" s="514"/>
      <c r="E90" s="514"/>
      <c r="F90" s="514"/>
      <c r="G90" s="550"/>
      <c r="H90" s="25"/>
    </row>
    <row r="91" spans="2:8">
      <c r="B91" s="33" t="s">
        <v>7903</v>
      </c>
      <c r="C91" s="34" t="s">
        <v>7904</v>
      </c>
      <c r="D91" s="35" t="s">
        <v>5601</v>
      </c>
      <c r="E91" s="4" t="s">
        <v>4103</v>
      </c>
      <c r="F91" s="36" t="s">
        <v>4194</v>
      </c>
      <c r="G91" s="277"/>
      <c r="H91" s="25"/>
    </row>
    <row r="92" spans="2:8">
      <c r="B92" s="33" t="s">
        <v>7905</v>
      </c>
      <c r="C92" s="34" t="s">
        <v>7906</v>
      </c>
      <c r="D92" s="35" t="s">
        <v>5588</v>
      </c>
      <c r="E92" s="4" t="s">
        <v>5515</v>
      </c>
      <c r="F92" s="36"/>
      <c r="G92" s="277"/>
      <c r="H92" s="25"/>
    </row>
    <row r="93" spans="2:8">
      <c r="B93" s="33" t="s">
        <v>7907</v>
      </c>
      <c r="C93" s="34" t="s">
        <v>7908</v>
      </c>
      <c r="D93" s="35" t="s">
        <v>4254</v>
      </c>
      <c r="E93" s="4" t="s">
        <v>4638</v>
      </c>
      <c r="F93" s="36"/>
      <c r="G93" s="277"/>
      <c r="H93" s="25"/>
    </row>
    <row r="94" spans="2:8">
      <c r="B94" s="33" t="s">
        <v>7909</v>
      </c>
      <c r="C94" s="34" t="s">
        <v>7910</v>
      </c>
      <c r="D94" s="35" t="s">
        <v>4254</v>
      </c>
      <c r="E94" s="4" t="s">
        <v>5515</v>
      </c>
      <c r="F94" s="36"/>
      <c r="G94" s="277"/>
      <c r="H94" s="25"/>
    </row>
    <row r="95" spans="2:8">
      <c r="B95" s="33" t="s">
        <v>7911</v>
      </c>
      <c r="C95" s="34" t="s">
        <v>7912</v>
      </c>
      <c r="D95" s="35" t="s">
        <v>4518</v>
      </c>
      <c r="E95" s="4" t="s">
        <v>5515</v>
      </c>
      <c r="F95" s="36"/>
      <c r="G95" s="277"/>
      <c r="H95" s="25"/>
    </row>
    <row r="96" spans="2:8">
      <c r="B96" s="33" t="s">
        <v>7913</v>
      </c>
      <c r="C96" s="34" t="s">
        <v>7914</v>
      </c>
      <c r="D96" s="35" t="s">
        <v>4518</v>
      </c>
      <c r="E96" s="4" t="s">
        <v>5515</v>
      </c>
      <c r="F96" s="36"/>
      <c r="G96" s="277"/>
      <c r="H96" s="25"/>
    </row>
    <row r="97" spans="2:8">
      <c r="B97" s="33" t="s">
        <v>7915</v>
      </c>
      <c r="C97" s="34" t="s">
        <v>7916</v>
      </c>
      <c r="D97" s="35" t="s">
        <v>4584</v>
      </c>
      <c r="E97" s="4" t="s">
        <v>5515</v>
      </c>
      <c r="F97" s="36"/>
      <c r="G97" s="277"/>
      <c r="H97" s="25"/>
    </row>
    <row r="98" spans="2:8">
      <c r="B98" s="33" t="s">
        <v>7917</v>
      </c>
      <c r="C98" s="34" t="s">
        <v>7918</v>
      </c>
      <c r="D98" s="35" t="s">
        <v>4261</v>
      </c>
      <c r="E98" s="4" t="s">
        <v>5068</v>
      </c>
      <c r="F98" s="36"/>
      <c r="G98" s="277"/>
      <c r="H98" s="25"/>
    </row>
    <row r="99" spans="2:8">
      <c r="B99" s="33" t="s">
        <v>7919</v>
      </c>
      <c r="C99" s="34" t="s">
        <v>7920</v>
      </c>
      <c r="D99" s="35" t="s">
        <v>5541</v>
      </c>
      <c r="E99" s="4" t="s">
        <v>5272</v>
      </c>
      <c r="F99" s="36" t="s">
        <v>4194</v>
      </c>
      <c r="G99" s="277"/>
      <c r="H99" s="25"/>
    </row>
    <row r="100" spans="2:8">
      <c r="B100" s="33" t="s">
        <v>7921</v>
      </c>
      <c r="C100" s="34" t="s">
        <v>7922</v>
      </c>
      <c r="D100" s="35" t="s">
        <v>4851</v>
      </c>
      <c r="E100" s="4" t="s">
        <v>5272</v>
      </c>
      <c r="F100" s="36"/>
      <c r="G100" s="277"/>
      <c r="H100" s="25"/>
    </row>
    <row r="101" spans="2:8">
      <c r="B101" s="33" t="s">
        <v>7923</v>
      </c>
      <c r="C101" s="34" t="s">
        <v>7924</v>
      </c>
      <c r="D101" s="35" t="s">
        <v>5530</v>
      </c>
      <c r="E101" s="4" t="s">
        <v>6806</v>
      </c>
      <c r="F101" s="36"/>
      <c r="G101" s="277"/>
      <c r="H101" s="25"/>
    </row>
    <row r="102" spans="2:8">
      <c r="B102" s="33" t="s">
        <v>7925</v>
      </c>
      <c r="C102" s="34" t="s">
        <v>7926</v>
      </c>
      <c r="D102" s="35" t="s">
        <v>5572</v>
      </c>
      <c r="E102" s="4" t="s">
        <v>7172</v>
      </c>
      <c r="F102" s="36"/>
      <c r="G102" s="277"/>
      <c r="H102" s="25"/>
    </row>
    <row r="103" spans="2:8" ht="17.25" thickBot="1">
      <c r="B103" s="33" t="s">
        <v>7927</v>
      </c>
      <c r="C103" s="34" t="s">
        <v>7928</v>
      </c>
      <c r="D103" s="35" t="s">
        <v>4242</v>
      </c>
      <c r="E103" s="4" t="s">
        <v>4081</v>
      </c>
      <c r="F103" s="36" t="s">
        <v>4194</v>
      </c>
      <c r="G103" s="278"/>
      <c r="H103" s="25"/>
    </row>
    <row r="104" spans="2:8" ht="20.100000000000001" customHeight="1" thickBot="1">
      <c r="B104" s="314" t="s">
        <v>7929</v>
      </c>
      <c r="C104" s="514"/>
      <c r="D104" s="514"/>
      <c r="E104" s="514"/>
      <c r="F104" s="514"/>
      <c r="G104" s="515"/>
      <c r="H104" s="25"/>
    </row>
    <row r="105" spans="2:8" ht="17.25" thickBot="1">
      <c r="B105" s="26" t="s">
        <v>7930</v>
      </c>
      <c r="C105" s="27" t="s">
        <v>7931</v>
      </c>
      <c r="D105" s="28" t="s">
        <v>4200</v>
      </c>
      <c r="E105" s="29" t="s">
        <v>5515</v>
      </c>
      <c r="F105" s="30" t="s">
        <v>4194</v>
      </c>
      <c r="G105" s="313" t="s">
        <v>7892</v>
      </c>
      <c r="H105" s="25"/>
    </row>
    <row r="106" spans="2:8" ht="20.100000000000001" customHeight="1" thickBot="1">
      <c r="B106" s="314" t="s">
        <v>7932</v>
      </c>
      <c r="C106" s="514"/>
      <c r="D106" s="514"/>
      <c r="E106" s="514"/>
      <c r="F106" s="514"/>
      <c r="G106" s="550"/>
      <c r="H106" s="25"/>
    </row>
    <row r="107" spans="2:8">
      <c r="B107" s="33" t="s">
        <v>7933</v>
      </c>
      <c r="C107" s="34" t="s">
        <v>7934</v>
      </c>
      <c r="D107" s="35" t="s">
        <v>5530</v>
      </c>
      <c r="E107" s="4" t="s">
        <v>4774</v>
      </c>
      <c r="F107" s="36" t="s">
        <v>4194</v>
      </c>
      <c r="G107" s="277"/>
      <c r="H107" s="25"/>
    </row>
    <row r="108" spans="2:8">
      <c r="B108" s="33" t="s">
        <v>7935</v>
      </c>
      <c r="C108" s="34" t="s">
        <v>7936</v>
      </c>
      <c r="D108" s="35" t="s">
        <v>5601</v>
      </c>
      <c r="E108" s="4" t="s">
        <v>4103</v>
      </c>
      <c r="F108" s="36" t="s">
        <v>4194</v>
      </c>
      <c r="G108" s="277"/>
      <c r="H108" s="25"/>
    </row>
    <row r="109" spans="2:8">
      <c r="B109" s="33" t="s">
        <v>7937</v>
      </c>
      <c r="C109" s="34" t="s">
        <v>7938</v>
      </c>
      <c r="D109" s="35" t="s">
        <v>4090</v>
      </c>
      <c r="E109" s="4" t="s">
        <v>4103</v>
      </c>
      <c r="F109" s="36"/>
      <c r="G109" s="277"/>
      <c r="H109" s="25"/>
    </row>
    <row r="110" spans="2:8" ht="17.25" thickBot="1">
      <c r="B110" s="33" t="s">
        <v>7939</v>
      </c>
      <c r="C110" s="34" t="s">
        <v>7940</v>
      </c>
      <c r="D110" s="35" t="s">
        <v>5189</v>
      </c>
      <c r="E110" s="4" t="s">
        <v>4774</v>
      </c>
      <c r="F110" s="36"/>
      <c r="G110" s="277"/>
      <c r="H110" s="25"/>
    </row>
    <row r="111" spans="2:8" ht="20.100000000000001" customHeight="1" thickBot="1">
      <c r="B111" s="314" t="s">
        <v>7941</v>
      </c>
      <c r="C111" s="514"/>
      <c r="D111" s="514"/>
      <c r="E111" s="514"/>
      <c r="F111" s="514"/>
      <c r="G111" s="550"/>
      <c r="H111" s="25"/>
    </row>
    <row r="112" spans="2:8">
      <c r="B112" s="33" t="s">
        <v>7942</v>
      </c>
      <c r="C112" s="34" t="s">
        <v>7943</v>
      </c>
      <c r="D112" s="35" t="s">
        <v>5601</v>
      </c>
      <c r="E112" s="4" t="s">
        <v>4103</v>
      </c>
      <c r="F112" s="36" t="s">
        <v>4194</v>
      </c>
      <c r="G112" s="277"/>
      <c r="H112" s="25"/>
    </row>
    <row r="113" spans="2:8">
      <c r="B113" s="33" t="s">
        <v>7944</v>
      </c>
      <c r="C113" s="34" t="s">
        <v>7945</v>
      </c>
      <c r="D113" s="35" t="s">
        <v>5588</v>
      </c>
      <c r="E113" s="4" t="s">
        <v>5515</v>
      </c>
      <c r="F113" s="36"/>
      <c r="G113" s="277"/>
      <c r="H113" s="25"/>
    </row>
    <row r="114" spans="2:8">
      <c r="B114" s="33" t="s">
        <v>7946</v>
      </c>
      <c r="C114" s="34" t="s">
        <v>7947</v>
      </c>
      <c r="D114" s="35" t="s">
        <v>4254</v>
      </c>
      <c r="E114" s="4" t="s">
        <v>4638</v>
      </c>
      <c r="F114" s="36"/>
      <c r="G114" s="277"/>
      <c r="H114" s="25"/>
    </row>
    <row r="115" spans="2:8">
      <c r="B115" s="33" t="s">
        <v>7948</v>
      </c>
      <c r="C115" s="34" t="s">
        <v>7949</v>
      </c>
      <c r="D115" s="35" t="s">
        <v>4254</v>
      </c>
      <c r="E115" s="4" t="s">
        <v>5515</v>
      </c>
      <c r="F115" s="36"/>
      <c r="G115" s="277"/>
      <c r="H115" s="25"/>
    </row>
    <row r="116" spans="2:8">
      <c r="B116" s="33" t="s">
        <v>7950</v>
      </c>
      <c r="C116" s="34" t="s">
        <v>7951</v>
      </c>
      <c r="D116" s="35" t="s">
        <v>4518</v>
      </c>
      <c r="E116" s="4" t="s">
        <v>5515</v>
      </c>
      <c r="F116" s="36"/>
      <c r="G116" s="277"/>
      <c r="H116" s="25"/>
    </row>
    <row r="117" spans="2:8">
      <c r="B117" s="33" t="s">
        <v>7952</v>
      </c>
      <c r="C117" s="34" t="s">
        <v>7953</v>
      </c>
      <c r="D117" s="35" t="s">
        <v>4518</v>
      </c>
      <c r="E117" s="4" t="s">
        <v>5515</v>
      </c>
      <c r="F117" s="36"/>
      <c r="G117" s="277"/>
      <c r="H117" s="25"/>
    </row>
    <row r="118" spans="2:8">
      <c r="B118" s="33" t="s">
        <v>7954</v>
      </c>
      <c r="C118" s="34" t="s">
        <v>7955</v>
      </c>
      <c r="D118" s="35" t="s">
        <v>4584</v>
      </c>
      <c r="E118" s="4" t="s">
        <v>5515</v>
      </c>
      <c r="F118" s="36"/>
      <c r="G118" s="277"/>
      <c r="H118" s="25"/>
    </row>
    <row r="119" spans="2:8">
      <c r="B119" s="33" t="s">
        <v>7956</v>
      </c>
      <c r="C119" s="34" t="s">
        <v>7957</v>
      </c>
      <c r="D119" s="35" t="s">
        <v>4261</v>
      </c>
      <c r="E119" s="4" t="s">
        <v>5068</v>
      </c>
      <c r="F119" s="36"/>
      <c r="G119" s="277"/>
      <c r="H119" s="25"/>
    </row>
    <row r="120" spans="2:8">
      <c r="B120" s="33" t="s">
        <v>7958</v>
      </c>
      <c r="C120" s="34" t="s">
        <v>7959</v>
      </c>
      <c r="D120" s="35" t="s">
        <v>5541</v>
      </c>
      <c r="E120" s="4" t="s">
        <v>5272</v>
      </c>
      <c r="F120" s="36" t="s">
        <v>4194</v>
      </c>
      <c r="G120" s="277"/>
      <c r="H120" s="25"/>
    </row>
    <row r="121" spans="2:8">
      <c r="B121" s="33" t="s">
        <v>7960</v>
      </c>
      <c r="C121" s="34" t="s">
        <v>7961</v>
      </c>
      <c r="D121" s="35" t="s">
        <v>4851</v>
      </c>
      <c r="E121" s="4" t="s">
        <v>5272</v>
      </c>
      <c r="F121" s="36"/>
      <c r="G121" s="277"/>
      <c r="H121" s="25"/>
    </row>
    <row r="122" spans="2:8">
      <c r="B122" s="33" t="s">
        <v>7962</v>
      </c>
      <c r="C122" s="34" t="s">
        <v>7963</v>
      </c>
      <c r="D122" s="35" t="s">
        <v>5530</v>
      </c>
      <c r="E122" s="4" t="s">
        <v>6806</v>
      </c>
      <c r="F122" s="36"/>
      <c r="G122" s="277"/>
      <c r="H122" s="25"/>
    </row>
    <row r="123" spans="2:8">
      <c r="B123" s="33" t="s">
        <v>7964</v>
      </c>
      <c r="C123" s="34" t="s">
        <v>7965</v>
      </c>
      <c r="D123" s="35" t="s">
        <v>5572</v>
      </c>
      <c r="E123" s="4" t="s">
        <v>7172</v>
      </c>
      <c r="F123" s="36"/>
      <c r="G123" s="277"/>
      <c r="H123" s="25"/>
    </row>
    <row r="124" spans="2:8" ht="17.25" thickBot="1">
      <c r="B124" s="33" t="s">
        <v>7966</v>
      </c>
      <c r="C124" s="34" t="s">
        <v>7967</v>
      </c>
      <c r="D124" s="35" t="s">
        <v>4242</v>
      </c>
      <c r="E124" s="4" t="s">
        <v>4081</v>
      </c>
      <c r="F124" s="36" t="s">
        <v>4194</v>
      </c>
      <c r="G124" s="278"/>
      <c r="H124" s="25"/>
    </row>
    <row r="125" spans="2:8" ht="20.100000000000001" customHeight="1" thickBot="1">
      <c r="B125" s="314" t="s">
        <v>7968</v>
      </c>
      <c r="C125" s="514"/>
      <c r="D125" s="514"/>
      <c r="E125" s="514"/>
      <c r="F125" s="514"/>
      <c r="G125" s="515"/>
      <c r="H125" s="25"/>
    </row>
    <row r="126" spans="2:8" ht="17.25" thickBot="1">
      <c r="B126" s="26" t="s">
        <v>7969</v>
      </c>
      <c r="C126" s="27" t="s">
        <v>7970</v>
      </c>
      <c r="D126" s="28" t="s">
        <v>4200</v>
      </c>
      <c r="E126" s="29" t="s">
        <v>5515</v>
      </c>
      <c r="F126" s="30" t="s">
        <v>4194</v>
      </c>
      <c r="G126" s="313" t="s">
        <v>7892</v>
      </c>
      <c r="H126" s="25"/>
    </row>
    <row r="127" spans="2:8" ht="20.100000000000001" customHeight="1" thickBot="1">
      <c r="B127" s="314" t="s">
        <v>7971</v>
      </c>
      <c r="C127" s="514"/>
      <c r="D127" s="514"/>
      <c r="E127" s="514"/>
      <c r="F127" s="514"/>
      <c r="G127" s="550"/>
      <c r="H127" s="25"/>
    </row>
    <row r="128" spans="2:8">
      <c r="B128" s="33" t="s">
        <v>7972</v>
      </c>
      <c r="C128" s="34" t="s">
        <v>7973</v>
      </c>
      <c r="D128" s="35" t="s">
        <v>5530</v>
      </c>
      <c r="E128" s="4" t="s">
        <v>4774</v>
      </c>
      <c r="F128" s="36" t="s">
        <v>4194</v>
      </c>
      <c r="G128" s="277"/>
      <c r="H128" s="25"/>
    </row>
    <row r="129" spans="2:8">
      <c r="B129" s="33" t="s">
        <v>7974</v>
      </c>
      <c r="C129" s="34" t="s">
        <v>7975</v>
      </c>
      <c r="D129" s="35" t="s">
        <v>5601</v>
      </c>
      <c r="E129" s="4" t="s">
        <v>4103</v>
      </c>
      <c r="F129" s="36" t="s">
        <v>4194</v>
      </c>
      <c r="G129" s="277"/>
      <c r="H129" s="25"/>
    </row>
    <row r="130" spans="2:8">
      <c r="B130" s="33" t="s">
        <v>7976</v>
      </c>
      <c r="C130" s="34" t="s">
        <v>7977</v>
      </c>
      <c r="D130" s="35" t="s">
        <v>4090</v>
      </c>
      <c r="E130" s="4" t="s">
        <v>4103</v>
      </c>
      <c r="F130" s="36"/>
      <c r="G130" s="277"/>
      <c r="H130" s="25"/>
    </row>
    <row r="131" spans="2:8" ht="17.25" thickBot="1">
      <c r="B131" s="33" t="s">
        <v>7978</v>
      </c>
      <c r="C131" s="34" t="s">
        <v>7979</v>
      </c>
      <c r="D131" s="35" t="s">
        <v>5189</v>
      </c>
      <c r="E131" s="4" t="s">
        <v>4774</v>
      </c>
      <c r="F131" s="36"/>
      <c r="G131" s="277"/>
      <c r="H131" s="25"/>
    </row>
    <row r="132" spans="2:8" ht="20.100000000000001" customHeight="1" thickBot="1">
      <c r="B132" s="314" t="s">
        <v>7980</v>
      </c>
      <c r="C132" s="514"/>
      <c r="D132" s="514"/>
      <c r="E132" s="514"/>
      <c r="F132" s="514"/>
      <c r="G132" s="550"/>
      <c r="H132" s="25"/>
    </row>
    <row r="133" spans="2:8">
      <c r="B133" s="33" t="s">
        <v>7981</v>
      </c>
      <c r="C133" s="34" t="s">
        <v>7982</v>
      </c>
      <c r="D133" s="35" t="s">
        <v>5601</v>
      </c>
      <c r="E133" s="4" t="s">
        <v>4103</v>
      </c>
      <c r="F133" s="36" t="s">
        <v>4194</v>
      </c>
      <c r="G133" s="277"/>
      <c r="H133" s="25"/>
    </row>
    <row r="134" spans="2:8">
      <c r="B134" s="33" t="s">
        <v>7983</v>
      </c>
      <c r="C134" s="34" t="s">
        <v>7984</v>
      </c>
      <c r="D134" s="35" t="s">
        <v>5588</v>
      </c>
      <c r="E134" s="4" t="s">
        <v>5515</v>
      </c>
      <c r="F134" s="36"/>
      <c r="G134" s="277"/>
      <c r="H134" s="25"/>
    </row>
    <row r="135" spans="2:8">
      <c r="B135" s="33" t="s">
        <v>7985</v>
      </c>
      <c r="C135" s="34" t="s">
        <v>7986</v>
      </c>
      <c r="D135" s="35" t="s">
        <v>4254</v>
      </c>
      <c r="E135" s="4" t="s">
        <v>4638</v>
      </c>
      <c r="F135" s="36"/>
      <c r="G135" s="277"/>
      <c r="H135" s="25"/>
    </row>
    <row r="136" spans="2:8">
      <c r="B136" s="33" t="s">
        <v>7987</v>
      </c>
      <c r="C136" s="34" t="s">
        <v>7988</v>
      </c>
      <c r="D136" s="35" t="s">
        <v>4254</v>
      </c>
      <c r="E136" s="4" t="s">
        <v>5515</v>
      </c>
      <c r="F136" s="36"/>
      <c r="G136" s="277"/>
      <c r="H136" s="25"/>
    </row>
    <row r="137" spans="2:8">
      <c r="B137" s="33" t="s">
        <v>7989</v>
      </c>
      <c r="C137" s="34" t="s">
        <v>7990</v>
      </c>
      <c r="D137" s="35" t="s">
        <v>4518</v>
      </c>
      <c r="E137" s="4" t="s">
        <v>5515</v>
      </c>
      <c r="F137" s="36"/>
      <c r="G137" s="277"/>
      <c r="H137" s="25"/>
    </row>
    <row r="138" spans="2:8">
      <c r="B138" s="33" t="s">
        <v>7991</v>
      </c>
      <c r="C138" s="34" t="s">
        <v>7992</v>
      </c>
      <c r="D138" s="35" t="s">
        <v>4518</v>
      </c>
      <c r="E138" s="4" t="s">
        <v>5515</v>
      </c>
      <c r="F138" s="36"/>
      <c r="G138" s="277"/>
      <c r="H138" s="25"/>
    </row>
    <row r="139" spans="2:8">
      <c r="B139" s="33" t="s">
        <v>7993</v>
      </c>
      <c r="C139" s="34" t="s">
        <v>7994</v>
      </c>
      <c r="D139" s="35" t="s">
        <v>4584</v>
      </c>
      <c r="E139" s="4" t="s">
        <v>5515</v>
      </c>
      <c r="F139" s="36"/>
      <c r="G139" s="277"/>
      <c r="H139" s="25"/>
    </row>
    <row r="140" spans="2:8">
      <c r="B140" s="33" t="s">
        <v>7995</v>
      </c>
      <c r="C140" s="34" t="s">
        <v>7996</v>
      </c>
      <c r="D140" s="35" t="s">
        <v>4261</v>
      </c>
      <c r="E140" s="4" t="s">
        <v>5068</v>
      </c>
      <c r="F140" s="36"/>
      <c r="G140" s="277"/>
      <c r="H140" s="25"/>
    </row>
    <row r="141" spans="2:8">
      <c r="B141" s="33" t="s">
        <v>7997</v>
      </c>
      <c r="C141" s="34" t="s">
        <v>7998</v>
      </c>
      <c r="D141" s="35" t="s">
        <v>5541</v>
      </c>
      <c r="E141" s="4" t="s">
        <v>5272</v>
      </c>
      <c r="F141" s="36" t="s">
        <v>4194</v>
      </c>
      <c r="G141" s="277"/>
      <c r="H141" s="25"/>
    </row>
    <row r="142" spans="2:8">
      <c r="B142" s="33" t="s">
        <v>7999</v>
      </c>
      <c r="C142" s="34" t="s">
        <v>8000</v>
      </c>
      <c r="D142" s="35" t="s">
        <v>4851</v>
      </c>
      <c r="E142" s="4" t="s">
        <v>5272</v>
      </c>
      <c r="F142" s="36"/>
      <c r="G142" s="277"/>
      <c r="H142" s="25"/>
    </row>
    <row r="143" spans="2:8">
      <c r="B143" s="33" t="s">
        <v>8001</v>
      </c>
      <c r="C143" s="34" t="s">
        <v>8002</v>
      </c>
      <c r="D143" s="35" t="s">
        <v>5530</v>
      </c>
      <c r="E143" s="4" t="s">
        <v>6806</v>
      </c>
      <c r="F143" s="36"/>
      <c r="G143" s="277"/>
      <c r="H143" s="25"/>
    </row>
    <row r="144" spans="2:8">
      <c r="B144" s="33" t="s">
        <v>8003</v>
      </c>
      <c r="C144" s="34" t="s">
        <v>8004</v>
      </c>
      <c r="D144" s="35" t="s">
        <v>5572</v>
      </c>
      <c r="E144" s="4" t="s">
        <v>7172</v>
      </c>
      <c r="F144" s="36"/>
      <c r="G144" s="277"/>
      <c r="H144" s="25"/>
    </row>
    <row r="145" spans="2:8" ht="17.25" thickBot="1">
      <c r="B145" s="33" t="s">
        <v>8005</v>
      </c>
      <c r="C145" s="34" t="s">
        <v>8006</v>
      </c>
      <c r="D145" s="35" t="s">
        <v>4242</v>
      </c>
      <c r="E145" s="4" t="s">
        <v>4081</v>
      </c>
      <c r="F145" s="36" t="s">
        <v>4194</v>
      </c>
      <c r="G145" s="278"/>
      <c r="H145" s="25"/>
    </row>
    <row r="146" spans="2:8" ht="20.100000000000001" customHeight="1" thickBot="1">
      <c r="B146" s="314" t="s">
        <v>8007</v>
      </c>
      <c r="C146" s="514"/>
      <c r="D146" s="514"/>
      <c r="E146" s="514"/>
      <c r="F146" s="514"/>
      <c r="G146" s="515"/>
      <c r="H146" s="25"/>
    </row>
    <row r="147" spans="2:8" ht="17.25" thickBot="1">
      <c r="B147" s="26" t="s">
        <v>8008</v>
      </c>
      <c r="C147" s="27" t="s">
        <v>8009</v>
      </c>
      <c r="D147" s="28" t="s">
        <v>4200</v>
      </c>
      <c r="E147" s="29" t="s">
        <v>5515</v>
      </c>
      <c r="F147" s="30" t="s">
        <v>4194</v>
      </c>
      <c r="G147" s="313" t="s">
        <v>7892</v>
      </c>
      <c r="H147" s="25"/>
    </row>
    <row r="148" spans="2:8" ht="20.100000000000001" customHeight="1" thickBot="1">
      <c r="B148" s="314" t="s">
        <v>8010</v>
      </c>
      <c r="C148" s="514"/>
      <c r="D148" s="514"/>
      <c r="E148" s="514"/>
      <c r="F148" s="514"/>
      <c r="G148" s="550"/>
      <c r="H148" s="25"/>
    </row>
    <row r="149" spans="2:8">
      <c r="B149" s="33" t="s">
        <v>8011</v>
      </c>
      <c r="C149" s="34" t="s">
        <v>8012</v>
      </c>
      <c r="D149" s="35" t="s">
        <v>5530</v>
      </c>
      <c r="E149" s="4" t="s">
        <v>4774</v>
      </c>
      <c r="F149" s="36" t="s">
        <v>4194</v>
      </c>
      <c r="G149" s="277"/>
      <c r="H149" s="25"/>
    </row>
    <row r="150" spans="2:8">
      <c r="B150" s="33" t="s">
        <v>8013</v>
      </c>
      <c r="C150" s="34" t="s">
        <v>8014</v>
      </c>
      <c r="D150" s="35" t="s">
        <v>5601</v>
      </c>
      <c r="E150" s="4" t="s">
        <v>4103</v>
      </c>
      <c r="F150" s="36" t="s">
        <v>4194</v>
      </c>
      <c r="G150" s="277"/>
      <c r="H150" s="25"/>
    </row>
    <row r="151" spans="2:8">
      <c r="B151" s="33" t="s">
        <v>8015</v>
      </c>
      <c r="C151" s="34" t="s">
        <v>8016</v>
      </c>
      <c r="D151" s="35" t="s">
        <v>4090</v>
      </c>
      <c r="E151" s="4" t="s">
        <v>4103</v>
      </c>
      <c r="F151" s="36"/>
      <c r="G151" s="277"/>
      <c r="H151" s="25"/>
    </row>
    <row r="152" spans="2:8" ht="17.25" thickBot="1">
      <c r="B152" s="33" t="s">
        <v>8017</v>
      </c>
      <c r="C152" s="34" t="s">
        <v>8018</v>
      </c>
      <c r="D152" s="35" t="s">
        <v>5189</v>
      </c>
      <c r="E152" s="4" t="s">
        <v>4774</v>
      </c>
      <c r="F152" s="36"/>
      <c r="G152" s="277"/>
      <c r="H152" s="25"/>
    </row>
    <row r="153" spans="2:8" ht="20.100000000000001" customHeight="1" thickBot="1">
      <c r="B153" s="314" t="s">
        <v>8019</v>
      </c>
      <c r="C153" s="514"/>
      <c r="D153" s="514"/>
      <c r="E153" s="514"/>
      <c r="F153" s="514"/>
      <c r="G153" s="550"/>
      <c r="H153" s="25"/>
    </row>
    <row r="154" spans="2:8">
      <c r="B154" s="33" t="s">
        <v>8020</v>
      </c>
      <c r="C154" s="34" t="s">
        <v>8021</v>
      </c>
      <c r="D154" s="35" t="s">
        <v>5601</v>
      </c>
      <c r="E154" s="4" t="s">
        <v>4103</v>
      </c>
      <c r="F154" s="36" t="s">
        <v>4194</v>
      </c>
      <c r="G154" s="277"/>
      <c r="H154" s="25"/>
    </row>
    <row r="155" spans="2:8">
      <c r="B155" s="33" t="s">
        <v>8022</v>
      </c>
      <c r="C155" s="34" t="s">
        <v>8023</v>
      </c>
      <c r="D155" s="35" t="s">
        <v>5588</v>
      </c>
      <c r="E155" s="4" t="s">
        <v>5515</v>
      </c>
      <c r="F155" s="36"/>
      <c r="G155" s="277"/>
      <c r="H155" s="25"/>
    </row>
    <row r="156" spans="2:8">
      <c r="B156" s="33" t="s">
        <v>8024</v>
      </c>
      <c r="C156" s="34" t="s">
        <v>8025</v>
      </c>
      <c r="D156" s="35" t="s">
        <v>4254</v>
      </c>
      <c r="E156" s="4" t="s">
        <v>4638</v>
      </c>
      <c r="F156" s="36"/>
      <c r="G156" s="277"/>
      <c r="H156" s="25"/>
    </row>
    <row r="157" spans="2:8">
      <c r="B157" s="33" t="s">
        <v>8026</v>
      </c>
      <c r="C157" s="34" t="s">
        <v>8027</v>
      </c>
      <c r="D157" s="35" t="s">
        <v>4254</v>
      </c>
      <c r="E157" s="4" t="s">
        <v>5515</v>
      </c>
      <c r="F157" s="36"/>
      <c r="G157" s="277"/>
      <c r="H157" s="25"/>
    </row>
    <row r="158" spans="2:8">
      <c r="B158" s="33" t="s">
        <v>8028</v>
      </c>
      <c r="C158" s="34" t="s">
        <v>8029</v>
      </c>
      <c r="D158" s="35" t="s">
        <v>4518</v>
      </c>
      <c r="E158" s="4" t="s">
        <v>5515</v>
      </c>
      <c r="F158" s="36"/>
      <c r="G158" s="277"/>
      <c r="H158" s="25"/>
    </row>
    <row r="159" spans="2:8">
      <c r="B159" s="33" t="s">
        <v>8030</v>
      </c>
      <c r="C159" s="34" t="s">
        <v>8031</v>
      </c>
      <c r="D159" s="35" t="s">
        <v>4518</v>
      </c>
      <c r="E159" s="4" t="s">
        <v>5515</v>
      </c>
      <c r="F159" s="36"/>
      <c r="G159" s="277"/>
      <c r="H159" s="25"/>
    </row>
    <row r="160" spans="2:8">
      <c r="B160" s="33" t="s">
        <v>8032</v>
      </c>
      <c r="C160" s="34" t="s">
        <v>8033</v>
      </c>
      <c r="D160" s="35" t="s">
        <v>4584</v>
      </c>
      <c r="E160" s="4" t="s">
        <v>5515</v>
      </c>
      <c r="F160" s="36"/>
      <c r="G160" s="277"/>
      <c r="H160" s="25"/>
    </row>
    <row r="161" spans="2:8">
      <c r="B161" s="33" t="s">
        <v>8034</v>
      </c>
      <c r="C161" s="34" t="s">
        <v>8035</v>
      </c>
      <c r="D161" s="35" t="s">
        <v>4261</v>
      </c>
      <c r="E161" s="4" t="s">
        <v>5068</v>
      </c>
      <c r="F161" s="36"/>
      <c r="G161" s="277"/>
      <c r="H161" s="25"/>
    </row>
    <row r="162" spans="2:8">
      <c r="B162" s="33" t="s">
        <v>8036</v>
      </c>
      <c r="C162" s="34" t="s">
        <v>8037</v>
      </c>
      <c r="D162" s="35" t="s">
        <v>5541</v>
      </c>
      <c r="E162" s="4" t="s">
        <v>5272</v>
      </c>
      <c r="F162" s="36" t="s">
        <v>4194</v>
      </c>
      <c r="G162" s="277"/>
      <c r="H162" s="25"/>
    </row>
    <row r="163" spans="2:8">
      <c r="B163" s="33" t="s">
        <v>8038</v>
      </c>
      <c r="C163" s="34" t="s">
        <v>8039</v>
      </c>
      <c r="D163" s="35" t="s">
        <v>4851</v>
      </c>
      <c r="E163" s="4" t="s">
        <v>5272</v>
      </c>
      <c r="F163" s="36"/>
      <c r="G163" s="277"/>
      <c r="H163" s="25"/>
    </row>
    <row r="164" spans="2:8">
      <c r="B164" s="33" t="s">
        <v>8040</v>
      </c>
      <c r="C164" s="34" t="s">
        <v>8041</v>
      </c>
      <c r="D164" s="35" t="s">
        <v>5530</v>
      </c>
      <c r="E164" s="4" t="s">
        <v>6806</v>
      </c>
      <c r="F164" s="36"/>
      <c r="G164" s="277"/>
      <c r="H164" s="25"/>
    </row>
    <row r="165" spans="2:8">
      <c r="B165" s="33" t="s">
        <v>8042</v>
      </c>
      <c r="C165" s="34" t="s">
        <v>8043</v>
      </c>
      <c r="D165" s="35" t="s">
        <v>5572</v>
      </c>
      <c r="E165" s="4" t="s">
        <v>7172</v>
      </c>
      <c r="F165" s="36"/>
      <c r="G165" s="277"/>
      <c r="H165" s="25"/>
    </row>
    <row r="166" spans="2:8" ht="17.25" thickBot="1">
      <c r="B166" s="33" t="s">
        <v>8044</v>
      </c>
      <c r="C166" s="34" t="s">
        <v>8045</v>
      </c>
      <c r="D166" s="35" t="s">
        <v>4242</v>
      </c>
      <c r="E166" s="4" t="s">
        <v>4081</v>
      </c>
      <c r="F166" s="36" t="s">
        <v>4194</v>
      </c>
      <c r="G166" s="278"/>
      <c r="H166" s="25"/>
    </row>
    <row r="167" spans="2:8" ht="20.100000000000001" customHeight="1" thickBot="1">
      <c r="B167" s="314" t="s">
        <v>8046</v>
      </c>
      <c r="C167" s="514"/>
      <c r="D167" s="514"/>
      <c r="E167" s="514"/>
      <c r="F167" s="514"/>
      <c r="G167" s="515"/>
      <c r="H167" s="25"/>
    </row>
    <row r="168" spans="2:8" ht="17.25" thickBot="1">
      <c r="B168" s="26" t="s">
        <v>8047</v>
      </c>
      <c r="C168" s="27" t="s">
        <v>8048</v>
      </c>
      <c r="D168" s="28" t="s">
        <v>4200</v>
      </c>
      <c r="E168" s="29" t="s">
        <v>5515</v>
      </c>
      <c r="F168" s="30" t="s">
        <v>4194</v>
      </c>
      <c r="G168" s="313" t="s">
        <v>7892</v>
      </c>
      <c r="H168" s="25"/>
    </row>
    <row r="169" spans="2:8" ht="20.100000000000001" customHeight="1" thickBot="1">
      <c r="B169" s="314" t="s">
        <v>8049</v>
      </c>
      <c r="C169" s="514"/>
      <c r="D169" s="514"/>
      <c r="E169" s="514"/>
      <c r="F169" s="514"/>
      <c r="G169" s="550"/>
      <c r="H169" s="25"/>
    </row>
    <row r="170" spans="2:8">
      <c r="B170" s="33" t="s">
        <v>8050</v>
      </c>
      <c r="C170" s="34" t="s">
        <v>8051</v>
      </c>
      <c r="D170" s="35" t="s">
        <v>5530</v>
      </c>
      <c r="E170" s="4" t="s">
        <v>4774</v>
      </c>
      <c r="F170" s="36" t="s">
        <v>4194</v>
      </c>
      <c r="G170" s="277"/>
      <c r="H170" s="25"/>
    </row>
    <row r="171" spans="2:8">
      <c r="B171" s="33" t="s">
        <v>8052</v>
      </c>
      <c r="C171" s="34" t="s">
        <v>8053</v>
      </c>
      <c r="D171" s="35" t="s">
        <v>5601</v>
      </c>
      <c r="E171" s="4" t="s">
        <v>4103</v>
      </c>
      <c r="F171" s="36" t="s">
        <v>4194</v>
      </c>
      <c r="G171" s="277"/>
      <c r="H171" s="25"/>
    </row>
    <row r="172" spans="2:8">
      <c r="B172" s="33" t="s">
        <v>8054</v>
      </c>
      <c r="C172" s="34" t="s">
        <v>8055</v>
      </c>
      <c r="D172" s="35" t="s">
        <v>4090</v>
      </c>
      <c r="E172" s="4" t="s">
        <v>4103</v>
      </c>
      <c r="F172" s="36"/>
      <c r="G172" s="277"/>
      <c r="H172" s="25"/>
    </row>
    <row r="173" spans="2:8" ht="17.25" thickBot="1">
      <c r="B173" s="33" t="s">
        <v>8056</v>
      </c>
      <c r="C173" s="34" t="s">
        <v>8057</v>
      </c>
      <c r="D173" s="35" t="s">
        <v>5189</v>
      </c>
      <c r="E173" s="4" t="s">
        <v>4774</v>
      </c>
      <c r="F173" s="36"/>
      <c r="G173" s="277"/>
      <c r="H173" s="25"/>
    </row>
    <row r="174" spans="2:8" ht="20.100000000000001" customHeight="1" thickBot="1">
      <c r="B174" s="314" t="s">
        <v>8058</v>
      </c>
      <c r="C174" s="514"/>
      <c r="D174" s="514"/>
      <c r="E174" s="514"/>
      <c r="F174" s="514"/>
      <c r="G174" s="550"/>
      <c r="H174" s="25"/>
    </row>
    <row r="175" spans="2:8">
      <c r="B175" s="33" t="s">
        <v>8059</v>
      </c>
      <c r="C175" s="34" t="s">
        <v>8060</v>
      </c>
      <c r="D175" s="35" t="s">
        <v>5601</v>
      </c>
      <c r="E175" s="4" t="s">
        <v>4103</v>
      </c>
      <c r="F175" s="36" t="s">
        <v>4194</v>
      </c>
      <c r="G175" s="277"/>
      <c r="H175" s="25"/>
    </row>
    <row r="176" spans="2:8">
      <c r="B176" s="33" t="s">
        <v>8061</v>
      </c>
      <c r="C176" s="34" t="s">
        <v>8062</v>
      </c>
      <c r="D176" s="35" t="s">
        <v>5588</v>
      </c>
      <c r="E176" s="4" t="s">
        <v>5515</v>
      </c>
      <c r="F176" s="36"/>
      <c r="G176" s="277"/>
      <c r="H176" s="25"/>
    </row>
    <row r="177" spans="2:8">
      <c r="B177" s="33" t="s">
        <v>8063</v>
      </c>
      <c r="C177" s="34" t="s">
        <v>8064</v>
      </c>
      <c r="D177" s="35" t="s">
        <v>4254</v>
      </c>
      <c r="E177" s="4" t="s">
        <v>4638</v>
      </c>
      <c r="F177" s="36"/>
      <c r="G177" s="277"/>
      <c r="H177" s="25"/>
    </row>
    <row r="178" spans="2:8">
      <c r="B178" s="33" t="s">
        <v>8065</v>
      </c>
      <c r="C178" s="34" t="s">
        <v>8066</v>
      </c>
      <c r="D178" s="35" t="s">
        <v>4254</v>
      </c>
      <c r="E178" s="4" t="s">
        <v>5515</v>
      </c>
      <c r="F178" s="36"/>
      <c r="G178" s="277"/>
      <c r="H178" s="25"/>
    </row>
    <row r="179" spans="2:8">
      <c r="B179" s="33" t="s">
        <v>8067</v>
      </c>
      <c r="C179" s="34" t="s">
        <v>8068</v>
      </c>
      <c r="D179" s="35" t="s">
        <v>4518</v>
      </c>
      <c r="E179" s="4" t="s">
        <v>5515</v>
      </c>
      <c r="F179" s="36"/>
      <c r="G179" s="277"/>
      <c r="H179" s="25"/>
    </row>
    <row r="180" spans="2:8">
      <c r="B180" s="33" t="s">
        <v>8069</v>
      </c>
      <c r="C180" s="34" t="s">
        <v>8070</v>
      </c>
      <c r="D180" s="35" t="s">
        <v>4518</v>
      </c>
      <c r="E180" s="4" t="s">
        <v>5515</v>
      </c>
      <c r="F180" s="36"/>
      <c r="G180" s="277"/>
      <c r="H180" s="25"/>
    </row>
    <row r="181" spans="2:8">
      <c r="B181" s="33" t="s">
        <v>8071</v>
      </c>
      <c r="C181" s="34" t="s">
        <v>8072</v>
      </c>
      <c r="D181" s="35" t="s">
        <v>4584</v>
      </c>
      <c r="E181" s="4" t="s">
        <v>5515</v>
      </c>
      <c r="F181" s="36"/>
      <c r="G181" s="277"/>
      <c r="H181" s="25"/>
    </row>
    <row r="182" spans="2:8">
      <c r="B182" s="33" t="s">
        <v>8073</v>
      </c>
      <c r="C182" s="34" t="s">
        <v>8074</v>
      </c>
      <c r="D182" s="35" t="s">
        <v>4261</v>
      </c>
      <c r="E182" s="4" t="s">
        <v>5068</v>
      </c>
      <c r="F182" s="36"/>
      <c r="G182" s="277"/>
      <c r="H182" s="25"/>
    </row>
    <row r="183" spans="2:8">
      <c r="B183" s="33" t="s">
        <v>8075</v>
      </c>
      <c r="C183" s="34" t="s">
        <v>8076</v>
      </c>
      <c r="D183" s="35" t="s">
        <v>5541</v>
      </c>
      <c r="E183" s="4" t="s">
        <v>5272</v>
      </c>
      <c r="F183" s="36" t="s">
        <v>4194</v>
      </c>
      <c r="G183" s="277"/>
      <c r="H183" s="25"/>
    </row>
    <row r="184" spans="2:8">
      <c r="B184" s="33" t="s">
        <v>8077</v>
      </c>
      <c r="C184" s="34" t="s">
        <v>8078</v>
      </c>
      <c r="D184" s="35" t="s">
        <v>4851</v>
      </c>
      <c r="E184" s="4" t="s">
        <v>5272</v>
      </c>
      <c r="F184" s="36"/>
      <c r="G184" s="277"/>
      <c r="H184" s="25"/>
    </row>
    <row r="185" spans="2:8">
      <c r="B185" s="33" t="s">
        <v>8079</v>
      </c>
      <c r="C185" s="34" t="s">
        <v>8080</v>
      </c>
      <c r="D185" s="35" t="s">
        <v>5530</v>
      </c>
      <c r="E185" s="4" t="s">
        <v>6806</v>
      </c>
      <c r="F185" s="36"/>
      <c r="G185" s="277"/>
      <c r="H185" s="25"/>
    </row>
    <row r="186" spans="2:8">
      <c r="B186" s="33" t="s">
        <v>8081</v>
      </c>
      <c r="C186" s="34" t="s">
        <v>8082</v>
      </c>
      <c r="D186" s="35" t="s">
        <v>5572</v>
      </c>
      <c r="E186" s="4" t="s">
        <v>7172</v>
      </c>
      <c r="F186" s="36"/>
      <c r="G186" s="277"/>
      <c r="H186" s="25"/>
    </row>
    <row r="187" spans="2:8" ht="17.25" thickBot="1">
      <c r="B187" s="33" t="s">
        <v>8083</v>
      </c>
      <c r="C187" s="34" t="s">
        <v>8084</v>
      </c>
      <c r="D187" s="35" t="s">
        <v>4242</v>
      </c>
      <c r="E187" s="4" t="s">
        <v>4081</v>
      </c>
      <c r="F187" s="36" t="s">
        <v>4194</v>
      </c>
      <c r="G187" s="278"/>
      <c r="H187" s="25"/>
    </row>
    <row r="188" spans="2:8" ht="20.100000000000001" customHeight="1" thickBot="1">
      <c r="B188" s="314" t="s">
        <v>8085</v>
      </c>
      <c r="C188" s="514"/>
      <c r="D188" s="514"/>
      <c r="E188" s="514"/>
      <c r="F188" s="514"/>
      <c r="G188" s="515"/>
      <c r="H188" s="25"/>
    </row>
    <row r="189" spans="2:8" ht="17.25" thickBot="1">
      <c r="B189" s="26" t="s">
        <v>8086</v>
      </c>
      <c r="C189" s="27" t="s">
        <v>8087</v>
      </c>
      <c r="D189" s="28" t="s">
        <v>4200</v>
      </c>
      <c r="E189" s="29" t="s">
        <v>5515</v>
      </c>
      <c r="F189" s="30" t="s">
        <v>4194</v>
      </c>
      <c r="G189" s="313" t="s">
        <v>7892</v>
      </c>
      <c r="H189" s="25"/>
    </row>
    <row r="190" spans="2:8" ht="20.100000000000001" customHeight="1" thickBot="1">
      <c r="B190" s="314" t="s">
        <v>8088</v>
      </c>
      <c r="C190" s="514"/>
      <c r="D190" s="514"/>
      <c r="E190" s="514"/>
      <c r="F190" s="514"/>
      <c r="G190" s="550"/>
      <c r="H190" s="25"/>
    </row>
    <row r="191" spans="2:8">
      <c r="B191" s="33" t="s">
        <v>8089</v>
      </c>
      <c r="C191" s="34" t="s">
        <v>8090</v>
      </c>
      <c r="D191" s="35" t="s">
        <v>5530</v>
      </c>
      <c r="E191" s="4" t="s">
        <v>4774</v>
      </c>
      <c r="F191" s="36" t="s">
        <v>4194</v>
      </c>
      <c r="G191" s="277"/>
      <c r="H191" s="25"/>
    </row>
    <row r="192" spans="2:8">
      <c r="B192" s="33" t="s">
        <v>8091</v>
      </c>
      <c r="C192" s="34" t="s">
        <v>8092</v>
      </c>
      <c r="D192" s="35" t="s">
        <v>5601</v>
      </c>
      <c r="E192" s="4" t="s">
        <v>4103</v>
      </c>
      <c r="F192" s="36" t="s">
        <v>4194</v>
      </c>
      <c r="G192" s="277"/>
      <c r="H192" s="25"/>
    </row>
    <row r="193" spans="2:8">
      <c r="B193" s="33" t="s">
        <v>8093</v>
      </c>
      <c r="C193" s="34" t="s">
        <v>8094</v>
      </c>
      <c r="D193" s="35" t="s">
        <v>4090</v>
      </c>
      <c r="E193" s="4" t="s">
        <v>4103</v>
      </c>
      <c r="F193" s="36"/>
      <c r="G193" s="277"/>
      <c r="H193" s="25"/>
    </row>
    <row r="194" spans="2:8" ht="17.25" thickBot="1">
      <c r="B194" s="33" t="s">
        <v>8095</v>
      </c>
      <c r="C194" s="34" t="s">
        <v>8096</v>
      </c>
      <c r="D194" s="35" t="s">
        <v>5189</v>
      </c>
      <c r="E194" s="4" t="s">
        <v>4774</v>
      </c>
      <c r="F194" s="36"/>
      <c r="G194" s="277"/>
      <c r="H194" s="25"/>
    </row>
    <row r="195" spans="2:8" ht="19.5" customHeight="1" thickBot="1">
      <c r="B195" s="314" t="s">
        <v>8097</v>
      </c>
      <c r="C195" s="514"/>
      <c r="D195" s="514"/>
      <c r="E195" s="514"/>
      <c r="F195" s="514"/>
      <c r="G195" s="550"/>
      <c r="H195" s="25"/>
    </row>
    <row r="196" spans="2:8">
      <c r="B196" s="33" t="s">
        <v>8098</v>
      </c>
      <c r="C196" s="34" t="s">
        <v>8099</v>
      </c>
      <c r="D196" s="35" t="s">
        <v>5601</v>
      </c>
      <c r="E196" s="4" t="s">
        <v>4103</v>
      </c>
      <c r="F196" s="36" t="s">
        <v>4194</v>
      </c>
      <c r="G196" s="277"/>
      <c r="H196" s="25"/>
    </row>
    <row r="197" spans="2:8">
      <c r="B197" s="33" t="s">
        <v>8100</v>
      </c>
      <c r="C197" s="34" t="s">
        <v>8101</v>
      </c>
      <c r="D197" s="35" t="s">
        <v>5588</v>
      </c>
      <c r="E197" s="4" t="s">
        <v>5515</v>
      </c>
      <c r="F197" s="36"/>
      <c r="G197" s="277"/>
      <c r="H197" s="25"/>
    </row>
    <row r="198" spans="2:8">
      <c r="B198" s="33" t="s">
        <v>8102</v>
      </c>
      <c r="C198" s="34" t="s">
        <v>8103</v>
      </c>
      <c r="D198" s="35" t="s">
        <v>4254</v>
      </c>
      <c r="E198" s="4" t="s">
        <v>4638</v>
      </c>
      <c r="F198" s="36"/>
      <c r="G198" s="277"/>
      <c r="H198" s="25"/>
    </row>
    <row r="199" spans="2:8">
      <c r="B199" s="33" t="s">
        <v>8104</v>
      </c>
      <c r="C199" s="34" t="s">
        <v>8105</v>
      </c>
      <c r="D199" s="35" t="s">
        <v>4254</v>
      </c>
      <c r="E199" s="4" t="s">
        <v>5515</v>
      </c>
      <c r="F199" s="36"/>
      <c r="G199" s="277"/>
      <c r="H199" s="25"/>
    </row>
    <row r="200" spans="2:8">
      <c r="B200" s="33" t="s">
        <v>8106</v>
      </c>
      <c r="C200" s="34" t="s">
        <v>8107</v>
      </c>
      <c r="D200" s="35" t="s">
        <v>4518</v>
      </c>
      <c r="E200" s="4" t="s">
        <v>5515</v>
      </c>
      <c r="F200" s="36"/>
      <c r="G200" s="277"/>
      <c r="H200" s="25"/>
    </row>
    <row r="201" spans="2:8">
      <c r="B201" s="33" t="s">
        <v>8108</v>
      </c>
      <c r="C201" s="34" t="s">
        <v>8109</v>
      </c>
      <c r="D201" s="35" t="s">
        <v>4518</v>
      </c>
      <c r="E201" s="4" t="s">
        <v>5515</v>
      </c>
      <c r="F201" s="36"/>
      <c r="G201" s="277"/>
      <c r="H201" s="25"/>
    </row>
    <row r="202" spans="2:8">
      <c r="B202" s="33" t="s">
        <v>8110</v>
      </c>
      <c r="C202" s="34" t="s">
        <v>8111</v>
      </c>
      <c r="D202" s="35" t="s">
        <v>4584</v>
      </c>
      <c r="E202" s="4" t="s">
        <v>5515</v>
      </c>
      <c r="F202" s="36"/>
      <c r="G202" s="277"/>
      <c r="H202" s="25"/>
    </row>
    <row r="203" spans="2:8">
      <c r="B203" s="33" t="s">
        <v>8112</v>
      </c>
      <c r="C203" s="34" t="s">
        <v>8113</v>
      </c>
      <c r="D203" s="35" t="s">
        <v>4261</v>
      </c>
      <c r="E203" s="4" t="s">
        <v>5068</v>
      </c>
      <c r="F203" s="36"/>
      <c r="G203" s="277"/>
      <c r="H203" s="25"/>
    </row>
    <row r="204" spans="2:8">
      <c r="B204" s="33" t="s">
        <v>8114</v>
      </c>
      <c r="C204" s="34" t="s">
        <v>8115</v>
      </c>
      <c r="D204" s="35" t="s">
        <v>5541</v>
      </c>
      <c r="E204" s="4" t="s">
        <v>5272</v>
      </c>
      <c r="F204" s="36" t="s">
        <v>4194</v>
      </c>
      <c r="G204" s="277"/>
      <c r="H204" s="25"/>
    </row>
    <row r="205" spans="2:8">
      <c r="B205" s="33" t="s">
        <v>8116</v>
      </c>
      <c r="C205" s="34" t="s">
        <v>8117</v>
      </c>
      <c r="D205" s="35" t="s">
        <v>4851</v>
      </c>
      <c r="E205" s="4" t="s">
        <v>5272</v>
      </c>
      <c r="F205" s="36"/>
      <c r="G205" s="277"/>
      <c r="H205" s="25"/>
    </row>
    <row r="206" spans="2:8">
      <c r="B206" s="33" t="s">
        <v>8118</v>
      </c>
      <c r="C206" s="34" t="s">
        <v>8119</v>
      </c>
      <c r="D206" s="35" t="s">
        <v>5530</v>
      </c>
      <c r="E206" s="4" t="s">
        <v>6806</v>
      </c>
      <c r="F206" s="36"/>
      <c r="G206" s="277"/>
      <c r="H206" s="25"/>
    </row>
    <row r="207" spans="2:8">
      <c r="B207" s="33" t="s">
        <v>8120</v>
      </c>
      <c r="C207" s="34" t="s">
        <v>8121</v>
      </c>
      <c r="D207" s="35" t="s">
        <v>5572</v>
      </c>
      <c r="E207" s="4" t="s">
        <v>7172</v>
      </c>
      <c r="F207" s="36"/>
      <c r="G207" s="277"/>
      <c r="H207" s="25"/>
    </row>
    <row r="208" spans="2:8" ht="17.25" thickBot="1">
      <c r="B208" s="33" t="s">
        <v>8122</v>
      </c>
      <c r="C208" s="34" t="s">
        <v>8123</v>
      </c>
      <c r="D208" s="35" t="s">
        <v>4242</v>
      </c>
      <c r="E208" s="4" t="s">
        <v>4081</v>
      </c>
      <c r="F208" s="36" t="s">
        <v>4194</v>
      </c>
      <c r="G208" s="278"/>
      <c r="H208" s="25"/>
    </row>
    <row r="209" spans="2:8" ht="20.100000000000001" customHeight="1" thickBot="1">
      <c r="B209" s="314" t="s">
        <v>8124</v>
      </c>
      <c r="C209" s="514"/>
      <c r="D209" s="514"/>
      <c r="E209" s="514"/>
      <c r="F209" s="514"/>
      <c r="G209" s="515"/>
      <c r="H209" s="25"/>
    </row>
    <row r="210" spans="2:8" ht="17.25" thickBot="1">
      <c r="B210" s="26" t="s">
        <v>8125</v>
      </c>
      <c r="C210" s="27" t="s">
        <v>8126</v>
      </c>
      <c r="D210" s="28" t="s">
        <v>4200</v>
      </c>
      <c r="E210" s="29" t="s">
        <v>5515</v>
      </c>
      <c r="F210" s="30" t="s">
        <v>4194</v>
      </c>
      <c r="G210" s="313" t="s">
        <v>7892</v>
      </c>
      <c r="H210" s="25"/>
    </row>
    <row r="211" spans="2:8" ht="20.100000000000001" customHeight="1" thickBot="1">
      <c r="B211" s="314" t="s">
        <v>8127</v>
      </c>
      <c r="C211" s="514"/>
      <c r="D211" s="514"/>
      <c r="E211" s="514"/>
      <c r="F211" s="514"/>
      <c r="G211" s="550"/>
      <c r="H211" s="25"/>
    </row>
    <row r="212" spans="2:8">
      <c r="B212" s="33" t="s">
        <v>8128</v>
      </c>
      <c r="C212" s="34" t="s">
        <v>8129</v>
      </c>
      <c r="D212" s="35" t="s">
        <v>5530</v>
      </c>
      <c r="E212" s="4" t="s">
        <v>4774</v>
      </c>
      <c r="F212" s="36" t="s">
        <v>4194</v>
      </c>
      <c r="G212" s="277"/>
      <c r="H212" s="25"/>
    </row>
    <row r="213" spans="2:8">
      <c r="B213" s="33" t="s">
        <v>8130</v>
      </c>
      <c r="C213" s="34" t="s">
        <v>8131</v>
      </c>
      <c r="D213" s="35" t="s">
        <v>5601</v>
      </c>
      <c r="E213" s="4" t="s">
        <v>4103</v>
      </c>
      <c r="F213" s="36" t="s">
        <v>4194</v>
      </c>
      <c r="G213" s="277"/>
      <c r="H213" s="25"/>
    </row>
    <row r="214" spans="2:8">
      <c r="B214" s="33" t="s">
        <v>8132</v>
      </c>
      <c r="C214" s="34" t="s">
        <v>8133</v>
      </c>
      <c r="D214" s="35" t="s">
        <v>4090</v>
      </c>
      <c r="E214" s="4" t="s">
        <v>4103</v>
      </c>
      <c r="F214" s="36"/>
      <c r="G214" s="277"/>
      <c r="H214" s="25"/>
    </row>
    <row r="215" spans="2:8" ht="17.25" thickBot="1">
      <c r="B215" s="33" t="s">
        <v>8134</v>
      </c>
      <c r="C215" s="34" t="s">
        <v>8135</v>
      </c>
      <c r="D215" s="35" t="s">
        <v>5189</v>
      </c>
      <c r="E215" s="4" t="s">
        <v>4774</v>
      </c>
      <c r="F215" s="36"/>
      <c r="G215" s="277"/>
      <c r="H215" s="25"/>
    </row>
    <row r="216" spans="2:8" ht="20.100000000000001" customHeight="1" thickBot="1">
      <c r="B216" s="314" t="s">
        <v>8136</v>
      </c>
      <c r="C216" s="514"/>
      <c r="D216" s="514"/>
      <c r="E216" s="514"/>
      <c r="F216" s="514"/>
      <c r="G216" s="550"/>
      <c r="H216" s="25"/>
    </row>
    <row r="217" spans="2:8">
      <c r="B217" s="33" t="s">
        <v>8137</v>
      </c>
      <c r="C217" s="34" t="s">
        <v>8138</v>
      </c>
      <c r="D217" s="35" t="s">
        <v>5601</v>
      </c>
      <c r="E217" s="4" t="s">
        <v>4103</v>
      </c>
      <c r="F217" s="36" t="s">
        <v>4194</v>
      </c>
      <c r="G217" s="277"/>
      <c r="H217" s="25"/>
    </row>
    <row r="218" spans="2:8">
      <c r="B218" s="33" t="s">
        <v>8139</v>
      </c>
      <c r="C218" s="34" t="s">
        <v>8140</v>
      </c>
      <c r="D218" s="35" t="s">
        <v>5588</v>
      </c>
      <c r="E218" s="4" t="s">
        <v>5515</v>
      </c>
      <c r="F218" s="36"/>
      <c r="G218" s="277"/>
      <c r="H218" s="25"/>
    </row>
    <row r="219" spans="2:8">
      <c r="B219" s="33" t="s">
        <v>8141</v>
      </c>
      <c r="C219" s="34" t="s">
        <v>8142</v>
      </c>
      <c r="D219" s="35" t="s">
        <v>4254</v>
      </c>
      <c r="E219" s="4" t="s">
        <v>4638</v>
      </c>
      <c r="F219" s="36"/>
      <c r="G219" s="277"/>
      <c r="H219" s="25"/>
    </row>
    <row r="220" spans="2:8">
      <c r="B220" s="33" t="s">
        <v>8143</v>
      </c>
      <c r="C220" s="34" t="s">
        <v>8144</v>
      </c>
      <c r="D220" s="35" t="s">
        <v>4254</v>
      </c>
      <c r="E220" s="4" t="s">
        <v>5515</v>
      </c>
      <c r="F220" s="36"/>
      <c r="G220" s="277"/>
      <c r="H220" s="25"/>
    </row>
    <row r="221" spans="2:8">
      <c r="B221" s="33" t="s">
        <v>8145</v>
      </c>
      <c r="C221" s="34" t="s">
        <v>8146</v>
      </c>
      <c r="D221" s="35" t="s">
        <v>4518</v>
      </c>
      <c r="E221" s="4" t="s">
        <v>5515</v>
      </c>
      <c r="F221" s="36"/>
      <c r="G221" s="277"/>
      <c r="H221" s="25"/>
    </row>
    <row r="222" spans="2:8">
      <c r="B222" s="33" t="s">
        <v>8147</v>
      </c>
      <c r="C222" s="34" t="s">
        <v>8148</v>
      </c>
      <c r="D222" s="35" t="s">
        <v>4518</v>
      </c>
      <c r="E222" s="4" t="s">
        <v>5515</v>
      </c>
      <c r="F222" s="36"/>
      <c r="G222" s="277"/>
      <c r="H222" s="25"/>
    </row>
    <row r="223" spans="2:8">
      <c r="B223" s="33" t="s">
        <v>8149</v>
      </c>
      <c r="C223" s="34" t="s">
        <v>8150</v>
      </c>
      <c r="D223" s="35" t="s">
        <v>4584</v>
      </c>
      <c r="E223" s="4" t="s">
        <v>5515</v>
      </c>
      <c r="F223" s="36"/>
      <c r="G223" s="277"/>
      <c r="H223" s="25"/>
    </row>
    <row r="224" spans="2:8">
      <c r="B224" s="33" t="s">
        <v>8151</v>
      </c>
      <c r="C224" s="34" t="s">
        <v>8152</v>
      </c>
      <c r="D224" s="35" t="s">
        <v>4261</v>
      </c>
      <c r="E224" s="4" t="s">
        <v>5068</v>
      </c>
      <c r="F224" s="36"/>
      <c r="G224" s="277"/>
      <c r="H224" s="25"/>
    </row>
    <row r="225" spans="2:8">
      <c r="B225" s="33" t="s">
        <v>8153</v>
      </c>
      <c r="C225" s="34" t="s">
        <v>8154</v>
      </c>
      <c r="D225" s="35" t="s">
        <v>5541</v>
      </c>
      <c r="E225" s="4" t="s">
        <v>5272</v>
      </c>
      <c r="F225" s="36" t="s">
        <v>4194</v>
      </c>
      <c r="G225" s="277"/>
      <c r="H225" s="25"/>
    </row>
    <row r="226" spans="2:8">
      <c r="B226" s="33" t="s">
        <v>8155</v>
      </c>
      <c r="C226" s="34" t="s">
        <v>8156</v>
      </c>
      <c r="D226" s="35" t="s">
        <v>4851</v>
      </c>
      <c r="E226" s="4" t="s">
        <v>5272</v>
      </c>
      <c r="F226" s="36"/>
      <c r="G226" s="277"/>
      <c r="H226" s="25"/>
    </row>
    <row r="227" spans="2:8">
      <c r="B227" s="33" t="s">
        <v>8157</v>
      </c>
      <c r="C227" s="34" t="s">
        <v>8158</v>
      </c>
      <c r="D227" s="35" t="s">
        <v>5530</v>
      </c>
      <c r="E227" s="4" t="s">
        <v>6806</v>
      </c>
      <c r="F227" s="36"/>
      <c r="G227" s="277"/>
      <c r="H227" s="25"/>
    </row>
    <row r="228" spans="2:8">
      <c r="B228" s="33" t="s">
        <v>8159</v>
      </c>
      <c r="C228" s="34" t="s">
        <v>8160</v>
      </c>
      <c r="D228" s="35" t="s">
        <v>5572</v>
      </c>
      <c r="E228" s="4" t="s">
        <v>7172</v>
      </c>
      <c r="F228" s="36"/>
      <c r="G228" s="277"/>
      <c r="H228" s="25"/>
    </row>
    <row r="229" spans="2:8" ht="17.25" thickBot="1">
      <c r="B229" s="33" t="s">
        <v>8161</v>
      </c>
      <c r="C229" s="34" t="s">
        <v>8162</v>
      </c>
      <c r="D229" s="35" t="s">
        <v>4242</v>
      </c>
      <c r="E229" s="4" t="s">
        <v>4081</v>
      </c>
      <c r="F229" s="36" t="s">
        <v>4194</v>
      </c>
      <c r="G229" s="278"/>
      <c r="H229" s="25"/>
    </row>
    <row r="230" spans="2:8" ht="20.100000000000001" customHeight="1" thickBot="1">
      <c r="B230" s="314" t="s">
        <v>8163</v>
      </c>
      <c r="C230" s="514"/>
      <c r="D230" s="514"/>
      <c r="E230" s="514"/>
      <c r="F230" s="514"/>
      <c r="G230" s="515"/>
      <c r="H230" s="25"/>
    </row>
    <row r="231" spans="2:8" ht="17.25" thickBot="1">
      <c r="B231" s="26" t="s">
        <v>8164</v>
      </c>
      <c r="C231" s="27" t="s">
        <v>8165</v>
      </c>
      <c r="D231" s="28" t="s">
        <v>4200</v>
      </c>
      <c r="E231" s="29" t="s">
        <v>5515</v>
      </c>
      <c r="F231" s="30" t="s">
        <v>4194</v>
      </c>
      <c r="G231" s="313" t="s">
        <v>7892</v>
      </c>
      <c r="H231" s="25"/>
    </row>
    <row r="232" spans="2:8" ht="20.100000000000001" customHeight="1" thickBot="1">
      <c r="B232" s="314" t="s">
        <v>8166</v>
      </c>
      <c r="C232" s="514"/>
      <c r="D232" s="514"/>
      <c r="E232" s="514"/>
      <c r="F232" s="514"/>
      <c r="G232" s="550"/>
      <c r="H232" s="25"/>
    </row>
    <row r="233" spans="2:8">
      <c r="B233" s="33" t="s">
        <v>8167</v>
      </c>
      <c r="C233" s="34" t="s">
        <v>8168</v>
      </c>
      <c r="D233" s="35" t="s">
        <v>5530</v>
      </c>
      <c r="E233" s="4" t="s">
        <v>4774</v>
      </c>
      <c r="F233" s="36" t="s">
        <v>4194</v>
      </c>
      <c r="G233" s="277"/>
      <c r="H233" s="25"/>
    </row>
    <row r="234" spans="2:8">
      <c r="B234" s="33" t="s">
        <v>8169</v>
      </c>
      <c r="C234" s="34" t="s">
        <v>8170</v>
      </c>
      <c r="D234" s="35" t="s">
        <v>5601</v>
      </c>
      <c r="E234" s="4" t="s">
        <v>4103</v>
      </c>
      <c r="F234" s="36" t="s">
        <v>4194</v>
      </c>
      <c r="G234" s="277"/>
      <c r="H234" s="25"/>
    </row>
    <row r="235" spans="2:8">
      <c r="B235" s="33" t="s">
        <v>8171</v>
      </c>
      <c r="C235" s="34" t="s">
        <v>8172</v>
      </c>
      <c r="D235" s="35" t="s">
        <v>4090</v>
      </c>
      <c r="E235" s="4" t="s">
        <v>4103</v>
      </c>
      <c r="F235" s="36"/>
      <c r="G235" s="277"/>
      <c r="H235" s="25"/>
    </row>
    <row r="236" spans="2:8" ht="17.25" thickBot="1">
      <c r="B236" s="33" t="s">
        <v>8173</v>
      </c>
      <c r="C236" s="34" t="s">
        <v>8174</v>
      </c>
      <c r="D236" s="35" t="s">
        <v>5189</v>
      </c>
      <c r="E236" s="4" t="s">
        <v>4774</v>
      </c>
      <c r="F236" s="36"/>
      <c r="G236" s="277"/>
      <c r="H236" s="25"/>
    </row>
    <row r="237" spans="2:8" ht="20.100000000000001" customHeight="1" thickBot="1">
      <c r="B237" s="314" t="s">
        <v>8175</v>
      </c>
      <c r="C237" s="514"/>
      <c r="D237" s="514"/>
      <c r="E237" s="514"/>
      <c r="F237" s="514"/>
      <c r="G237" s="550"/>
      <c r="H237" s="25"/>
    </row>
    <row r="238" spans="2:8">
      <c r="B238" s="33" t="s">
        <v>8176</v>
      </c>
      <c r="C238" s="34" t="s">
        <v>8177</v>
      </c>
      <c r="D238" s="35" t="s">
        <v>5601</v>
      </c>
      <c r="E238" s="4" t="s">
        <v>4103</v>
      </c>
      <c r="F238" s="36" t="s">
        <v>4194</v>
      </c>
      <c r="G238" s="277"/>
      <c r="H238" s="25"/>
    </row>
    <row r="239" spans="2:8">
      <c r="B239" s="33" t="s">
        <v>8178</v>
      </c>
      <c r="C239" s="34" t="s">
        <v>8179</v>
      </c>
      <c r="D239" s="35" t="s">
        <v>5588</v>
      </c>
      <c r="E239" s="4" t="s">
        <v>5515</v>
      </c>
      <c r="F239" s="36"/>
      <c r="G239" s="277"/>
      <c r="H239" s="25"/>
    </row>
    <row r="240" spans="2:8">
      <c r="B240" s="33" t="s">
        <v>8180</v>
      </c>
      <c r="C240" s="34" t="s">
        <v>8181</v>
      </c>
      <c r="D240" s="35" t="s">
        <v>4254</v>
      </c>
      <c r="E240" s="4" t="s">
        <v>4638</v>
      </c>
      <c r="F240" s="36"/>
      <c r="G240" s="277"/>
      <c r="H240" s="25"/>
    </row>
    <row r="241" spans="2:8">
      <c r="B241" s="33" t="s">
        <v>8182</v>
      </c>
      <c r="C241" s="34" t="s">
        <v>8183</v>
      </c>
      <c r="D241" s="35" t="s">
        <v>4254</v>
      </c>
      <c r="E241" s="4" t="s">
        <v>5515</v>
      </c>
      <c r="F241" s="36"/>
      <c r="G241" s="277"/>
      <c r="H241" s="25"/>
    </row>
    <row r="242" spans="2:8">
      <c r="B242" s="33" t="s">
        <v>8184</v>
      </c>
      <c r="C242" s="34" t="s">
        <v>8185</v>
      </c>
      <c r="D242" s="35" t="s">
        <v>4518</v>
      </c>
      <c r="E242" s="4" t="s">
        <v>5515</v>
      </c>
      <c r="F242" s="36"/>
      <c r="G242" s="277"/>
      <c r="H242" s="25"/>
    </row>
    <row r="243" spans="2:8">
      <c r="B243" s="33" t="s">
        <v>8186</v>
      </c>
      <c r="C243" s="34" t="s">
        <v>8187</v>
      </c>
      <c r="D243" s="35" t="s">
        <v>4518</v>
      </c>
      <c r="E243" s="4" t="s">
        <v>5515</v>
      </c>
      <c r="F243" s="36"/>
      <c r="G243" s="277"/>
      <c r="H243" s="25"/>
    </row>
    <row r="244" spans="2:8">
      <c r="B244" s="33" t="s">
        <v>8188</v>
      </c>
      <c r="C244" s="34" t="s">
        <v>8189</v>
      </c>
      <c r="D244" s="35" t="s">
        <v>4584</v>
      </c>
      <c r="E244" s="4" t="s">
        <v>5515</v>
      </c>
      <c r="F244" s="36"/>
      <c r="G244" s="277"/>
      <c r="H244" s="25"/>
    </row>
    <row r="245" spans="2:8">
      <c r="B245" s="33" t="s">
        <v>8190</v>
      </c>
      <c r="C245" s="34" t="s">
        <v>8191</v>
      </c>
      <c r="D245" s="35" t="s">
        <v>4261</v>
      </c>
      <c r="E245" s="4" t="s">
        <v>5068</v>
      </c>
      <c r="F245" s="36"/>
      <c r="G245" s="277"/>
      <c r="H245" s="25"/>
    </row>
    <row r="246" spans="2:8">
      <c r="B246" s="33" t="s">
        <v>8192</v>
      </c>
      <c r="C246" s="34" t="s">
        <v>8193</v>
      </c>
      <c r="D246" s="35" t="s">
        <v>5541</v>
      </c>
      <c r="E246" s="4" t="s">
        <v>5272</v>
      </c>
      <c r="F246" s="36" t="s">
        <v>4194</v>
      </c>
      <c r="G246" s="277"/>
      <c r="H246" s="25"/>
    </row>
    <row r="247" spans="2:8">
      <c r="B247" s="33" t="s">
        <v>8194</v>
      </c>
      <c r="C247" s="34" t="s">
        <v>8195</v>
      </c>
      <c r="D247" s="35" t="s">
        <v>4851</v>
      </c>
      <c r="E247" s="4" t="s">
        <v>5272</v>
      </c>
      <c r="F247" s="36"/>
      <c r="G247" s="277"/>
      <c r="H247" s="25"/>
    </row>
    <row r="248" spans="2:8">
      <c r="B248" s="33" t="s">
        <v>8196</v>
      </c>
      <c r="C248" s="34" t="s">
        <v>8197</v>
      </c>
      <c r="D248" s="35" t="s">
        <v>5530</v>
      </c>
      <c r="E248" s="4" t="s">
        <v>6806</v>
      </c>
      <c r="F248" s="36"/>
      <c r="G248" s="277"/>
      <c r="H248" s="25"/>
    </row>
    <row r="249" spans="2:8">
      <c r="B249" s="33" t="s">
        <v>8198</v>
      </c>
      <c r="C249" s="34" t="s">
        <v>8199</v>
      </c>
      <c r="D249" s="35" t="s">
        <v>5572</v>
      </c>
      <c r="E249" s="4" t="s">
        <v>7172</v>
      </c>
      <c r="F249" s="36"/>
      <c r="G249" s="277"/>
      <c r="H249" s="25"/>
    </row>
    <row r="250" spans="2:8" ht="17.25" thickBot="1">
      <c r="B250" s="33" t="s">
        <v>8200</v>
      </c>
      <c r="C250" s="34" t="s">
        <v>8201</v>
      </c>
      <c r="D250" s="35" t="s">
        <v>4242</v>
      </c>
      <c r="E250" s="4" t="s">
        <v>4081</v>
      </c>
      <c r="F250" s="36" t="s">
        <v>4194</v>
      </c>
      <c r="G250" s="278"/>
      <c r="H250" s="25"/>
    </row>
    <row r="251" spans="2:8" ht="20.100000000000001" customHeight="1" thickBot="1">
      <c r="B251" s="314" t="s">
        <v>8202</v>
      </c>
      <c r="C251" s="514"/>
      <c r="D251" s="514"/>
      <c r="E251" s="514"/>
      <c r="F251" s="514"/>
      <c r="G251" s="515"/>
      <c r="H251" s="25"/>
    </row>
    <row r="252" spans="2:8" ht="17.25" thickBot="1">
      <c r="B252" s="26" t="s">
        <v>8203</v>
      </c>
      <c r="C252" s="27" t="s">
        <v>8204</v>
      </c>
      <c r="D252" s="28" t="s">
        <v>4200</v>
      </c>
      <c r="E252" s="29" t="s">
        <v>5515</v>
      </c>
      <c r="F252" s="30" t="s">
        <v>4194</v>
      </c>
      <c r="G252" s="313" t="s">
        <v>7892</v>
      </c>
      <c r="H252" s="25"/>
    </row>
    <row r="253" spans="2:8" ht="20.100000000000001" customHeight="1" thickBot="1">
      <c r="B253" s="314" t="s">
        <v>8205</v>
      </c>
      <c r="C253" s="514"/>
      <c r="D253" s="514"/>
      <c r="E253" s="514"/>
      <c r="F253" s="514"/>
      <c r="G253" s="550"/>
      <c r="H253" s="25"/>
    </row>
    <row r="254" spans="2:8">
      <c r="B254" s="33" t="s">
        <v>8206</v>
      </c>
      <c r="C254" s="34" t="s">
        <v>8207</v>
      </c>
      <c r="D254" s="35" t="s">
        <v>5530</v>
      </c>
      <c r="E254" s="4" t="s">
        <v>4774</v>
      </c>
      <c r="F254" s="36" t="s">
        <v>4194</v>
      </c>
      <c r="G254" s="277"/>
      <c r="H254" s="25"/>
    </row>
    <row r="255" spans="2:8">
      <c r="B255" s="33" t="s">
        <v>8208</v>
      </c>
      <c r="C255" s="34" t="s">
        <v>8209</v>
      </c>
      <c r="D255" s="35" t="s">
        <v>5601</v>
      </c>
      <c r="E255" s="4" t="s">
        <v>4103</v>
      </c>
      <c r="F255" s="36" t="s">
        <v>4194</v>
      </c>
      <c r="G255" s="277"/>
      <c r="H255" s="25"/>
    </row>
    <row r="256" spans="2:8">
      <c r="B256" s="33" t="s">
        <v>8210</v>
      </c>
      <c r="C256" s="34" t="s">
        <v>8211</v>
      </c>
      <c r="D256" s="35" t="s">
        <v>4090</v>
      </c>
      <c r="E256" s="4" t="s">
        <v>4103</v>
      </c>
      <c r="F256" s="36"/>
      <c r="G256" s="277"/>
      <c r="H256" s="25"/>
    </row>
    <row r="257" spans="2:8" ht="17.25" thickBot="1">
      <c r="B257" s="33" t="s">
        <v>8212</v>
      </c>
      <c r="C257" s="34" t="s">
        <v>8213</v>
      </c>
      <c r="D257" s="35" t="s">
        <v>5189</v>
      </c>
      <c r="E257" s="4" t="s">
        <v>4774</v>
      </c>
      <c r="F257" s="36"/>
      <c r="G257" s="277"/>
      <c r="H257" s="25"/>
    </row>
    <row r="258" spans="2:8" ht="20.100000000000001" customHeight="1" thickBot="1">
      <c r="B258" s="314" t="s">
        <v>8214</v>
      </c>
      <c r="C258" s="514"/>
      <c r="D258" s="514"/>
      <c r="E258" s="514"/>
      <c r="F258" s="514"/>
      <c r="G258" s="550"/>
      <c r="H258" s="25"/>
    </row>
    <row r="259" spans="2:8">
      <c r="B259" s="33" t="s">
        <v>8215</v>
      </c>
      <c r="C259" s="34" t="s">
        <v>8216</v>
      </c>
      <c r="D259" s="35" t="s">
        <v>5601</v>
      </c>
      <c r="E259" s="4" t="s">
        <v>4103</v>
      </c>
      <c r="F259" s="36" t="s">
        <v>4194</v>
      </c>
      <c r="G259" s="277"/>
      <c r="H259" s="25"/>
    </row>
    <row r="260" spans="2:8">
      <c r="B260" s="33" t="s">
        <v>8217</v>
      </c>
      <c r="C260" s="34" t="s">
        <v>8218</v>
      </c>
      <c r="D260" s="35" t="s">
        <v>5588</v>
      </c>
      <c r="E260" s="4" t="s">
        <v>5515</v>
      </c>
      <c r="F260" s="36"/>
      <c r="G260" s="277"/>
      <c r="H260" s="25"/>
    </row>
    <row r="261" spans="2:8">
      <c r="B261" s="33" t="s">
        <v>8219</v>
      </c>
      <c r="C261" s="34" t="s">
        <v>8220</v>
      </c>
      <c r="D261" s="35" t="s">
        <v>4254</v>
      </c>
      <c r="E261" s="4" t="s">
        <v>4638</v>
      </c>
      <c r="F261" s="36"/>
      <c r="G261" s="277"/>
      <c r="H261" s="25"/>
    </row>
    <row r="262" spans="2:8">
      <c r="B262" s="33" t="s">
        <v>8221</v>
      </c>
      <c r="C262" s="34" t="s">
        <v>8222</v>
      </c>
      <c r="D262" s="35" t="s">
        <v>4254</v>
      </c>
      <c r="E262" s="4" t="s">
        <v>5515</v>
      </c>
      <c r="F262" s="36"/>
      <c r="G262" s="277"/>
      <c r="H262" s="25"/>
    </row>
    <row r="263" spans="2:8">
      <c r="B263" s="33" t="s">
        <v>8223</v>
      </c>
      <c r="C263" s="34" t="s">
        <v>8224</v>
      </c>
      <c r="D263" s="35" t="s">
        <v>4518</v>
      </c>
      <c r="E263" s="4" t="s">
        <v>5515</v>
      </c>
      <c r="F263" s="36"/>
      <c r="G263" s="277"/>
      <c r="H263" s="25"/>
    </row>
    <row r="264" spans="2:8">
      <c r="B264" s="33" t="s">
        <v>8225</v>
      </c>
      <c r="C264" s="34" t="s">
        <v>8226</v>
      </c>
      <c r="D264" s="35" t="s">
        <v>4518</v>
      </c>
      <c r="E264" s="4" t="s">
        <v>5515</v>
      </c>
      <c r="F264" s="36"/>
      <c r="G264" s="277"/>
      <c r="H264" s="25"/>
    </row>
    <row r="265" spans="2:8">
      <c r="B265" s="33" t="s">
        <v>8227</v>
      </c>
      <c r="C265" s="34" t="s">
        <v>8228</v>
      </c>
      <c r="D265" s="35" t="s">
        <v>4584</v>
      </c>
      <c r="E265" s="4" t="s">
        <v>5515</v>
      </c>
      <c r="F265" s="36"/>
      <c r="G265" s="277"/>
      <c r="H265" s="25"/>
    </row>
    <row r="266" spans="2:8">
      <c r="B266" s="33" t="s">
        <v>8229</v>
      </c>
      <c r="C266" s="34" t="s">
        <v>8230</v>
      </c>
      <c r="D266" s="35" t="s">
        <v>4261</v>
      </c>
      <c r="E266" s="4" t="s">
        <v>5068</v>
      </c>
      <c r="F266" s="36"/>
      <c r="G266" s="277"/>
      <c r="H266" s="25"/>
    </row>
    <row r="267" spans="2:8">
      <c r="B267" s="33" t="s">
        <v>8231</v>
      </c>
      <c r="C267" s="34" t="s">
        <v>8232</v>
      </c>
      <c r="D267" s="35" t="s">
        <v>5541</v>
      </c>
      <c r="E267" s="4" t="s">
        <v>5272</v>
      </c>
      <c r="F267" s="36" t="s">
        <v>4194</v>
      </c>
      <c r="G267" s="277"/>
      <c r="H267" s="25"/>
    </row>
    <row r="268" spans="2:8">
      <c r="B268" s="33" t="s">
        <v>8233</v>
      </c>
      <c r="C268" s="34" t="s">
        <v>8234</v>
      </c>
      <c r="D268" s="35" t="s">
        <v>4851</v>
      </c>
      <c r="E268" s="4" t="s">
        <v>5272</v>
      </c>
      <c r="F268" s="36"/>
      <c r="G268" s="277"/>
      <c r="H268" s="25"/>
    </row>
    <row r="269" spans="2:8">
      <c r="B269" s="33" t="s">
        <v>8235</v>
      </c>
      <c r="C269" s="34" t="s">
        <v>8236</v>
      </c>
      <c r="D269" s="35" t="s">
        <v>5530</v>
      </c>
      <c r="E269" s="4" t="s">
        <v>6806</v>
      </c>
      <c r="F269" s="36"/>
      <c r="G269" s="277"/>
      <c r="H269" s="25"/>
    </row>
    <row r="270" spans="2:8">
      <c r="B270" s="33" t="s">
        <v>8237</v>
      </c>
      <c r="C270" s="34" t="s">
        <v>8238</v>
      </c>
      <c r="D270" s="35" t="s">
        <v>5572</v>
      </c>
      <c r="E270" s="4" t="s">
        <v>7172</v>
      </c>
      <c r="F270" s="36"/>
      <c r="G270" s="277"/>
      <c r="H270" s="25"/>
    </row>
    <row r="271" spans="2:8" ht="17.25" thickBot="1">
      <c r="B271" s="33" t="s">
        <v>8239</v>
      </c>
      <c r="C271" s="34" t="s">
        <v>8240</v>
      </c>
      <c r="D271" s="35" t="s">
        <v>4242</v>
      </c>
      <c r="E271" s="4" t="s">
        <v>4081</v>
      </c>
      <c r="F271" s="36" t="s">
        <v>4194</v>
      </c>
      <c r="G271" s="278"/>
      <c r="H271" s="25"/>
    </row>
    <row r="272" spans="2:8" ht="20.100000000000001" customHeight="1" thickBot="1">
      <c r="B272" s="314" t="s">
        <v>8241</v>
      </c>
      <c r="C272" s="514"/>
      <c r="D272" s="514"/>
      <c r="E272" s="514"/>
      <c r="F272" s="514"/>
      <c r="G272" s="515"/>
      <c r="H272" s="25"/>
    </row>
    <row r="273" spans="2:8" ht="17.25" thickBot="1">
      <c r="B273" s="26" t="s">
        <v>8242</v>
      </c>
      <c r="C273" s="27" t="s">
        <v>8243</v>
      </c>
      <c r="D273" s="28" t="s">
        <v>4200</v>
      </c>
      <c r="E273" s="29" t="s">
        <v>7177</v>
      </c>
      <c r="F273" s="30" t="s">
        <v>4194</v>
      </c>
      <c r="G273" s="313" t="s">
        <v>7892</v>
      </c>
      <c r="H273" s="25"/>
    </row>
    <row r="274" spans="2:8" ht="20.100000000000001" customHeight="1" thickBot="1">
      <c r="B274" s="314" t="s">
        <v>8244</v>
      </c>
      <c r="C274" s="514"/>
      <c r="D274" s="514"/>
      <c r="E274" s="514"/>
      <c r="F274" s="514"/>
      <c r="G274" s="550"/>
      <c r="H274" s="25"/>
    </row>
    <row r="275" spans="2:8">
      <c r="B275" s="33" t="s">
        <v>8245</v>
      </c>
      <c r="C275" s="34" t="s">
        <v>8246</v>
      </c>
      <c r="D275" s="35" t="s">
        <v>5530</v>
      </c>
      <c r="E275" s="4" t="s">
        <v>4774</v>
      </c>
      <c r="F275" s="36" t="s">
        <v>4194</v>
      </c>
      <c r="G275" s="277"/>
      <c r="H275" s="25"/>
    </row>
    <row r="276" spans="2:8">
      <c r="B276" s="33" t="s">
        <v>8247</v>
      </c>
      <c r="C276" s="34" t="s">
        <v>8248</v>
      </c>
      <c r="D276" s="35" t="s">
        <v>5601</v>
      </c>
      <c r="E276" s="4" t="s">
        <v>4103</v>
      </c>
      <c r="F276" s="36" t="s">
        <v>4194</v>
      </c>
      <c r="G276" s="277"/>
      <c r="H276" s="25"/>
    </row>
    <row r="277" spans="2:8">
      <c r="B277" s="33" t="s">
        <v>8249</v>
      </c>
      <c r="C277" s="34" t="s">
        <v>8250</v>
      </c>
      <c r="D277" s="35" t="s">
        <v>4090</v>
      </c>
      <c r="E277" s="4" t="s">
        <v>4103</v>
      </c>
      <c r="F277" s="36"/>
      <c r="G277" s="277"/>
      <c r="H277" s="25"/>
    </row>
    <row r="278" spans="2:8" ht="17.25" thickBot="1">
      <c r="B278" s="33" t="s">
        <v>8251</v>
      </c>
      <c r="C278" s="34" t="s">
        <v>8252</v>
      </c>
      <c r="D278" s="35" t="s">
        <v>5189</v>
      </c>
      <c r="E278" s="4" t="s">
        <v>4774</v>
      </c>
      <c r="F278" s="36"/>
      <c r="G278" s="277"/>
      <c r="H278" s="25"/>
    </row>
    <row r="279" spans="2:8" ht="20.100000000000001" customHeight="1" thickBot="1">
      <c r="B279" s="314" t="s">
        <v>8253</v>
      </c>
      <c r="C279" s="514"/>
      <c r="D279" s="514"/>
      <c r="E279" s="514"/>
      <c r="F279" s="514"/>
      <c r="G279" s="550"/>
      <c r="H279" s="25"/>
    </row>
    <row r="280" spans="2:8">
      <c r="B280" s="33" t="s">
        <v>8254</v>
      </c>
      <c r="C280" s="34" t="s">
        <v>8255</v>
      </c>
      <c r="D280" s="35" t="s">
        <v>5601</v>
      </c>
      <c r="E280" s="4" t="s">
        <v>4103</v>
      </c>
      <c r="F280" s="36" t="s">
        <v>4194</v>
      </c>
      <c r="G280" s="277"/>
      <c r="H280" s="25"/>
    </row>
    <row r="281" spans="2:8">
      <c r="B281" s="33" t="s">
        <v>8256</v>
      </c>
      <c r="C281" s="34" t="s">
        <v>8257</v>
      </c>
      <c r="D281" s="35" t="s">
        <v>5588</v>
      </c>
      <c r="E281" s="4" t="s">
        <v>7177</v>
      </c>
      <c r="F281" s="36"/>
      <c r="G281" s="277"/>
      <c r="H281" s="25"/>
    </row>
    <row r="282" spans="2:8">
      <c r="B282" s="33" t="s">
        <v>8258</v>
      </c>
      <c r="C282" s="34" t="s">
        <v>8259</v>
      </c>
      <c r="D282" s="35" t="s">
        <v>4254</v>
      </c>
      <c r="E282" s="4" t="s">
        <v>4638</v>
      </c>
      <c r="F282" s="36"/>
      <c r="G282" s="277"/>
      <c r="H282" s="25"/>
    </row>
    <row r="283" spans="2:8">
      <c r="B283" s="33" t="s">
        <v>8260</v>
      </c>
      <c r="C283" s="34" t="s">
        <v>8261</v>
      </c>
      <c r="D283" s="281" t="s">
        <v>4254</v>
      </c>
      <c r="E283" s="5" t="s">
        <v>7179</v>
      </c>
      <c r="F283" s="36"/>
      <c r="G283" s="277"/>
      <c r="H283" s="25"/>
    </row>
    <row r="284" spans="2:8">
      <c r="B284" s="33" t="s">
        <v>8262</v>
      </c>
      <c r="C284" s="34" t="s">
        <v>8263</v>
      </c>
      <c r="D284" s="35" t="s">
        <v>4518</v>
      </c>
      <c r="E284" s="4" t="s">
        <v>5515</v>
      </c>
      <c r="F284" s="36"/>
      <c r="G284" s="277"/>
      <c r="H284" s="25"/>
    </row>
    <row r="285" spans="2:8">
      <c r="B285" s="33" t="s">
        <v>8264</v>
      </c>
      <c r="C285" s="34" t="s">
        <v>8265</v>
      </c>
      <c r="D285" s="35" t="s">
        <v>4518</v>
      </c>
      <c r="E285" s="4" t="s">
        <v>5515</v>
      </c>
      <c r="F285" s="36"/>
      <c r="G285" s="277"/>
      <c r="H285" s="25"/>
    </row>
    <row r="286" spans="2:8">
      <c r="B286" s="33" t="s">
        <v>8266</v>
      </c>
      <c r="C286" s="34" t="s">
        <v>8267</v>
      </c>
      <c r="D286" s="281" t="s">
        <v>4512</v>
      </c>
      <c r="E286" s="5" t="s">
        <v>7179</v>
      </c>
      <c r="F286" s="36"/>
      <c r="G286" s="277"/>
      <c r="H286" s="25"/>
    </row>
    <row r="287" spans="2:8">
      <c r="B287" s="33" t="s">
        <v>8268</v>
      </c>
      <c r="C287" s="544" t="s">
        <v>8269</v>
      </c>
      <c r="D287" s="281" t="s">
        <v>4261</v>
      </c>
      <c r="E287" s="5" t="s">
        <v>7179</v>
      </c>
      <c r="F287" s="255"/>
      <c r="G287" s="277"/>
      <c r="H287" s="25"/>
    </row>
    <row r="288" spans="2:8">
      <c r="B288" s="251" t="s">
        <v>8270</v>
      </c>
      <c r="C288" s="551" t="s">
        <v>8271</v>
      </c>
      <c r="D288" s="552" t="s">
        <v>5541</v>
      </c>
      <c r="E288" s="538" t="s">
        <v>5272</v>
      </c>
      <c r="F288" s="255" t="s">
        <v>4194</v>
      </c>
      <c r="G288" s="277"/>
      <c r="H288" s="25"/>
    </row>
    <row r="289" spans="2:8">
      <c r="B289" s="251" t="s">
        <v>8272</v>
      </c>
      <c r="C289" s="551" t="s">
        <v>8273</v>
      </c>
      <c r="D289" s="552" t="s">
        <v>4851</v>
      </c>
      <c r="E289" s="538" t="s">
        <v>5272</v>
      </c>
      <c r="F289" s="255"/>
      <c r="G289" s="277"/>
      <c r="H289" s="25"/>
    </row>
    <row r="290" spans="2:8">
      <c r="B290" s="251" t="s">
        <v>8274</v>
      </c>
      <c r="C290" s="551" t="s">
        <v>8275</v>
      </c>
      <c r="D290" s="552" t="s">
        <v>5530</v>
      </c>
      <c r="E290" s="538" t="s">
        <v>6806</v>
      </c>
      <c r="F290" s="255"/>
      <c r="G290" s="277"/>
      <c r="H290" s="25"/>
    </row>
    <row r="291" spans="2:8">
      <c r="B291" s="251" t="s">
        <v>8276</v>
      </c>
      <c r="C291" s="551" t="s">
        <v>8277</v>
      </c>
      <c r="D291" s="552" t="s">
        <v>5572</v>
      </c>
      <c r="E291" s="538" t="s">
        <v>7172</v>
      </c>
      <c r="F291" s="255"/>
      <c r="G291" s="277"/>
      <c r="H291" s="25"/>
    </row>
    <row r="292" spans="2:8" ht="17.25" thickBot="1">
      <c r="B292" s="38" t="s">
        <v>8278</v>
      </c>
      <c r="C292" s="252" t="s">
        <v>8279</v>
      </c>
      <c r="D292" s="40" t="s">
        <v>4959</v>
      </c>
      <c r="E292" s="41" t="s">
        <v>4515</v>
      </c>
      <c r="F292" s="255" t="s">
        <v>6133</v>
      </c>
      <c r="G292" s="278"/>
      <c r="H292" s="25"/>
    </row>
    <row r="293" spans="2:8" ht="20.100000000000001" customHeight="1" thickBot="1">
      <c r="B293" s="314" t="s">
        <v>8280</v>
      </c>
      <c r="C293" s="514"/>
      <c r="D293" s="514"/>
      <c r="E293" s="514"/>
      <c r="F293" s="514"/>
      <c r="G293" s="515"/>
      <c r="H293" s="25"/>
    </row>
    <row r="294" spans="2:8" ht="17.25" thickBot="1">
      <c r="B294" s="26" t="s">
        <v>8281</v>
      </c>
      <c r="C294" s="27" t="s">
        <v>8282</v>
      </c>
      <c r="D294" s="28" t="s">
        <v>4200</v>
      </c>
      <c r="E294" s="29" t="s">
        <v>7177</v>
      </c>
      <c r="F294" s="30" t="s">
        <v>4194</v>
      </c>
      <c r="G294" s="313" t="s">
        <v>7892</v>
      </c>
      <c r="H294" s="25"/>
    </row>
    <row r="295" spans="2:8" ht="20.100000000000001" customHeight="1" thickBot="1">
      <c r="B295" s="314" t="s">
        <v>8283</v>
      </c>
      <c r="C295" s="514"/>
      <c r="D295" s="514"/>
      <c r="E295" s="514"/>
      <c r="F295" s="514"/>
      <c r="G295" s="550"/>
      <c r="H295" s="25"/>
    </row>
    <row r="296" spans="2:8">
      <c r="B296" s="33" t="s">
        <v>8284</v>
      </c>
      <c r="C296" s="34" t="s">
        <v>8285</v>
      </c>
      <c r="D296" s="35" t="s">
        <v>5530</v>
      </c>
      <c r="E296" s="4" t="s">
        <v>4774</v>
      </c>
      <c r="F296" s="36" t="s">
        <v>4194</v>
      </c>
      <c r="G296" s="277"/>
      <c r="H296" s="25"/>
    </row>
    <row r="297" spans="2:8">
      <c r="B297" s="33" t="s">
        <v>8286</v>
      </c>
      <c r="C297" s="34" t="s">
        <v>8287</v>
      </c>
      <c r="D297" s="35" t="s">
        <v>5601</v>
      </c>
      <c r="E297" s="4" t="s">
        <v>4103</v>
      </c>
      <c r="F297" s="36" t="s">
        <v>4194</v>
      </c>
      <c r="G297" s="277"/>
      <c r="H297" s="25"/>
    </row>
    <row r="298" spans="2:8">
      <c r="B298" s="33" t="s">
        <v>8288</v>
      </c>
      <c r="C298" s="34" t="s">
        <v>8289</v>
      </c>
      <c r="D298" s="35" t="s">
        <v>4090</v>
      </c>
      <c r="E298" s="4" t="s">
        <v>4103</v>
      </c>
      <c r="F298" s="36"/>
      <c r="G298" s="277"/>
      <c r="H298" s="25"/>
    </row>
    <row r="299" spans="2:8" ht="17.25" thickBot="1">
      <c r="B299" s="33" t="s">
        <v>8290</v>
      </c>
      <c r="C299" s="34" t="s">
        <v>8291</v>
      </c>
      <c r="D299" s="35" t="s">
        <v>5189</v>
      </c>
      <c r="E299" s="4" t="s">
        <v>4774</v>
      </c>
      <c r="F299" s="36"/>
      <c r="G299" s="277"/>
      <c r="H299" s="25"/>
    </row>
    <row r="300" spans="2:8" ht="20.100000000000001" customHeight="1" thickBot="1">
      <c r="B300" s="314" t="s">
        <v>8292</v>
      </c>
      <c r="C300" s="514"/>
      <c r="D300" s="514"/>
      <c r="E300" s="514"/>
      <c r="F300" s="514"/>
      <c r="G300" s="550"/>
      <c r="H300" s="25"/>
    </row>
    <row r="301" spans="2:8">
      <c r="B301" s="33" t="s">
        <v>8293</v>
      </c>
      <c r="C301" s="34" t="s">
        <v>8294</v>
      </c>
      <c r="D301" s="35" t="s">
        <v>5601</v>
      </c>
      <c r="E301" s="4" t="s">
        <v>4103</v>
      </c>
      <c r="F301" s="36" t="s">
        <v>4194</v>
      </c>
      <c r="G301" s="277"/>
      <c r="H301" s="25"/>
    </row>
    <row r="302" spans="2:8">
      <c r="B302" s="33" t="s">
        <v>8295</v>
      </c>
      <c r="C302" s="34" t="s">
        <v>8296</v>
      </c>
      <c r="D302" s="35" t="s">
        <v>5588</v>
      </c>
      <c r="E302" s="4" t="s">
        <v>7177</v>
      </c>
      <c r="F302" s="36"/>
      <c r="G302" s="277"/>
      <c r="H302" s="25"/>
    </row>
    <row r="303" spans="2:8">
      <c r="B303" s="33" t="s">
        <v>8297</v>
      </c>
      <c r="C303" s="34" t="s">
        <v>8298</v>
      </c>
      <c r="D303" s="35" t="s">
        <v>4254</v>
      </c>
      <c r="E303" s="4" t="s">
        <v>4638</v>
      </c>
      <c r="F303" s="36"/>
      <c r="G303" s="277"/>
      <c r="H303" s="25"/>
    </row>
    <row r="304" spans="2:8">
      <c r="B304" s="33" t="s">
        <v>8299</v>
      </c>
      <c r="C304" s="34" t="s">
        <v>8300</v>
      </c>
      <c r="D304" s="35" t="s">
        <v>4254</v>
      </c>
      <c r="E304" s="4" t="s">
        <v>7177</v>
      </c>
      <c r="F304" s="36"/>
      <c r="G304" s="277"/>
      <c r="H304" s="25"/>
    </row>
    <row r="305" spans="2:8">
      <c r="B305" s="33" t="s">
        <v>8301</v>
      </c>
      <c r="C305" s="34" t="s">
        <v>8302</v>
      </c>
      <c r="D305" s="35" t="s">
        <v>4518</v>
      </c>
      <c r="E305" s="4" t="s">
        <v>5515</v>
      </c>
      <c r="F305" s="36"/>
      <c r="G305" s="277"/>
      <c r="H305" s="25"/>
    </row>
    <row r="306" spans="2:8">
      <c r="B306" s="33" t="s">
        <v>8303</v>
      </c>
      <c r="C306" s="34" t="s">
        <v>8304</v>
      </c>
      <c r="D306" s="35" t="s">
        <v>4518</v>
      </c>
      <c r="E306" s="4" t="s">
        <v>5515</v>
      </c>
      <c r="F306" s="36"/>
      <c r="G306" s="277"/>
      <c r="H306" s="25"/>
    </row>
    <row r="307" spans="2:8">
      <c r="B307" s="33" t="s">
        <v>8305</v>
      </c>
      <c r="C307" s="34" t="s">
        <v>8306</v>
      </c>
      <c r="D307" s="35" t="s">
        <v>4584</v>
      </c>
      <c r="E307" s="4" t="s">
        <v>7177</v>
      </c>
      <c r="F307" s="36"/>
      <c r="G307" s="277"/>
      <c r="H307" s="25"/>
    </row>
    <row r="308" spans="2:8">
      <c r="B308" s="33" t="s">
        <v>8307</v>
      </c>
      <c r="C308" s="544" t="s">
        <v>8308</v>
      </c>
      <c r="D308" s="281" t="s">
        <v>4261</v>
      </c>
      <c r="E308" s="5" t="s">
        <v>7179</v>
      </c>
      <c r="F308" s="255"/>
      <c r="G308" s="277"/>
      <c r="H308" s="25"/>
    </row>
    <row r="309" spans="2:8">
      <c r="B309" s="251" t="s">
        <v>8309</v>
      </c>
      <c r="C309" s="551" t="s">
        <v>8310</v>
      </c>
      <c r="D309" s="552" t="s">
        <v>5541</v>
      </c>
      <c r="E309" s="538" t="s">
        <v>5272</v>
      </c>
      <c r="F309" s="255" t="s">
        <v>4194</v>
      </c>
      <c r="G309" s="277"/>
      <c r="H309" s="25"/>
    </row>
    <row r="310" spans="2:8">
      <c r="B310" s="251" t="s">
        <v>8311</v>
      </c>
      <c r="C310" s="551" t="s">
        <v>8312</v>
      </c>
      <c r="D310" s="552" t="s">
        <v>4851</v>
      </c>
      <c r="E310" s="538" t="s">
        <v>5272</v>
      </c>
      <c r="F310" s="255"/>
      <c r="G310" s="277"/>
      <c r="H310" s="25"/>
    </row>
    <row r="311" spans="2:8">
      <c r="B311" s="251" t="s">
        <v>8313</v>
      </c>
      <c r="C311" s="551" t="s">
        <v>8314</v>
      </c>
      <c r="D311" s="552" t="s">
        <v>5530</v>
      </c>
      <c r="E311" s="538" t="s">
        <v>6806</v>
      </c>
      <c r="F311" s="255"/>
      <c r="G311" s="277"/>
      <c r="H311" s="25"/>
    </row>
    <row r="312" spans="2:8">
      <c r="B312" s="251" t="s">
        <v>8315</v>
      </c>
      <c r="C312" s="551" t="s">
        <v>8316</v>
      </c>
      <c r="D312" s="552" t="s">
        <v>5572</v>
      </c>
      <c r="E312" s="538" t="s">
        <v>7172</v>
      </c>
      <c r="F312" s="255"/>
      <c r="G312" s="277"/>
      <c r="H312" s="25"/>
    </row>
    <row r="313" spans="2:8" ht="17.25" thickBot="1">
      <c r="B313" s="38" t="s">
        <v>8317</v>
      </c>
      <c r="C313" s="39" t="s">
        <v>8318</v>
      </c>
      <c r="D313" s="40" t="s">
        <v>4959</v>
      </c>
      <c r="E313" s="41" t="s">
        <v>4515</v>
      </c>
      <c r="F313" s="255" t="s">
        <v>6133</v>
      </c>
      <c r="G313" s="278"/>
      <c r="H313" s="25"/>
    </row>
    <row r="314" spans="2:8" ht="20.100000000000001" customHeight="1" thickBot="1">
      <c r="B314" s="22" t="s">
        <v>6155</v>
      </c>
      <c r="C314" s="23"/>
      <c r="D314" s="23"/>
      <c r="E314" s="23"/>
      <c r="F314" s="23"/>
      <c r="G314" s="24"/>
      <c r="H314" s="25"/>
    </row>
    <row r="315" spans="2:8">
      <c r="B315" s="26" t="s">
        <v>8319</v>
      </c>
      <c r="C315" s="27" t="s">
        <v>8320</v>
      </c>
      <c r="D315" s="28" t="s">
        <v>4646</v>
      </c>
      <c r="E315" s="29" t="s">
        <v>5515</v>
      </c>
      <c r="F315" s="30"/>
      <c r="G315" s="32"/>
      <c r="H315" s="25"/>
    </row>
    <row r="316" spans="2:8">
      <c r="B316" s="33" t="s">
        <v>8321</v>
      </c>
      <c r="C316" s="34" t="s">
        <v>8322</v>
      </c>
      <c r="D316" s="35" t="s">
        <v>5698</v>
      </c>
      <c r="E316" s="4" t="s">
        <v>4774</v>
      </c>
      <c r="F316" s="36"/>
      <c r="G316" s="37"/>
      <c r="H316" s="25"/>
    </row>
    <row r="317" spans="2:8">
      <c r="B317" s="33" t="s">
        <v>8323</v>
      </c>
      <c r="C317" s="34" t="s">
        <v>8324</v>
      </c>
      <c r="D317" s="35" t="s">
        <v>4646</v>
      </c>
      <c r="E317" s="4" t="s">
        <v>5515</v>
      </c>
      <c r="F317" s="36"/>
      <c r="G317" s="37" t="s">
        <v>8325</v>
      </c>
      <c r="H317" s="25"/>
    </row>
    <row r="318" spans="2:8">
      <c r="B318" s="33" t="s">
        <v>8326</v>
      </c>
      <c r="C318" s="34" t="s">
        <v>8327</v>
      </c>
      <c r="D318" s="35" t="s">
        <v>5698</v>
      </c>
      <c r="E318" s="4" t="s">
        <v>4774</v>
      </c>
      <c r="F318" s="36"/>
      <c r="G318" s="37"/>
      <c r="H318" s="25"/>
    </row>
    <row r="319" spans="2:8">
      <c r="B319" s="33" t="s">
        <v>8328</v>
      </c>
      <c r="C319" s="34" t="s">
        <v>8329</v>
      </c>
      <c r="D319" s="35" t="s">
        <v>4646</v>
      </c>
      <c r="E319" s="4" t="s">
        <v>5515</v>
      </c>
      <c r="F319" s="36"/>
      <c r="G319" s="37" t="s">
        <v>8330</v>
      </c>
      <c r="H319" s="25"/>
    </row>
    <row r="320" spans="2:8">
      <c r="B320" s="33" t="s">
        <v>8331</v>
      </c>
      <c r="C320" s="34" t="s">
        <v>8332</v>
      </c>
      <c r="D320" s="35" t="s">
        <v>5698</v>
      </c>
      <c r="E320" s="4" t="s">
        <v>4774</v>
      </c>
      <c r="F320" s="36"/>
      <c r="G320" s="37"/>
      <c r="H320" s="25"/>
    </row>
    <row r="321" spans="2:8">
      <c r="B321" s="33" t="s">
        <v>8333</v>
      </c>
      <c r="C321" s="34" t="s">
        <v>8334</v>
      </c>
      <c r="D321" s="35" t="s">
        <v>4646</v>
      </c>
      <c r="E321" s="4" t="s">
        <v>5515</v>
      </c>
      <c r="F321" s="36"/>
      <c r="G321" s="37" t="s">
        <v>8335</v>
      </c>
      <c r="H321" s="25"/>
    </row>
    <row r="322" spans="2:8">
      <c r="B322" s="33" t="s">
        <v>8336</v>
      </c>
      <c r="C322" s="34" t="s">
        <v>8337</v>
      </c>
      <c r="D322" s="35" t="s">
        <v>5698</v>
      </c>
      <c r="E322" s="4" t="s">
        <v>4774</v>
      </c>
      <c r="F322" s="36"/>
      <c r="G322" s="37"/>
      <c r="H322" s="25"/>
    </row>
    <row r="323" spans="2:8">
      <c r="B323" s="33" t="s">
        <v>8338</v>
      </c>
      <c r="C323" s="34" t="s">
        <v>8339</v>
      </c>
      <c r="D323" s="35" t="s">
        <v>4646</v>
      </c>
      <c r="E323" s="4" t="s">
        <v>5515</v>
      </c>
      <c r="F323" s="36"/>
      <c r="G323" s="37" t="s">
        <v>8340</v>
      </c>
      <c r="H323" s="25"/>
    </row>
    <row r="324" spans="2:8" ht="17.25" thickBot="1">
      <c r="B324" s="33" t="s">
        <v>8341</v>
      </c>
      <c r="C324" s="34" t="s">
        <v>8342</v>
      </c>
      <c r="D324" s="35" t="s">
        <v>5698</v>
      </c>
      <c r="E324" s="4" t="s">
        <v>4774</v>
      </c>
      <c r="F324" s="36"/>
      <c r="G324" s="37"/>
      <c r="H324" s="25"/>
    </row>
    <row r="325" spans="2:8" ht="20.100000000000001" customHeight="1" thickBot="1">
      <c r="B325" s="22" t="s">
        <v>8343</v>
      </c>
      <c r="C325" s="23"/>
      <c r="D325" s="23"/>
      <c r="E325" s="23"/>
      <c r="F325" s="23"/>
      <c r="G325" s="24"/>
      <c r="H325" s="25"/>
    </row>
    <row r="326" spans="2:8" ht="90">
      <c r="B326" s="33" t="s">
        <v>710</v>
      </c>
      <c r="C326" s="34" t="s">
        <v>8344</v>
      </c>
      <c r="D326" s="35" t="s">
        <v>4097</v>
      </c>
      <c r="E326" s="4" t="s">
        <v>4103</v>
      </c>
      <c r="F326" s="36" t="s">
        <v>4194</v>
      </c>
      <c r="G326" s="37" t="s">
        <v>8345</v>
      </c>
      <c r="H326" s="25"/>
    </row>
    <row r="327" spans="2:8" ht="30">
      <c r="B327" s="33" t="s">
        <v>8346</v>
      </c>
      <c r="C327" s="34" t="s">
        <v>8347</v>
      </c>
      <c r="D327" s="35" t="s">
        <v>4097</v>
      </c>
      <c r="E327" s="4" t="s">
        <v>4103</v>
      </c>
      <c r="F327" s="36" t="s">
        <v>7174</v>
      </c>
      <c r="G327" s="37" t="s">
        <v>8348</v>
      </c>
      <c r="H327" s="25"/>
    </row>
    <row r="328" spans="2:8" ht="90">
      <c r="B328" s="33" t="s">
        <v>8349</v>
      </c>
      <c r="C328" s="34" t="s">
        <v>8350</v>
      </c>
      <c r="D328" s="35" t="s">
        <v>4097</v>
      </c>
      <c r="E328" s="4" t="s">
        <v>4103</v>
      </c>
      <c r="F328" s="36"/>
      <c r="G328" s="37" t="s">
        <v>8591</v>
      </c>
      <c r="H328" s="25"/>
    </row>
    <row r="329" spans="2:8" ht="105">
      <c r="B329" s="33" t="s">
        <v>8351</v>
      </c>
      <c r="C329" s="34" t="s">
        <v>8352</v>
      </c>
      <c r="D329" s="35" t="s">
        <v>4804</v>
      </c>
      <c r="E329" s="4" t="s">
        <v>5515</v>
      </c>
      <c r="F329" s="36" t="s">
        <v>4194</v>
      </c>
      <c r="G329" s="542" t="s">
        <v>8353</v>
      </c>
      <c r="H329" s="25"/>
    </row>
    <row r="330" spans="2:8" ht="45">
      <c r="B330" s="33" t="s">
        <v>8354</v>
      </c>
      <c r="C330" s="34" t="s">
        <v>8355</v>
      </c>
      <c r="D330" s="35" t="s">
        <v>4203</v>
      </c>
      <c r="E330" s="4" t="s">
        <v>4774</v>
      </c>
      <c r="F330" s="36"/>
      <c r="G330" s="37" t="s">
        <v>8356</v>
      </c>
      <c r="H330" s="25"/>
    </row>
    <row r="331" spans="2:8" ht="75">
      <c r="B331" s="33" t="s">
        <v>8357</v>
      </c>
      <c r="C331" s="34" t="s">
        <v>8358</v>
      </c>
      <c r="D331" s="35" t="s">
        <v>4086</v>
      </c>
      <c r="E331" s="4" t="s">
        <v>4774</v>
      </c>
      <c r="F331" s="36"/>
      <c r="G331" s="37" t="s">
        <v>8359</v>
      </c>
      <c r="H331" s="25"/>
    </row>
    <row r="332" spans="2:8" ht="75">
      <c r="B332" s="33" t="s">
        <v>8360</v>
      </c>
      <c r="C332" s="34" t="s">
        <v>8361</v>
      </c>
      <c r="D332" s="35" t="s">
        <v>4086</v>
      </c>
      <c r="E332" s="4" t="s">
        <v>4774</v>
      </c>
      <c r="F332" s="36"/>
      <c r="G332" s="37" t="s">
        <v>8362</v>
      </c>
      <c r="H332" s="25"/>
    </row>
    <row r="333" spans="2:8" ht="60">
      <c r="B333" s="33" t="s">
        <v>8363</v>
      </c>
      <c r="C333" s="34" t="s">
        <v>8364</v>
      </c>
      <c r="D333" s="35" t="s">
        <v>4200</v>
      </c>
      <c r="E333" s="4" t="s">
        <v>5515</v>
      </c>
      <c r="F333" s="36" t="s">
        <v>4194</v>
      </c>
      <c r="G333" s="543" t="s">
        <v>8365</v>
      </c>
      <c r="H333" s="25"/>
    </row>
    <row r="334" spans="2:8">
      <c r="B334" s="33" t="s">
        <v>8366</v>
      </c>
      <c r="C334" s="34" t="s">
        <v>8367</v>
      </c>
      <c r="D334" s="35" t="s">
        <v>4851</v>
      </c>
      <c r="E334" s="4" t="s">
        <v>4774</v>
      </c>
      <c r="F334" s="36"/>
      <c r="G334" s="553" t="s">
        <v>8368</v>
      </c>
      <c r="H334" s="25"/>
    </row>
    <row r="335" spans="2:8" ht="75">
      <c r="B335" s="33" t="s">
        <v>8369</v>
      </c>
      <c r="C335" s="34" t="s">
        <v>8370</v>
      </c>
      <c r="D335" s="35" t="s">
        <v>4840</v>
      </c>
      <c r="E335" s="4" t="s">
        <v>4103</v>
      </c>
      <c r="F335" s="36"/>
      <c r="G335" s="553" t="s">
        <v>8371</v>
      </c>
      <c r="H335" s="25"/>
    </row>
    <row r="336" spans="2:8" ht="75">
      <c r="B336" s="33" t="s">
        <v>8372</v>
      </c>
      <c r="C336" s="34" t="s">
        <v>8373</v>
      </c>
      <c r="D336" s="35" t="s">
        <v>4840</v>
      </c>
      <c r="E336" s="4" t="s">
        <v>4103</v>
      </c>
      <c r="F336" s="36"/>
      <c r="G336" s="553" t="s">
        <v>8374</v>
      </c>
      <c r="H336" s="25"/>
    </row>
    <row r="337" spans="2:8" ht="30">
      <c r="B337" s="33" t="s">
        <v>8375</v>
      </c>
      <c r="C337" s="34" t="s">
        <v>8376</v>
      </c>
      <c r="D337" s="35" t="s">
        <v>4840</v>
      </c>
      <c r="E337" s="4" t="s">
        <v>4103</v>
      </c>
      <c r="F337" s="36"/>
      <c r="G337" s="37" t="s">
        <v>8377</v>
      </c>
      <c r="H337" s="25"/>
    </row>
    <row r="338" spans="2:8" ht="120">
      <c r="B338" s="33" t="s">
        <v>8378</v>
      </c>
      <c r="C338" s="34" t="s">
        <v>8379</v>
      </c>
      <c r="D338" s="35" t="s">
        <v>4669</v>
      </c>
      <c r="E338" s="4" t="s">
        <v>4617</v>
      </c>
      <c r="F338" s="36"/>
      <c r="G338" s="543" t="s">
        <v>8380</v>
      </c>
      <c r="H338" s="25"/>
    </row>
    <row r="339" spans="2:8" ht="120">
      <c r="B339" s="33" t="s">
        <v>8381</v>
      </c>
      <c r="C339" s="34" t="s">
        <v>8382</v>
      </c>
      <c r="D339" s="35" t="s">
        <v>4669</v>
      </c>
      <c r="E339" s="4" t="s">
        <v>4617</v>
      </c>
      <c r="F339" s="36"/>
      <c r="G339" s="543" t="s">
        <v>8383</v>
      </c>
      <c r="H339" s="25"/>
    </row>
    <row r="340" spans="2:8" ht="120">
      <c r="B340" s="33" t="s">
        <v>8384</v>
      </c>
      <c r="C340" s="34" t="s">
        <v>8385</v>
      </c>
      <c r="D340" s="35" t="s">
        <v>4669</v>
      </c>
      <c r="E340" s="4" t="s">
        <v>4617</v>
      </c>
      <c r="F340" s="36"/>
      <c r="G340" s="543" t="s">
        <v>8386</v>
      </c>
      <c r="H340" s="25"/>
    </row>
    <row r="341" spans="2:8" ht="120">
      <c r="B341" s="33" t="s">
        <v>8387</v>
      </c>
      <c r="C341" s="34" t="s">
        <v>8388</v>
      </c>
      <c r="D341" s="35" t="s">
        <v>4669</v>
      </c>
      <c r="E341" s="4" t="s">
        <v>4617</v>
      </c>
      <c r="F341" s="36"/>
      <c r="G341" s="543" t="s">
        <v>8389</v>
      </c>
      <c r="H341" s="25"/>
    </row>
    <row r="342" spans="2:8" ht="120">
      <c r="B342" s="33" t="s">
        <v>8390</v>
      </c>
      <c r="C342" s="34" t="s">
        <v>8391</v>
      </c>
      <c r="D342" s="35" t="s">
        <v>4669</v>
      </c>
      <c r="E342" s="4" t="s">
        <v>4617</v>
      </c>
      <c r="F342" s="36"/>
      <c r="G342" s="543" t="s">
        <v>8392</v>
      </c>
      <c r="H342" s="25"/>
    </row>
    <row r="343" spans="2:8" ht="90">
      <c r="B343" s="33" t="s">
        <v>8393</v>
      </c>
      <c r="C343" s="34" t="s">
        <v>8394</v>
      </c>
      <c r="D343" s="35" t="s">
        <v>5317</v>
      </c>
      <c r="E343" s="4" t="s">
        <v>4103</v>
      </c>
      <c r="F343" s="36"/>
      <c r="G343" s="540" t="s">
        <v>8395</v>
      </c>
      <c r="H343" s="25"/>
    </row>
    <row r="344" spans="2:8" ht="30">
      <c r="B344" s="33" t="s">
        <v>8396</v>
      </c>
      <c r="C344" s="34" t="s">
        <v>8397</v>
      </c>
      <c r="D344" s="35" t="s">
        <v>5358</v>
      </c>
      <c r="E344" s="4" t="s">
        <v>4235</v>
      </c>
      <c r="F344" s="36"/>
      <c r="G344" s="553" t="s">
        <v>8398</v>
      </c>
      <c r="H344" s="25"/>
    </row>
    <row r="345" spans="2:8" ht="45">
      <c r="B345" s="33" t="s">
        <v>8399</v>
      </c>
      <c r="C345" s="34" t="s">
        <v>8400</v>
      </c>
      <c r="D345" s="35" t="s">
        <v>5317</v>
      </c>
      <c r="E345" s="4" t="s">
        <v>4103</v>
      </c>
      <c r="F345" s="36"/>
      <c r="G345" s="553" t="s">
        <v>8401</v>
      </c>
      <c r="H345" s="25"/>
    </row>
    <row r="346" spans="2:8" ht="45">
      <c r="B346" s="33" t="s">
        <v>779</v>
      </c>
      <c r="C346" s="34" t="s">
        <v>8402</v>
      </c>
      <c r="D346" s="35" t="s">
        <v>5358</v>
      </c>
      <c r="E346" s="4" t="s">
        <v>4103</v>
      </c>
      <c r="F346" s="36"/>
      <c r="G346" s="553" t="s">
        <v>8403</v>
      </c>
      <c r="H346" s="25"/>
    </row>
    <row r="347" spans="2:8" ht="105">
      <c r="B347" s="33" t="s">
        <v>8404</v>
      </c>
      <c r="C347" s="34" t="s">
        <v>8405</v>
      </c>
      <c r="D347" s="35" t="s">
        <v>5317</v>
      </c>
      <c r="E347" s="4" t="s">
        <v>4103</v>
      </c>
      <c r="F347" s="36"/>
      <c r="G347" s="553" t="s">
        <v>8406</v>
      </c>
      <c r="H347" s="25"/>
    </row>
    <row r="348" spans="2:8" ht="90">
      <c r="B348" s="33" t="s">
        <v>8407</v>
      </c>
      <c r="C348" s="34" t="s">
        <v>8408</v>
      </c>
      <c r="D348" s="35" t="s">
        <v>5317</v>
      </c>
      <c r="E348" s="4" t="s">
        <v>4103</v>
      </c>
      <c r="F348" s="36"/>
      <c r="G348" s="553" t="s">
        <v>8409</v>
      </c>
      <c r="H348" s="25"/>
    </row>
    <row r="349" spans="2:8" ht="90">
      <c r="B349" s="33" t="s">
        <v>4042</v>
      </c>
      <c r="C349" s="34" t="s">
        <v>8410</v>
      </c>
      <c r="D349" s="35" t="s">
        <v>4097</v>
      </c>
      <c r="E349" s="4" t="s">
        <v>4103</v>
      </c>
      <c r="F349" s="36"/>
      <c r="G349" s="543" t="s">
        <v>8411</v>
      </c>
      <c r="H349" s="25"/>
    </row>
    <row r="350" spans="2:8" ht="45">
      <c r="B350" s="33" t="s">
        <v>4044</v>
      </c>
      <c r="C350" s="34" t="s">
        <v>8412</v>
      </c>
      <c r="D350" s="35" t="s">
        <v>5518</v>
      </c>
      <c r="E350" s="4" t="s">
        <v>4103</v>
      </c>
      <c r="F350" s="36"/>
      <c r="G350" s="543" t="s">
        <v>8413</v>
      </c>
      <c r="H350" s="25"/>
    </row>
    <row r="351" spans="2:8" ht="60">
      <c r="B351" s="33" t="s">
        <v>4040</v>
      </c>
      <c r="C351" s="34" t="s">
        <v>8414</v>
      </c>
      <c r="D351" s="35" t="s">
        <v>4167</v>
      </c>
      <c r="E351" s="4" t="s">
        <v>5296</v>
      </c>
      <c r="F351" s="36"/>
      <c r="G351" s="553" t="s">
        <v>8415</v>
      </c>
      <c r="H351" s="25"/>
    </row>
    <row r="352" spans="2:8" ht="120">
      <c r="B352" s="33" t="s">
        <v>4052</v>
      </c>
      <c r="C352" s="34" t="s">
        <v>8416</v>
      </c>
      <c r="D352" s="35" t="s">
        <v>4097</v>
      </c>
      <c r="E352" s="4" t="s">
        <v>4103</v>
      </c>
      <c r="F352" s="36"/>
      <c r="G352" s="543" t="s">
        <v>8417</v>
      </c>
      <c r="H352" s="25"/>
    </row>
    <row r="353" spans="2:8" ht="90">
      <c r="B353" s="33" t="s">
        <v>4054</v>
      </c>
      <c r="C353" s="34" t="s">
        <v>8418</v>
      </c>
      <c r="D353" s="35" t="s">
        <v>4097</v>
      </c>
      <c r="E353" s="4" t="s">
        <v>4103</v>
      </c>
      <c r="F353" s="36"/>
      <c r="G353" s="543" t="s">
        <v>8419</v>
      </c>
      <c r="H353" s="25"/>
    </row>
    <row r="354" spans="2:8" ht="75">
      <c r="B354" s="33" t="s">
        <v>8420</v>
      </c>
      <c r="C354" s="34" t="s">
        <v>8421</v>
      </c>
      <c r="D354" s="35" t="s">
        <v>4167</v>
      </c>
      <c r="E354" s="4" t="s">
        <v>4595</v>
      </c>
      <c r="F354" s="36"/>
      <c r="G354" s="543" t="s">
        <v>8592</v>
      </c>
      <c r="H354" s="25"/>
    </row>
    <row r="355" spans="2:8" ht="120">
      <c r="B355" s="33" t="s">
        <v>276</v>
      </c>
      <c r="C355" s="34" t="s">
        <v>8422</v>
      </c>
      <c r="D355" s="35" t="s">
        <v>4815</v>
      </c>
      <c r="E355" s="4" t="s">
        <v>4103</v>
      </c>
      <c r="F355" s="36"/>
      <c r="G355" s="543" t="s">
        <v>8423</v>
      </c>
      <c r="H355" s="25"/>
    </row>
    <row r="356" spans="2:8" ht="165">
      <c r="B356" s="33" t="s">
        <v>277</v>
      </c>
      <c r="C356" s="34" t="s">
        <v>8424</v>
      </c>
      <c r="D356" s="35" t="s">
        <v>4815</v>
      </c>
      <c r="E356" s="4" t="s">
        <v>4103</v>
      </c>
      <c r="F356" s="36"/>
      <c r="G356" s="543" t="s">
        <v>8425</v>
      </c>
      <c r="H356" s="25"/>
    </row>
    <row r="357" spans="2:8" ht="135">
      <c r="B357" s="280" t="s">
        <v>8426</v>
      </c>
      <c r="C357" s="272" t="s">
        <v>8427</v>
      </c>
      <c r="D357" s="35" t="s">
        <v>4833</v>
      </c>
      <c r="E357" s="5" t="s">
        <v>7178</v>
      </c>
      <c r="F357" s="36"/>
      <c r="G357" s="37" t="s">
        <v>8428</v>
      </c>
      <c r="H357" s="25"/>
    </row>
    <row r="358" spans="2:8" ht="135">
      <c r="B358" s="280" t="s">
        <v>8429</v>
      </c>
      <c r="C358" s="272" t="s">
        <v>8430</v>
      </c>
      <c r="D358" s="35" t="s">
        <v>5948</v>
      </c>
      <c r="E358" s="5" t="s">
        <v>7178</v>
      </c>
      <c r="F358" s="36"/>
      <c r="G358" s="37" t="s">
        <v>8431</v>
      </c>
      <c r="H358" s="25"/>
    </row>
    <row r="359" spans="2:8" ht="270">
      <c r="B359" s="280" t="s">
        <v>8432</v>
      </c>
      <c r="C359" s="272" t="s">
        <v>8433</v>
      </c>
      <c r="D359" s="35" t="s">
        <v>5948</v>
      </c>
      <c r="E359" s="5" t="s">
        <v>7178</v>
      </c>
      <c r="F359" s="36"/>
      <c r="G359" s="37" t="s">
        <v>8434</v>
      </c>
      <c r="H359" s="25"/>
    </row>
    <row r="360" spans="2:8" ht="120">
      <c r="B360" s="33" t="s">
        <v>8435</v>
      </c>
      <c r="C360" s="34" t="s">
        <v>8436</v>
      </c>
      <c r="D360" s="35" t="s">
        <v>4815</v>
      </c>
      <c r="E360" s="4" t="s">
        <v>4103</v>
      </c>
      <c r="F360" s="36"/>
      <c r="G360" s="553" t="s">
        <v>8437</v>
      </c>
      <c r="H360" s="25"/>
    </row>
    <row r="361" spans="2:8">
      <c r="B361" s="33" t="s">
        <v>31</v>
      </c>
      <c r="C361" s="34" t="s">
        <v>8438</v>
      </c>
      <c r="D361" s="35" t="s">
        <v>4086</v>
      </c>
      <c r="E361" s="4" t="s">
        <v>4774</v>
      </c>
      <c r="F361" s="36"/>
      <c r="G361" s="554" t="s">
        <v>8439</v>
      </c>
      <c r="H361" s="25"/>
    </row>
    <row r="362" spans="2:8" ht="45">
      <c r="B362" s="33" t="s">
        <v>8440</v>
      </c>
      <c r="C362" s="34" t="s">
        <v>8441</v>
      </c>
      <c r="D362" s="35" t="s">
        <v>5317</v>
      </c>
      <c r="E362" s="4" t="s">
        <v>7229</v>
      </c>
      <c r="F362" s="36"/>
      <c r="G362" s="37" t="s">
        <v>8442</v>
      </c>
      <c r="H362" s="25"/>
    </row>
    <row r="363" spans="2:8" ht="30">
      <c r="B363" s="33" t="s">
        <v>8443</v>
      </c>
      <c r="C363" s="34" t="s">
        <v>8444</v>
      </c>
      <c r="D363" s="35" t="s">
        <v>5358</v>
      </c>
      <c r="E363" s="4" t="s">
        <v>7229</v>
      </c>
      <c r="F363" s="36"/>
      <c r="G363" s="37" t="s">
        <v>8445</v>
      </c>
      <c r="H363" s="25"/>
    </row>
    <row r="364" spans="2:8" ht="120">
      <c r="B364" s="33" t="s">
        <v>8446</v>
      </c>
      <c r="C364" s="34" t="s">
        <v>8447</v>
      </c>
      <c r="D364" s="35" t="s">
        <v>5317</v>
      </c>
      <c r="E364" s="4" t="s">
        <v>7229</v>
      </c>
      <c r="F364" s="36"/>
      <c r="G364" s="37" t="s">
        <v>8448</v>
      </c>
      <c r="H364" s="25"/>
    </row>
    <row r="365" spans="2:8" ht="165">
      <c r="B365" s="33" t="s">
        <v>281</v>
      </c>
      <c r="C365" s="34" t="s">
        <v>8449</v>
      </c>
      <c r="D365" s="35" t="s">
        <v>5601</v>
      </c>
      <c r="E365" s="4" t="s">
        <v>7229</v>
      </c>
      <c r="F365" s="36"/>
      <c r="G365" s="37" t="s">
        <v>8450</v>
      </c>
      <c r="H365" s="25"/>
    </row>
    <row r="366" spans="2:8" ht="90">
      <c r="B366" s="33" t="s">
        <v>8451</v>
      </c>
      <c r="C366" s="34" t="s">
        <v>8452</v>
      </c>
      <c r="D366" s="35" t="s">
        <v>4789</v>
      </c>
      <c r="E366" s="4" t="s">
        <v>5296</v>
      </c>
      <c r="F366" s="36"/>
      <c r="G366" s="288" t="s">
        <v>8453</v>
      </c>
      <c r="H366" s="25"/>
    </row>
    <row r="367" spans="2:8" ht="90">
      <c r="B367" s="33" t="s">
        <v>8454</v>
      </c>
      <c r="C367" s="34" t="s">
        <v>8455</v>
      </c>
      <c r="D367" s="35" t="s">
        <v>4789</v>
      </c>
      <c r="E367" s="4" t="s">
        <v>5296</v>
      </c>
      <c r="F367" s="36"/>
      <c r="G367" s="288" t="s">
        <v>8456</v>
      </c>
      <c r="H367" s="25"/>
    </row>
    <row r="368" spans="2:8" ht="60">
      <c r="B368" s="33" t="s">
        <v>8457</v>
      </c>
      <c r="C368" s="34" t="s">
        <v>8458</v>
      </c>
      <c r="D368" s="35" t="s">
        <v>4789</v>
      </c>
      <c r="E368" s="4" t="s">
        <v>4103</v>
      </c>
      <c r="F368" s="36"/>
      <c r="G368" s="276" t="s">
        <v>8459</v>
      </c>
      <c r="H368" s="25"/>
    </row>
    <row r="369" spans="2:8" ht="90">
      <c r="B369" s="33" t="s">
        <v>8460</v>
      </c>
      <c r="C369" s="34" t="s">
        <v>8461</v>
      </c>
      <c r="D369" s="35" t="s">
        <v>4789</v>
      </c>
      <c r="E369" s="4" t="s">
        <v>4617</v>
      </c>
      <c r="F369" s="36"/>
      <c r="G369" s="288" t="s">
        <v>8462</v>
      </c>
      <c r="H369" s="25"/>
    </row>
    <row r="370" spans="2:8" ht="90">
      <c r="B370" s="33" t="s">
        <v>8463</v>
      </c>
      <c r="C370" s="34" t="s">
        <v>8464</v>
      </c>
      <c r="D370" s="35" t="s">
        <v>4789</v>
      </c>
      <c r="E370" s="4" t="s">
        <v>4617</v>
      </c>
      <c r="F370" s="36"/>
      <c r="G370" s="288" t="s">
        <v>8465</v>
      </c>
      <c r="H370" s="25"/>
    </row>
    <row r="371" spans="2:8" ht="90">
      <c r="B371" s="33" t="s">
        <v>8466</v>
      </c>
      <c r="C371" s="34" t="s">
        <v>8467</v>
      </c>
      <c r="D371" s="35" t="s">
        <v>4789</v>
      </c>
      <c r="E371" s="4" t="s">
        <v>4617</v>
      </c>
      <c r="F371" s="36"/>
      <c r="G371" s="288" t="s">
        <v>8468</v>
      </c>
      <c r="H371" s="25"/>
    </row>
    <row r="372" spans="2:8" ht="90">
      <c r="B372" s="33" t="s">
        <v>8469</v>
      </c>
      <c r="C372" s="34" t="s">
        <v>8470</v>
      </c>
      <c r="D372" s="35" t="s">
        <v>4789</v>
      </c>
      <c r="E372" s="4" t="s">
        <v>4617</v>
      </c>
      <c r="F372" s="36"/>
      <c r="G372" s="288" t="s">
        <v>8471</v>
      </c>
      <c r="H372" s="25"/>
    </row>
    <row r="373" spans="2:8" ht="90">
      <c r="B373" s="33" t="s">
        <v>8472</v>
      </c>
      <c r="C373" s="34" t="s">
        <v>8473</v>
      </c>
      <c r="D373" s="35" t="s">
        <v>4789</v>
      </c>
      <c r="E373" s="4" t="s">
        <v>4617</v>
      </c>
      <c r="F373" s="36"/>
      <c r="G373" s="288" t="s">
        <v>8474</v>
      </c>
      <c r="H373" s="25"/>
    </row>
    <row r="374" spans="2:8" ht="60">
      <c r="B374" s="33" t="s">
        <v>8475</v>
      </c>
      <c r="C374" s="34" t="s">
        <v>8476</v>
      </c>
      <c r="D374" s="35" t="s">
        <v>4789</v>
      </c>
      <c r="E374" s="4" t="s">
        <v>4103</v>
      </c>
      <c r="F374" s="36"/>
      <c r="G374" s="288" t="s">
        <v>8477</v>
      </c>
      <c r="H374" s="25"/>
    </row>
    <row r="375" spans="2:8" ht="45">
      <c r="B375" s="33" t="s">
        <v>8478</v>
      </c>
      <c r="C375" s="34" t="s">
        <v>8479</v>
      </c>
      <c r="D375" s="35" t="s">
        <v>4789</v>
      </c>
      <c r="E375" s="4" t="s">
        <v>4103</v>
      </c>
      <c r="F375" s="36"/>
      <c r="G375" s="555" t="s">
        <v>8480</v>
      </c>
      <c r="H375" s="25"/>
    </row>
    <row r="376" spans="2:8" ht="60">
      <c r="B376" s="33" t="s">
        <v>8481</v>
      </c>
      <c r="C376" s="34" t="s">
        <v>8482</v>
      </c>
      <c r="D376" s="35" t="s">
        <v>4789</v>
      </c>
      <c r="E376" s="4" t="s">
        <v>4103</v>
      </c>
      <c r="F376" s="36"/>
      <c r="G376" s="555" t="s">
        <v>8483</v>
      </c>
      <c r="H376" s="25"/>
    </row>
    <row r="377" spans="2:8" ht="60.75" thickBot="1">
      <c r="B377" s="33" t="s">
        <v>8484</v>
      </c>
      <c r="C377" s="34" t="s">
        <v>8485</v>
      </c>
      <c r="D377" s="35" t="s">
        <v>4789</v>
      </c>
      <c r="E377" s="4" t="s">
        <v>4103</v>
      </c>
      <c r="F377" s="36"/>
      <c r="G377" s="555" t="s">
        <v>8486</v>
      </c>
      <c r="H377" s="25"/>
    </row>
    <row r="378" spans="2:8" ht="20.100000000000001" customHeight="1" thickBot="1">
      <c r="B378" s="22" t="s">
        <v>8487</v>
      </c>
      <c r="C378" s="23"/>
      <c r="D378" s="23"/>
      <c r="E378" s="23"/>
      <c r="F378" s="23"/>
      <c r="G378" s="24"/>
      <c r="H378" s="25"/>
    </row>
    <row r="379" spans="2:8" ht="30">
      <c r="B379" s="26" t="s">
        <v>5826</v>
      </c>
      <c r="C379" s="27" t="s">
        <v>8488</v>
      </c>
      <c r="D379" s="28" t="s">
        <v>4097</v>
      </c>
      <c r="E379" s="29" t="s">
        <v>4103</v>
      </c>
      <c r="F379" s="30"/>
      <c r="G379" s="32" t="s">
        <v>6641</v>
      </c>
      <c r="H379" s="25"/>
    </row>
    <row r="380" spans="2:8" ht="17.25" thickBot="1">
      <c r="B380" s="33" t="s">
        <v>5829</v>
      </c>
      <c r="C380" s="34" t="s">
        <v>8489</v>
      </c>
      <c r="D380" s="35" t="s">
        <v>5831</v>
      </c>
      <c r="E380" s="4" t="s">
        <v>4774</v>
      </c>
      <c r="F380" s="36"/>
      <c r="G380" s="37"/>
      <c r="H380" s="25"/>
    </row>
    <row r="381" spans="2:8" ht="20.100000000000001" customHeight="1" thickBot="1">
      <c r="B381" s="22" t="s">
        <v>8490</v>
      </c>
      <c r="C381" s="23"/>
      <c r="D381" s="23"/>
      <c r="E381" s="23"/>
      <c r="F381" s="23"/>
      <c r="G381" s="24"/>
      <c r="H381" s="25"/>
    </row>
    <row r="382" spans="2:8" ht="30">
      <c r="B382" s="33" t="s">
        <v>8491</v>
      </c>
      <c r="C382" s="34" t="s">
        <v>8492</v>
      </c>
      <c r="D382" s="281" t="s">
        <v>4621</v>
      </c>
      <c r="E382" s="5" t="s">
        <v>4103</v>
      </c>
      <c r="F382" s="36"/>
      <c r="G382" s="37" t="s">
        <v>8493</v>
      </c>
      <c r="H382" s="25"/>
    </row>
    <row r="383" spans="2:8" ht="48" customHeight="1">
      <c r="B383" s="33" t="s">
        <v>8494</v>
      </c>
      <c r="C383" s="34" t="s">
        <v>8495</v>
      </c>
      <c r="D383" s="35" t="s">
        <v>4254</v>
      </c>
      <c r="E383" s="4" t="s">
        <v>5515</v>
      </c>
      <c r="F383" s="36"/>
      <c r="G383" s="531" t="s">
        <v>8496</v>
      </c>
      <c r="H383" s="25"/>
    </row>
    <row r="384" spans="2:8" ht="105">
      <c r="B384" s="33" t="s">
        <v>8497</v>
      </c>
      <c r="C384" s="34" t="s">
        <v>8498</v>
      </c>
      <c r="D384" s="35" t="s">
        <v>4518</v>
      </c>
      <c r="E384" s="4" t="s">
        <v>5515</v>
      </c>
      <c r="F384" s="36"/>
      <c r="G384" s="386" t="s">
        <v>8499</v>
      </c>
      <c r="H384" s="25"/>
    </row>
    <row r="385" spans="2:8" ht="105">
      <c r="B385" s="33" t="s">
        <v>8500</v>
      </c>
      <c r="C385" s="34" t="s">
        <v>8501</v>
      </c>
      <c r="D385" s="35" t="s">
        <v>4518</v>
      </c>
      <c r="E385" s="4" t="s">
        <v>5515</v>
      </c>
      <c r="F385" s="36"/>
      <c r="G385" s="386" t="s">
        <v>8502</v>
      </c>
      <c r="H385" s="25"/>
    </row>
    <row r="386" spans="2:8" ht="60">
      <c r="B386" s="33" t="s">
        <v>8503</v>
      </c>
      <c r="C386" s="34" t="s">
        <v>8504</v>
      </c>
      <c r="D386" s="35" t="s">
        <v>4584</v>
      </c>
      <c r="E386" s="4" t="s">
        <v>5515</v>
      </c>
      <c r="F386" s="36"/>
      <c r="G386" s="386" t="s">
        <v>8505</v>
      </c>
      <c r="H386" s="25"/>
    </row>
    <row r="387" spans="2:8" ht="75">
      <c r="B387" s="33" t="s">
        <v>8506</v>
      </c>
      <c r="C387" s="34" t="s">
        <v>8507</v>
      </c>
      <c r="D387" s="35" t="s">
        <v>4261</v>
      </c>
      <c r="E387" s="4" t="s">
        <v>4638</v>
      </c>
      <c r="F387" s="36"/>
      <c r="G387" s="37" t="s">
        <v>8508</v>
      </c>
      <c r="H387" s="25"/>
    </row>
    <row r="388" spans="2:8" ht="90">
      <c r="B388" s="33" t="s">
        <v>8509</v>
      </c>
      <c r="C388" s="34" t="s">
        <v>8510</v>
      </c>
      <c r="D388" s="35" t="s">
        <v>4804</v>
      </c>
      <c r="E388" s="4" t="s">
        <v>4081</v>
      </c>
      <c r="F388" s="36"/>
      <c r="G388" s="532" t="s">
        <v>8511</v>
      </c>
      <c r="H388" s="25"/>
    </row>
    <row r="389" spans="2:8" ht="45">
      <c r="B389" s="33" t="s">
        <v>8512</v>
      </c>
      <c r="C389" s="34" t="s">
        <v>8513</v>
      </c>
      <c r="D389" s="35" t="s">
        <v>4097</v>
      </c>
      <c r="E389" s="4" t="s">
        <v>4103</v>
      </c>
      <c r="F389" s="36"/>
      <c r="G389" s="531" t="s">
        <v>8514</v>
      </c>
      <c r="H389" s="25"/>
    </row>
    <row r="390" spans="2:8" ht="45">
      <c r="B390" s="33" t="s">
        <v>8515</v>
      </c>
      <c r="C390" s="34" t="s">
        <v>8516</v>
      </c>
      <c r="D390" s="35" t="s">
        <v>5518</v>
      </c>
      <c r="E390" s="4" t="s">
        <v>4103</v>
      </c>
      <c r="F390" s="36"/>
      <c r="G390" s="543" t="s">
        <v>8517</v>
      </c>
      <c r="H390" s="25"/>
    </row>
    <row r="391" spans="2:8" ht="30">
      <c r="B391" s="33" t="s">
        <v>8518</v>
      </c>
      <c r="C391" s="34" t="s">
        <v>8519</v>
      </c>
      <c r="D391" s="35" t="s">
        <v>4167</v>
      </c>
      <c r="E391" s="4" t="s">
        <v>5296</v>
      </c>
      <c r="F391" s="36"/>
      <c r="G391" s="531" t="s">
        <v>8520</v>
      </c>
      <c r="H391" s="25"/>
    </row>
    <row r="392" spans="2:8" ht="75">
      <c r="B392" s="33" t="s">
        <v>282</v>
      </c>
      <c r="C392" s="34" t="s">
        <v>8521</v>
      </c>
      <c r="D392" s="35" t="s">
        <v>4815</v>
      </c>
      <c r="E392" s="4" t="s">
        <v>4103</v>
      </c>
      <c r="F392" s="36"/>
      <c r="G392" s="531" t="s">
        <v>8522</v>
      </c>
      <c r="H392" s="25"/>
    </row>
    <row r="393" spans="2:8" ht="75">
      <c r="B393" s="33" t="s">
        <v>283</v>
      </c>
      <c r="C393" s="34" t="s">
        <v>8523</v>
      </c>
      <c r="D393" s="35" t="s">
        <v>4815</v>
      </c>
      <c r="E393" s="4" t="s">
        <v>4103</v>
      </c>
      <c r="F393" s="36"/>
      <c r="G393" s="531" t="s">
        <v>8524</v>
      </c>
      <c r="H393" s="25"/>
    </row>
    <row r="394" spans="2:8" ht="135.75" thickBot="1">
      <c r="B394" s="280" t="s">
        <v>8525</v>
      </c>
      <c r="C394" s="272" t="s">
        <v>8526</v>
      </c>
      <c r="D394" s="35" t="s">
        <v>5948</v>
      </c>
      <c r="E394" s="5" t="s">
        <v>7178</v>
      </c>
      <c r="F394" s="36"/>
      <c r="G394" s="386" t="s">
        <v>8527</v>
      </c>
      <c r="H394" s="25"/>
    </row>
    <row r="395" spans="2:8" ht="17.25" thickBot="1">
      <c r="B395" s="22" t="s">
        <v>8528</v>
      </c>
      <c r="C395" s="23"/>
      <c r="D395" s="23"/>
      <c r="E395" s="23"/>
      <c r="F395" s="23"/>
      <c r="G395" s="24"/>
      <c r="H395" s="25"/>
    </row>
    <row r="396" spans="2:8" ht="75">
      <c r="B396" s="26" t="s">
        <v>696</v>
      </c>
      <c r="C396" s="27" t="s">
        <v>8529</v>
      </c>
      <c r="D396" s="28" t="s">
        <v>5518</v>
      </c>
      <c r="E396" s="29" t="s">
        <v>4595</v>
      </c>
      <c r="F396" s="30" t="s">
        <v>7182</v>
      </c>
      <c r="G396" s="32" t="s">
        <v>8530</v>
      </c>
      <c r="H396" s="25"/>
    </row>
    <row r="397" spans="2:8" ht="75">
      <c r="B397" s="33" t="s">
        <v>7184</v>
      </c>
      <c r="C397" s="34" t="s">
        <v>8531</v>
      </c>
      <c r="D397" s="35" t="s">
        <v>5537</v>
      </c>
      <c r="E397" s="4" t="s">
        <v>4638</v>
      </c>
      <c r="F397" s="36" t="s">
        <v>7182</v>
      </c>
      <c r="G397" s="37" t="s">
        <v>8532</v>
      </c>
      <c r="H397" s="25"/>
    </row>
    <row r="398" spans="2:8" ht="75">
      <c r="B398" s="33" t="s">
        <v>8533</v>
      </c>
      <c r="C398" s="34" t="s">
        <v>8534</v>
      </c>
      <c r="D398" s="35" t="s">
        <v>5530</v>
      </c>
      <c r="E398" s="4" t="s">
        <v>4596</v>
      </c>
      <c r="F398" s="36"/>
      <c r="G398" s="37" t="s">
        <v>8535</v>
      </c>
      <c r="H398" s="25"/>
    </row>
    <row r="399" spans="2:8" ht="60">
      <c r="B399" s="33" t="s">
        <v>8536</v>
      </c>
      <c r="C399" s="34" t="s">
        <v>8537</v>
      </c>
      <c r="D399" s="35" t="s">
        <v>4261</v>
      </c>
      <c r="E399" s="4" t="s">
        <v>4638</v>
      </c>
      <c r="F399" s="36"/>
      <c r="G399" s="37" t="s">
        <v>8538</v>
      </c>
      <c r="H399" s="25"/>
    </row>
    <row r="400" spans="2:8">
      <c r="B400" s="33" t="s">
        <v>8539</v>
      </c>
      <c r="C400" s="34" t="s">
        <v>8540</v>
      </c>
      <c r="D400" s="35" t="s">
        <v>4254</v>
      </c>
      <c r="E400" s="4" t="s">
        <v>4638</v>
      </c>
      <c r="F400" s="36"/>
      <c r="G400" s="37"/>
      <c r="H400" s="25"/>
    </row>
    <row r="401" spans="2:8">
      <c r="B401" s="33" t="s">
        <v>701</v>
      </c>
      <c r="C401" s="34" t="s">
        <v>8541</v>
      </c>
      <c r="D401" s="35" t="s">
        <v>4848</v>
      </c>
      <c r="E401" s="4" t="s">
        <v>4638</v>
      </c>
      <c r="F401" s="36"/>
      <c r="G401" s="37"/>
      <c r="H401" s="25"/>
    </row>
    <row r="402" spans="2:8">
      <c r="B402" s="33" t="s">
        <v>7185</v>
      </c>
      <c r="C402" s="34" t="s">
        <v>8542</v>
      </c>
      <c r="D402" s="35" t="s">
        <v>5276</v>
      </c>
      <c r="E402" s="4" t="s">
        <v>4595</v>
      </c>
      <c r="F402" s="36"/>
      <c r="G402" s="37"/>
      <c r="H402" s="25"/>
    </row>
    <row r="403" spans="2:8" ht="105">
      <c r="B403" s="280" t="s">
        <v>286</v>
      </c>
      <c r="C403" s="272" t="s">
        <v>8543</v>
      </c>
      <c r="D403" s="35" t="s">
        <v>8544</v>
      </c>
      <c r="E403" s="5" t="s">
        <v>7179</v>
      </c>
      <c r="F403" s="36"/>
      <c r="G403" s="288" t="s">
        <v>8545</v>
      </c>
      <c r="H403" s="25"/>
    </row>
    <row r="404" spans="2:8" ht="120">
      <c r="B404" s="280" t="s">
        <v>287</v>
      </c>
      <c r="C404" s="272" t="s">
        <v>8546</v>
      </c>
      <c r="D404" s="35" t="s">
        <v>4518</v>
      </c>
      <c r="E404" s="5" t="s">
        <v>7177</v>
      </c>
      <c r="F404" s="36"/>
      <c r="G404" s="288" t="s">
        <v>8547</v>
      </c>
      <c r="H404" s="25"/>
    </row>
    <row r="405" spans="2:8" ht="120">
      <c r="B405" s="280" t="s">
        <v>288</v>
      </c>
      <c r="C405" s="272" t="s">
        <v>8548</v>
      </c>
      <c r="D405" s="35" t="s">
        <v>4518</v>
      </c>
      <c r="E405" s="5" t="s">
        <v>7177</v>
      </c>
      <c r="F405" s="36"/>
      <c r="G405" s="288" t="s">
        <v>8549</v>
      </c>
      <c r="H405" s="25"/>
    </row>
    <row r="406" spans="2:8" ht="120">
      <c r="B406" s="280" t="s">
        <v>289</v>
      </c>
      <c r="C406" s="272" t="s">
        <v>8550</v>
      </c>
      <c r="D406" s="35" t="s">
        <v>4517</v>
      </c>
      <c r="E406" s="5" t="s">
        <v>7177</v>
      </c>
      <c r="F406" s="36"/>
      <c r="G406" s="288" t="s">
        <v>8551</v>
      </c>
      <c r="H406" s="25"/>
    </row>
    <row r="407" spans="2:8" ht="105">
      <c r="B407" s="251" t="s">
        <v>8552</v>
      </c>
      <c r="C407" s="252" t="s">
        <v>8553</v>
      </c>
      <c r="D407" s="253" t="s">
        <v>5541</v>
      </c>
      <c r="E407" s="254" t="s">
        <v>8554</v>
      </c>
      <c r="F407" s="255"/>
      <c r="G407" s="288" t="s">
        <v>8545</v>
      </c>
      <c r="H407" s="25"/>
    </row>
    <row r="408" spans="2:8" ht="105">
      <c r="B408" s="251" t="s">
        <v>291</v>
      </c>
      <c r="C408" s="252" t="s">
        <v>8555</v>
      </c>
      <c r="D408" s="253" t="s">
        <v>5220</v>
      </c>
      <c r="E408" s="254" t="s">
        <v>8554</v>
      </c>
      <c r="F408" s="255"/>
      <c r="G408" s="288" t="s">
        <v>8556</v>
      </c>
      <c r="H408" s="25"/>
    </row>
    <row r="409" spans="2:8" ht="105">
      <c r="B409" s="251" t="s">
        <v>292</v>
      </c>
      <c r="C409" s="252" t="s">
        <v>8557</v>
      </c>
      <c r="D409" s="253" t="s">
        <v>4185</v>
      </c>
      <c r="E409" s="254" t="s">
        <v>8554</v>
      </c>
      <c r="F409" s="255"/>
      <c r="G409" s="288" t="s">
        <v>8545</v>
      </c>
      <c r="H409" s="25"/>
    </row>
    <row r="410" spans="2:8" ht="105">
      <c r="B410" s="251" t="s">
        <v>8558</v>
      </c>
      <c r="C410" s="252" t="s">
        <v>8559</v>
      </c>
      <c r="D410" s="253" t="s">
        <v>5601</v>
      </c>
      <c r="E410" s="254" t="s">
        <v>4617</v>
      </c>
      <c r="F410" s="255"/>
      <c r="G410" s="386" t="s">
        <v>8560</v>
      </c>
      <c r="H410" s="25"/>
    </row>
    <row r="411" spans="2:8" ht="17.25" thickBot="1">
      <c r="B411" s="251" t="s">
        <v>8561</v>
      </c>
      <c r="C411" s="556" t="s">
        <v>8562</v>
      </c>
      <c r="D411" s="557" t="s">
        <v>5948</v>
      </c>
      <c r="E411" s="558" t="s">
        <v>4617</v>
      </c>
      <c r="F411" s="559"/>
      <c r="G411" s="256"/>
      <c r="H411" s="297"/>
    </row>
    <row r="412" spans="2:8">
      <c r="B412" s="418"/>
      <c r="C412" s="258"/>
      <c r="D412" s="259"/>
      <c r="E412" s="47"/>
      <c r="F412" s="47"/>
      <c r="G412" s="296"/>
      <c r="H412" s="297"/>
    </row>
    <row r="413" spans="2:8" ht="17.25" thickBot="1">
      <c r="B413" s="448"/>
      <c r="C413" s="266"/>
      <c r="D413" s="267"/>
      <c r="E413" s="268"/>
      <c r="F413" s="268"/>
      <c r="G413" s="299"/>
      <c r="H413" s="297"/>
    </row>
    <row r="414" spans="2:8" ht="18.75">
      <c r="B414" s="513" t="s">
        <v>8563</v>
      </c>
      <c r="C414" s="512"/>
      <c r="D414" s="512"/>
      <c r="E414" s="512"/>
      <c r="F414" s="512"/>
      <c r="G414" s="560"/>
      <c r="H414" s="25"/>
    </row>
    <row r="415" spans="2:8">
      <c r="B415" s="452" t="s">
        <v>8564</v>
      </c>
      <c r="C415" s="453"/>
      <c r="D415" s="453"/>
      <c r="E415" s="453"/>
      <c r="F415" s="453"/>
      <c r="G415" s="454"/>
      <c r="H415" s="25"/>
    </row>
    <row r="416" spans="2:8">
      <c r="B416" s="452" t="s">
        <v>5834</v>
      </c>
      <c r="C416" s="453" t="s">
        <v>8565</v>
      </c>
      <c r="D416" s="7"/>
      <c r="E416" s="453"/>
      <c r="F416" s="453"/>
      <c r="G416" s="454"/>
      <c r="H416" s="25"/>
    </row>
    <row r="417" spans="2:8">
      <c r="B417" s="452" t="s">
        <v>5836</v>
      </c>
      <c r="C417" s="453"/>
      <c r="D417" s="453"/>
      <c r="E417" s="453"/>
      <c r="F417" s="453"/>
      <c r="G417" s="456"/>
      <c r="H417" s="25"/>
    </row>
    <row r="418" spans="2:8">
      <c r="B418" s="452" t="s">
        <v>6915</v>
      </c>
      <c r="C418" s="453"/>
      <c r="D418" s="453"/>
      <c r="E418" s="453"/>
      <c r="F418" s="453"/>
      <c r="G418" s="456"/>
      <c r="H418" s="25"/>
    </row>
    <row r="419" spans="2:8">
      <c r="B419" s="452" t="s">
        <v>6916</v>
      </c>
      <c r="C419" s="453"/>
      <c r="D419" s="453"/>
      <c r="E419" s="453"/>
      <c r="F419" s="453"/>
      <c r="G419" s="456"/>
      <c r="H419" s="25"/>
    </row>
    <row r="420" spans="2:8">
      <c r="B420" s="452" t="s">
        <v>6917</v>
      </c>
      <c r="C420" s="453"/>
      <c r="D420" s="453"/>
      <c r="E420" s="453"/>
      <c r="F420" s="453"/>
      <c r="G420" s="456"/>
      <c r="H420" s="25"/>
    </row>
    <row r="421" spans="2:8">
      <c r="B421" s="452" t="s">
        <v>6918</v>
      </c>
      <c r="C421" s="453"/>
      <c r="D421" s="453"/>
      <c r="E421" s="453"/>
      <c r="F421" s="453"/>
      <c r="G421" s="456"/>
      <c r="H421" s="25"/>
    </row>
    <row r="422" spans="2:8">
      <c r="B422" s="452" t="s">
        <v>8566</v>
      </c>
      <c r="C422" s="453"/>
      <c r="D422" s="453"/>
      <c r="E422" s="453"/>
      <c r="F422" s="453"/>
      <c r="G422" s="456"/>
      <c r="H422" s="25"/>
    </row>
    <row r="423" spans="2:8">
      <c r="B423" s="452" t="s">
        <v>6988</v>
      </c>
      <c r="C423" s="453"/>
      <c r="D423" s="453"/>
      <c r="E423" s="453"/>
      <c r="F423" s="453"/>
      <c r="G423" s="456"/>
      <c r="H423" s="25"/>
    </row>
    <row r="424" spans="2:8">
      <c r="B424" s="452" t="s">
        <v>6921</v>
      </c>
      <c r="C424" s="453"/>
      <c r="D424" s="453"/>
      <c r="E424" s="453"/>
      <c r="F424" s="453"/>
      <c r="G424" s="456"/>
      <c r="H424" s="25"/>
    </row>
    <row r="425" spans="2:8">
      <c r="B425" s="452" t="s">
        <v>6922</v>
      </c>
      <c r="C425" s="453"/>
      <c r="D425" s="453"/>
      <c r="E425" s="453"/>
      <c r="F425" s="453"/>
      <c r="G425" s="456"/>
      <c r="H425" s="25"/>
    </row>
    <row r="426" spans="2:8">
      <c r="B426" s="452" t="s">
        <v>8567</v>
      </c>
      <c r="C426" s="453"/>
      <c r="D426" s="453"/>
      <c r="E426" s="453"/>
      <c r="F426" s="453"/>
      <c r="G426" s="456"/>
      <c r="H426" s="25"/>
    </row>
    <row r="427" spans="2:8">
      <c r="B427" s="452"/>
      <c r="C427" s="453"/>
      <c r="D427" s="453"/>
      <c r="E427" s="453"/>
      <c r="F427" s="453"/>
      <c r="G427" s="456"/>
      <c r="H427" s="25"/>
    </row>
    <row r="428" spans="2:8" ht="18.75">
      <c r="B428" s="513" t="s">
        <v>8568</v>
      </c>
      <c r="C428" s="561"/>
      <c r="D428" s="561"/>
      <c r="E428" s="561"/>
      <c r="F428" s="561"/>
      <c r="G428" s="562"/>
      <c r="H428" s="25"/>
    </row>
    <row r="429" spans="2:8">
      <c r="B429" s="452" t="s">
        <v>8569</v>
      </c>
      <c r="C429" s="213"/>
      <c r="D429" s="213"/>
      <c r="E429" s="213"/>
      <c r="F429" s="213"/>
      <c r="G429" s="563"/>
      <c r="H429" s="25"/>
    </row>
    <row r="430" spans="2:8">
      <c r="B430" s="452" t="s">
        <v>8570</v>
      </c>
      <c r="C430" s="213"/>
      <c r="D430" s="213"/>
      <c r="E430" s="213"/>
      <c r="F430" s="213"/>
      <c r="G430" s="563"/>
      <c r="H430" s="25"/>
    </row>
    <row r="431" spans="2:8">
      <c r="B431" s="452" t="s">
        <v>8571</v>
      </c>
      <c r="C431" s="213"/>
      <c r="D431" s="213"/>
      <c r="E431" s="213"/>
      <c r="F431" s="213"/>
      <c r="G431" s="563"/>
      <c r="H431" s="25"/>
    </row>
    <row r="432" spans="2:8">
      <c r="B432" s="452" t="s">
        <v>8572</v>
      </c>
      <c r="C432" s="453"/>
      <c r="D432" s="453"/>
      <c r="E432" s="453"/>
      <c r="F432" s="453"/>
      <c r="G432" s="456"/>
      <c r="H432" s="25"/>
    </row>
    <row r="433" spans="2:8">
      <c r="B433" s="452" t="s">
        <v>8573</v>
      </c>
      <c r="C433" s="453"/>
      <c r="D433" s="453"/>
      <c r="E433" s="453"/>
      <c r="F433" s="453"/>
      <c r="G433" s="456"/>
      <c r="H433" s="25"/>
    </row>
    <row r="434" spans="2:8">
      <c r="B434" s="452" t="s">
        <v>8574</v>
      </c>
      <c r="C434" s="453"/>
      <c r="D434" s="453"/>
      <c r="E434" s="453"/>
      <c r="F434" s="453"/>
      <c r="G434" s="456"/>
      <c r="H434" s="25"/>
    </row>
    <row r="435" spans="2:8">
      <c r="B435" s="452" t="s">
        <v>8575</v>
      </c>
      <c r="C435" s="453"/>
      <c r="D435" s="453"/>
      <c r="E435" s="453"/>
      <c r="F435" s="453"/>
      <c r="G435" s="456"/>
      <c r="H435" s="25"/>
    </row>
    <row r="436" spans="2:8">
      <c r="B436" s="452"/>
      <c r="C436" s="453"/>
      <c r="D436" s="453"/>
      <c r="E436" s="453"/>
      <c r="F436" s="453"/>
      <c r="G436" s="456"/>
      <c r="H436" s="25"/>
    </row>
    <row r="437" spans="2:8">
      <c r="B437" s="452" t="s">
        <v>8576</v>
      </c>
      <c r="C437" s="453"/>
      <c r="D437" s="453"/>
      <c r="E437" s="453"/>
      <c r="F437" s="453"/>
      <c r="G437" s="456"/>
      <c r="H437" s="25"/>
    </row>
    <row r="438" spans="2:8">
      <c r="B438" s="452"/>
      <c r="C438" s="453"/>
      <c r="D438" s="453"/>
      <c r="E438" s="453"/>
      <c r="F438" s="453"/>
      <c r="G438" s="456"/>
      <c r="H438" s="25"/>
    </row>
    <row r="439" spans="2:8">
      <c r="B439" s="452" t="s">
        <v>8577</v>
      </c>
      <c r="C439" s="213"/>
      <c r="D439" s="213"/>
      <c r="E439" s="213"/>
      <c r="F439" s="213"/>
      <c r="G439" s="563"/>
      <c r="H439" s="25"/>
    </row>
    <row r="440" spans="2:8">
      <c r="B440" s="452" t="s">
        <v>8578</v>
      </c>
      <c r="C440" s="213"/>
      <c r="D440" s="213"/>
      <c r="E440" s="213"/>
      <c r="F440" s="213"/>
      <c r="G440" s="563"/>
      <c r="H440" s="25"/>
    </row>
    <row r="441" spans="2:8">
      <c r="B441" s="452"/>
      <c r="C441" s="213"/>
      <c r="D441" s="213"/>
      <c r="E441" s="213"/>
      <c r="F441" s="213"/>
      <c r="G441" s="563"/>
      <c r="H441" s="25"/>
    </row>
    <row r="442" spans="2:8" ht="18.75">
      <c r="B442" s="513" t="s">
        <v>8579</v>
      </c>
      <c r="C442" s="213"/>
      <c r="D442" s="213"/>
      <c r="E442" s="213"/>
      <c r="F442" s="213"/>
      <c r="G442" s="563"/>
      <c r="H442" s="25"/>
    </row>
    <row r="443" spans="2:8">
      <c r="B443" s="452" t="s">
        <v>8580</v>
      </c>
      <c r="C443" s="213"/>
      <c r="D443" s="213"/>
      <c r="E443" s="213"/>
      <c r="F443" s="213"/>
      <c r="G443" s="563"/>
      <c r="H443" s="25"/>
    </row>
    <row r="444" spans="2:8">
      <c r="B444" s="452" t="s">
        <v>8570</v>
      </c>
      <c r="C444" s="213"/>
      <c r="D444" s="213"/>
      <c r="E444" s="213"/>
      <c r="F444" s="213"/>
      <c r="G444" s="563"/>
      <c r="H444" s="25"/>
    </row>
    <row r="445" spans="2:8">
      <c r="B445" s="452" t="s">
        <v>8581</v>
      </c>
      <c r="C445" s="213"/>
      <c r="D445" s="213"/>
      <c r="E445" s="213"/>
      <c r="F445" s="213"/>
      <c r="G445" s="563"/>
      <c r="H445" s="25"/>
    </row>
    <row r="446" spans="2:8">
      <c r="B446" s="452" t="s">
        <v>8582</v>
      </c>
      <c r="C446" s="213"/>
      <c r="D446" s="213"/>
      <c r="E446" s="213"/>
      <c r="F446" s="213"/>
      <c r="G446" s="563"/>
      <c r="H446" s="25"/>
    </row>
    <row r="447" spans="2:8">
      <c r="B447" s="452" t="s">
        <v>8583</v>
      </c>
      <c r="C447" s="213"/>
      <c r="D447" s="213"/>
      <c r="E447" s="213"/>
      <c r="F447" s="213"/>
      <c r="G447" s="563"/>
      <c r="H447" s="25"/>
    </row>
    <row r="448" spans="2:8">
      <c r="B448" s="452"/>
      <c r="C448" s="213"/>
      <c r="D448" s="213"/>
      <c r="E448" s="213"/>
      <c r="F448" s="213"/>
      <c r="G448" s="563"/>
      <c r="H448" s="25"/>
    </row>
    <row r="449" spans="2:8">
      <c r="B449" s="452" t="s">
        <v>8584</v>
      </c>
      <c r="C449" s="213"/>
      <c r="D449" s="213"/>
      <c r="E449" s="213"/>
      <c r="F449" s="213"/>
      <c r="G449" s="563"/>
      <c r="H449" s="25"/>
    </row>
    <row r="450" spans="2:8">
      <c r="B450" s="452"/>
      <c r="C450" s="262"/>
      <c r="D450" s="263"/>
      <c r="G450" s="264"/>
      <c r="H450" s="25"/>
    </row>
    <row r="451" spans="2:8">
      <c r="B451" s="452" t="s">
        <v>8585</v>
      </c>
      <c r="C451" s="262"/>
      <c r="D451" s="263"/>
      <c r="G451" s="264"/>
      <c r="H451" s="25"/>
    </row>
    <row r="452" spans="2:8">
      <c r="B452" s="452" t="s">
        <v>8586</v>
      </c>
      <c r="C452" s="262"/>
      <c r="D452" s="263"/>
      <c r="G452" s="264"/>
      <c r="H452" s="25"/>
    </row>
    <row r="453" spans="2:8" ht="17.25" thickBot="1">
      <c r="B453" s="452"/>
      <c r="C453" s="262"/>
      <c r="D453" s="263"/>
      <c r="G453" s="264"/>
      <c r="H453" s="25"/>
    </row>
    <row r="454" spans="2:8" ht="13.5" customHeight="1">
      <c r="B454" s="44"/>
      <c r="C454" s="44"/>
      <c r="D454" s="45"/>
      <c r="E454" s="46"/>
      <c r="F454" s="46"/>
      <c r="G454"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5521</v>
      </c>
      <c r="C5" s="27" t="s">
        <v>5522</v>
      </c>
      <c r="D5" s="28" t="s">
        <v>4789</v>
      </c>
      <c r="E5" s="29" t="s">
        <v>4235</v>
      </c>
      <c r="F5" s="30" t="s">
        <v>4511</v>
      </c>
      <c r="G5" s="32" t="s">
        <v>5523</v>
      </c>
      <c r="H5" s="25"/>
    </row>
    <row r="6" spans="2:8" ht="20.100000000000001" customHeight="1" thickBot="1">
      <c r="B6" s="22" t="s">
        <v>5524</v>
      </c>
      <c r="C6" s="247"/>
      <c r="D6" s="248"/>
      <c r="E6" s="249"/>
      <c r="F6" s="249"/>
      <c r="G6" s="250"/>
      <c r="H6" s="25"/>
    </row>
    <row r="7" spans="2:8" ht="30">
      <c r="B7" s="26" t="s">
        <v>5525</v>
      </c>
      <c r="C7" s="27" t="s">
        <v>5526</v>
      </c>
      <c r="D7" s="270" t="s">
        <v>4789</v>
      </c>
      <c r="E7" s="31" t="s">
        <v>4617</v>
      </c>
      <c r="F7" s="30"/>
      <c r="G7" s="32" t="s">
        <v>5527</v>
      </c>
      <c r="H7" s="25"/>
    </row>
    <row r="8" spans="2:8">
      <c r="B8" s="33" t="s">
        <v>5528</v>
      </c>
      <c r="C8" s="34" t="s">
        <v>5529</v>
      </c>
      <c r="D8" s="35" t="s">
        <v>5530</v>
      </c>
      <c r="E8" s="4" t="s">
        <v>4774</v>
      </c>
      <c r="F8" s="36" t="s">
        <v>4511</v>
      </c>
      <c r="G8" s="37" t="s">
        <v>5531</v>
      </c>
      <c r="H8" s="25"/>
    </row>
    <row r="9" spans="2:8" ht="30">
      <c r="B9" s="33" t="s">
        <v>5532</v>
      </c>
      <c r="C9" s="34" t="s">
        <v>5533</v>
      </c>
      <c r="D9" s="35" t="s">
        <v>5530</v>
      </c>
      <c r="E9" s="4" t="s">
        <v>4774</v>
      </c>
      <c r="F9" s="36"/>
      <c r="G9" s="37" t="s">
        <v>5534</v>
      </c>
      <c r="H9" s="25"/>
    </row>
    <row r="10" spans="2:8" ht="30">
      <c r="B10" s="251" t="s">
        <v>5535</v>
      </c>
      <c r="C10" s="252" t="s">
        <v>5536</v>
      </c>
      <c r="D10" s="253" t="s">
        <v>5537</v>
      </c>
      <c r="E10" s="254" t="s">
        <v>4600</v>
      </c>
      <c r="F10" s="255"/>
      <c r="G10" s="256" t="s">
        <v>5538</v>
      </c>
      <c r="H10" s="25"/>
    </row>
    <row r="11" spans="2:8" ht="30">
      <c r="B11" s="33" t="s">
        <v>5539</v>
      </c>
      <c r="C11" s="34" t="s">
        <v>5540</v>
      </c>
      <c r="D11" s="35" t="s">
        <v>5541</v>
      </c>
      <c r="E11" s="4" t="s">
        <v>4600</v>
      </c>
      <c r="F11" s="36" t="s">
        <v>4511</v>
      </c>
      <c r="G11" s="37" t="s">
        <v>5542</v>
      </c>
      <c r="H11" s="25"/>
    </row>
    <row r="12" spans="2:8" ht="30">
      <c r="B12" s="33" t="s">
        <v>5543</v>
      </c>
      <c r="C12" s="34" t="s">
        <v>5544</v>
      </c>
      <c r="D12" s="35" t="s">
        <v>4203</v>
      </c>
      <c r="E12" s="4" t="s">
        <v>4235</v>
      </c>
      <c r="F12" s="36"/>
      <c r="G12" s="37" t="s">
        <v>8610</v>
      </c>
      <c r="H12" s="25"/>
    </row>
    <row r="13" spans="2:8" ht="30">
      <c r="B13" s="33" t="s">
        <v>5545</v>
      </c>
      <c r="C13" s="34" t="s">
        <v>5546</v>
      </c>
      <c r="D13" s="35" t="s">
        <v>4086</v>
      </c>
      <c r="E13" s="4" t="s">
        <v>4235</v>
      </c>
      <c r="F13" s="36"/>
      <c r="G13" s="37" t="s">
        <v>8612</v>
      </c>
      <c r="H13" s="25"/>
    </row>
    <row r="14" spans="2:8" ht="30">
      <c r="B14" s="33" t="s">
        <v>5547</v>
      </c>
      <c r="C14" s="34" t="s">
        <v>5548</v>
      </c>
      <c r="D14" s="35" t="s">
        <v>4789</v>
      </c>
      <c r="E14" s="4" t="s">
        <v>4103</v>
      </c>
      <c r="F14" s="36"/>
      <c r="G14" s="37" t="s">
        <v>8613</v>
      </c>
      <c r="H14" s="25"/>
    </row>
    <row r="15" spans="2:8" ht="30">
      <c r="B15" s="251" t="s">
        <v>5549</v>
      </c>
      <c r="C15" s="252" t="s">
        <v>5550</v>
      </c>
      <c r="D15" s="253" t="s">
        <v>4789</v>
      </c>
      <c r="E15" s="254" t="s">
        <v>4103</v>
      </c>
      <c r="F15" s="255"/>
      <c r="G15" s="256" t="s">
        <v>8614</v>
      </c>
      <c r="H15" s="25"/>
    </row>
    <row r="16" spans="2:8" ht="30">
      <c r="B16" s="33" t="s">
        <v>2337</v>
      </c>
      <c r="C16" s="34" t="s">
        <v>5551</v>
      </c>
      <c r="D16" s="35" t="s">
        <v>4789</v>
      </c>
      <c r="E16" s="4" t="s">
        <v>4103</v>
      </c>
      <c r="F16" s="36"/>
      <c r="G16" s="37" t="s">
        <v>8615</v>
      </c>
      <c r="H16" s="25"/>
    </row>
    <row r="17" spans="2:8" ht="30">
      <c r="B17" s="33" t="s">
        <v>5552</v>
      </c>
      <c r="C17" s="34" t="s">
        <v>5553</v>
      </c>
      <c r="D17" s="35" t="s">
        <v>4789</v>
      </c>
      <c r="E17" s="4" t="s">
        <v>4103</v>
      </c>
      <c r="F17" s="36"/>
      <c r="G17" s="37" t="s">
        <v>8616</v>
      </c>
      <c r="H17" s="25"/>
    </row>
    <row r="18" spans="2:8" ht="60">
      <c r="B18" s="33" t="s">
        <v>5554</v>
      </c>
      <c r="C18" s="34" t="s">
        <v>5555</v>
      </c>
      <c r="D18" s="35" t="s">
        <v>5537</v>
      </c>
      <c r="E18" s="4" t="s">
        <v>4600</v>
      </c>
      <c r="F18" s="36"/>
      <c r="G18" s="37" t="s">
        <v>8589</v>
      </c>
      <c r="H18" s="25"/>
    </row>
    <row r="19" spans="2:8" ht="45">
      <c r="B19" s="251" t="s">
        <v>5556</v>
      </c>
      <c r="C19" s="252" t="s">
        <v>5557</v>
      </c>
      <c r="D19" s="253" t="s">
        <v>5541</v>
      </c>
      <c r="E19" s="254" t="s">
        <v>4600</v>
      </c>
      <c r="F19" s="255"/>
      <c r="G19" s="256" t="s">
        <v>5558</v>
      </c>
      <c r="H19" s="25"/>
    </row>
    <row r="20" spans="2:8" ht="30">
      <c r="B20" s="33" t="s">
        <v>5559</v>
      </c>
      <c r="C20" s="34" t="s">
        <v>5560</v>
      </c>
      <c r="D20" s="35" t="s">
        <v>5561</v>
      </c>
      <c r="E20" s="4" t="s">
        <v>4600</v>
      </c>
      <c r="F20" s="36"/>
      <c r="G20" s="37" t="s">
        <v>8617</v>
      </c>
      <c r="H20" s="25"/>
    </row>
    <row r="21" spans="2:8" ht="30">
      <c r="B21" s="33" t="s">
        <v>5562</v>
      </c>
      <c r="C21" s="34" t="s">
        <v>5563</v>
      </c>
      <c r="D21" s="35" t="s">
        <v>5564</v>
      </c>
      <c r="E21" s="4" t="s">
        <v>4600</v>
      </c>
      <c r="F21" s="36"/>
      <c r="G21" s="37" t="s">
        <v>8618</v>
      </c>
      <c r="H21" s="25"/>
    </row>
    <row r="22" spans="2:8" ht="60">
      <c r="B22" s="33" t="s">
        <v>5565</v>
      </c>
      <c r="C22" s="34" t="s">
        <v>5566</v>
      </c>
      <c r="D22" s="35" t="s">
        <v>4274</v>
      </c>
      <c r="E22" s="4" t="s">
        <v>4600</v>
      </c>
      <c r="F22" s="36"/>
      <c r="G22" s="37" t="s">
        <v>8619</v>
      </c>
      <c r="H22" s="25"/>
    </row>
    <row r="23" spans="2:8" ht="60">
      <c r="B23" s="251" t="s">
        <v>841</v>
      </c>
      <c r="C23" s="252" t="s">
        <v>5567</v>
      </c>
      <c r="D23" s="253" t="s">
        <v>5541</v>
      </c>
      <c r="E23" s="254" t="s">
        <v>4600</v>
      </c>
      <c r="F23" s="255"/>
      <c r="G23" s="256" t="s">
        <v>8620</v>
      </c>
      <c r="H23" s="25"/>
    </row>
    <row r="24" spans="2:8" ht="75">
      <c r="B24" s="33" t="s">
        <v>3929</v>
      </c>
      <c r="C24" s="393" t="s">
        <v>3930</v>
      </c>
      <c r="D24" s="283" t="s">
        <v>5568</v>
      </c>
      <c r="E24" s="284" t="s">
        <v>5569</v>
      </c>
      <c r="F24" s="36"/>
      <c r="G24" s="288" t="s">
        <v>5570</v>
      </c>
      <c r="H24" s="25"/>
    </row>
    <row r="25" spans="2:8" ht="90">
      <c r="B25" s="33" t="s">
        <v>3931</v>
      </c>
      <c r="C25" s="393" t="s">
        <v>3932</v>
      </c>
      <c r="D25" s="283" t="s">
        <v>5163</v>
      </c>
      <c r="E25" s="284" t="s">
        <v>4081</v>
      </c>
      <c r="F25" s="36"/>
      <c r="G25" s="288" t="s">
        <v>5571</v>
      </c>
      <c r="H25" s="25"/>
    </row>
    <row r="26" spans="2:8" ht="120">
      <c r="B26" s="33" t="s">
        <v>980</v>
      </c>
      <c r="C26" s="393" t="s">
        <v>3933</v>
      </c>
      <c r="D26" s="283" t="s">
        <v>5572</v>
      </c>
      <c r="E26" s="284" t="s">
        <v>4617</v>
      </c>
      <c r="F26" s="36"/>
      <c r="G26" s="288" t="s">
        <v>5573</v>
      </c>
      <c r="H26" s="25"/>
    </row>
    <row r="27" spans="2:8" ht="30">
      <c r="B27" s="251" t="s">
        <v>5585</v>
      </c>
      <c r="C27" s="252" t="s">
        <v>948</v>
      </c>
      <c r="D27" s="253" t="s">
        <v>4789</v>
      </c>
      <c r="E27" s="254" t="s">
        <v>4617</v>
      </c>
      <c r="F27" s="255"/>
      <c r="G27" s="256" t="s">
        <v>5586</v>
      </c>
      <c r="H27" s="25"/>
    </row>
    <row r="28" spans="2:8" ht="45.75" thickBot="1">
      <c r="B28" s="33" t="s">
        <v>670</v>
      </c>
      <c r="C28" s="34" t="s">
        <v>5587</v>
      </c>
      <c r="D28" s="35" t="s">
        <v>4789</v>
      </c>
      <c r="E28" s="4" t="s">
        <v>4617</v>
      </c>
      <c r="F28" s="36"/>
      <c r="G28" s="37" t="s">
        <v>8593</v>
      </c>
      <c r="H28" s="25"/>
    </row>
    <row r="29" spans="2:8">
      <c r="B29" s="304" t="s">
        <v>5589</v>
      </c>
      <c r="C29" s="394"/>
      <c r="D29" s="306"/>
      <c r="E29" s="307"/>
      <c r="F29" s="307"/>
      <c r="G29" s="308"/>
      <c r="H29" s="25"/>
    </row>
    <row r="30" spans="2:8">
      <c r="B30" s="395" t="s">
        <v>5590</v>
      </c>
      <c r="C30" s="396"/>
      <c r="D30" s="397"/>
      <c r="E30" s="398"/>
      <c r="F30" s="398"/>
      <c r="G30" s="399"/>
      <c r="H30" s="25"/>
    </row>
    <row r="31" spans="2:8" ht="17.25" thickBot="1">
      <c r="B31" s="395" t="s">
        <v>8621</v>
      </c>
      <c r="C31" s="396"/>
      <c r="D31" s="397"/>
      <c r="E31" s="398"/>
      <c r="F31" s="398"/>
      <c r="G31" s="399"/>
      <c r="H31" s="25"/>
    </row>
    <row r="32" spans="2:8" ht="20.100000000000001" customHeight="1" thickBot="1">
      <c r="B32" s="400" t="s">
        <v>5591</v>
      </c>
      <c r="C32" s="401"/>
      <c r="D32" s="401"/>
      <c r="E32" s="401"/>
      <c r="F32" s="401"/>
      <c r="G32" s="402"/>
      <c r="H32" s="25"/>
    </row>
    <row r="33" spans="2:8" ht="45">
      <c r="B33" s="282" t="s">
        <v>5592</v>
      </c>
      <c r="C33" s="349" t="s">
        <v>5593</v>
      </c>
      <c r="D33" s="283" t="s">
        <v>5594</v>
      </c>
      <c r="E33" s="284" t="s">
        <v>5068</v>
      </c>
      <c r="F33" s="403" t="s">
        <v>4506</v>
      </c>
      <c r="G33" s="386" t="s">
        <v>5595</v>
      </c>
      <c r="H33" s="25"/>
    </row>
    <row r="34" spans="2:8" ht="45">
      <c r="B34" s="404" t="s">
        <v>5596</v>
      </c>
      <c r="C34" s="405" t="s">
        <v>5597</v>
      </c>
      <c r="D34" s="406" t="s">
        <v>5530</v>
      </c>
      <c r="E34" s="293" t="s">
        <v>5598</v>
      </c>
      <c r="F34" s="403" t="s">
        <v>4506</v>
      </c>
      <c r="G34" s="386" t="s">
        <v>5599</v>
      </c>
      <c r="H34" s="25"/>
    </row>
    <row r="35" spans="2:8" ht="135">
      <c r="B35" s="404" t="s">
        <v>5600</v>
      </c>
      <c r="C35" s="405" t="s">
        <v>3934</v>
      </c>
      <c r="D35" s="283" t="s">
        <v>5601</v>
      </c>
      <c r="E35" s="284" t="s">
        <v>4505</v>
      </c>
      <c r="F35" s="403" t="s">
        <v>4506</v>
      </c>
      <c r="G35" s="385" t="s">
        <v>5602</v>
      </c>
      <c r="H35" s="25"/>
    </row>
    <row r="36" spans="2:8" ht="45">
      <c r="B36" s="404" t="s">
        <v>5603</v>
      </c>
      <c r="C36" s="405" t="s">
        <v>5604</v>
      </c>
      <c r="D36" s="283" t="s">
        <v>5452</v>
      </c>
      <c r="E36" s="284" t="s">
        <v>4514</v>
      </c>
      <c r="F36" s="403"/>
      <c r="G36" s="385" t="s">
        <v>8622</v>
      </c>
      <c r="H36" s="25"/>
    </row>
    <row r="37" spans="2:8" ht="17.25" thickBot="1">
      <c r="B37" s="404" t="s">
        <v>5605</v>
      </c>
      <c r="C37" s="405" t="s">
        <v>5606</v>
      </c>
      <c r="D37" s="283" t="s">
        <v>5607</v>
      </c>
      <c r="E37" s="284" t="s">
        <v>4515</v>
      </c>
      <c r="F37" s="407"/>
      <c r="G37" s="408" t="s">
        <v>5608</v>
      </c>
      <c r="H37" s="25"/>
    </row>
    <row r="38" spans="2:8" ht="20.100000000000001" customHeight="1" thickBot="1">
      <c r="B38" s="400" t="s">
        <v>5609</v>
      </c>
      <c r="C38" s="401"/>
      <c r="D38" s="401"/>
      <c r="E38" s="401"/>
      <c r="F38" s="401"/>
      <c r="G38" s="402"/>
      <c r="H38" s="25"/>
    </row>
    <row r="39" spans="2:8">
      <c r="B39" s="282" t="s">
        <v>5611</v>
      </c>
      <c r="C39" s="405" t="s">
        <v>5612</v>
      </c>
      <c r="D39" s="283" t="s">
        <v>5564</v>
      </c>
      <c r="E39" s="284" t="s">
        <v>4600</v>
      </c>
      <c r="F39" s="409" t="s">
        <v>4504</v>
      </c>
      <c r="G39" s="387" t="s">
        <v>5613</v>
      </c>
      <c r="H39" s="25"/>
    </row>
    <row r="40" spans="2:8">
      <c r="B40" s="404" t="s">
        <v>5614</v>
      </c>
      <c r="C40" s="405" t="s">
        <v>5615</v>
      </c>
      <c r="D40" s="406" t="s">
        <v>5530</v>
      </c>
      <c r="E40" s="293" t="s">
        <v>4774</v>
      </c>
      <c r="F40" s="409" t="s">
        <v>4504</v>
      </c>
      <c r="G40" s="410"/>
      <c r="H40" s="25"/>
    </row>
    <row r="41" spans="2:8">
      <c r="B41" s="404" t="s">
        <v>3935</v>
      </c>
      <c r="C41" s="405" t="s">
        <v>3936</v>
      </c>
      <c r="D41" s="283" t="s">
        <v>5601</v>
      </c>
      <c r="E41" s="284" t="s">
        <v>4103</v>
      </c>
      <c r="F41" s="409" t="s">
        <v>4504</v>
      </c>
      <c r="G41" s="410"/>
      <c r="H41" s="25"/>
    </row>
    <row r="42" spans="2:8">
      <c r="B42" s="404" t="s">
        <v>5169</v>
      </c>
      <c r="C42" s="405" t="s">
        <v>5616</v>
      </c>
      <c r="D42" s="283" t="s">
        <v>4090</v>
      </c>
      <c r="E42" s="284" t="s">
        <v>4098</v>
      </c>
      <c r="F42" s="409"/>
      <c r="G42" s="410"/>
      <c r="H42" s="25"/>
    </row>
    <row r="43" spans="2:8" ht="17.25" thickBot="1">
      <c r="B43" s="404" t="s">
        <v>5190</v>
      </c>
      <c r="C43" s="405" t="s">
        <v>5617</v>
      </c>
      <c r="D43" s="283" t="s">
        <v>5189</v>
      </c>
      <c r="E43" s="284" t="s">
        <v>4081</v>
      </c>
      <c r="F43" s="409"/>
      <c r="G43" s="408"/>
      <c r="H43" s="25"/>
    </row>
    <row r="44" spans="2:8" ht="20.100000000000001" customHeight="1" thickBot="1">
      <c r="B44" s="400" t="s">
        <v>5618</v>
      </c>
      <c r="C44" s="401"/>
      <c r="D44" s="401"/>
      <c r="E44" s="401"/>
      <c r="F44" s="401"/>
      <c r="G44" s="402"/>
      <c r="H44" s="25"/>
    </row>
    <row r="45" spans="2:8">
      <c r="B45" s="282" t="s">
        <v>5619</v>
      </c>
      <c r="C45" s="405" t="s">
        <v>5620</v>
      </c>
      <c r="D45" s="283" t="s">
        <v>5564</v>
      </c>
      <c r="E45" s="284" t="s">
        <v>4600</v>
      </c>
      <c r="F45" s="409" t="s">
        <v>4504</v>
      </c>
      <c r="G45" s="387" t="s">
        <v>5613</v>
      </c>
      <c r="H45" s="25"/>
    </row>
    <row r="46" spans="2:8">
      <c r="B46" s="404" t="s">
        <v>5621</v>
      </c>
      <c r="C46" s="405" t="s">
        <v>5622</v>
      </c>
      <c r="D46" s="406" t="s">
        <v>5530</v>
      </c>
      <c r="E46" s="293" t="s">
        <v>4774</v>
      </c>
      <c r="F46" s="409" t="s">
        <v>4504</v>
      </c>
      <c r="G46" s="410"/>
      <c r="H46" s="25"/>
    </row>
    <row r="47" spans="2:8">
      <c r="B47" s="404" t="s">
        <v>3937</v>
      </c>
      <c r="C47" s="405" t="s">
        <v>3938</v>
      </c>
      <c r="D47" s="283" t="s">
        <v>5601</v>
      </c>
      <c r="E47" s="284" t="s">
        <v>4103</v>
      </c>
      <c r="F47" s="409" t="s">
        <v>4504</v>
      </c>
      <c r="G47" s="410"/>
      <c r="H47" s="25"/>
    </row>
    <row r="48" spans="2:8">
      <c r="B48" s="404" t="s">
        <v>5171</v>
      </c>
      <c r="C48" s="405" t="s">
        <v>5623</v>
      </c>
      <c r="D48" s="283" t="s">
        <v>4090</v>
      </c>
      <c r="E48" s="284" t="s">
        <v>4098</v>
      </c>
      <c r="F48" s="409"/>
      <c r="G48" s="410"/>
      <c r="H48" s="25"/>
    </row>
    <row r="49" spans="2:8" ht="17.25" thickBot="1">
      <c r="B49" s="404" t="s">
        <v>5192</v>
      </c>
      <c r="C49" s="405" t="s">
        <v>5624</v>
      </c>
      <c r="D49" s="283" t="s">
        <v>5189</v>
      </c>
      <c r="E49" s="284" t="s">
        <v>4081</v>
      </c>
      <c r="F49" s="409"/>
      <c r="G49" s="408"/>
      <c r="H49" s="25"/>
    </row>
    <row r="50" spans="2:8" ht="20.100000000000001" customHeight="1" thickBot="1">
      <c r="B50" s="400" t="s">
        <v>5625</v>
      </c>
      <c r="C50" s="401"/>
      <c r="D50" s="401"/>
      <c r="E50" s="401"/>
      <c r="F50" s="401"/>
      <c r="G50" s="402"/>
      <c r="H50" s="25"/>
    </row>
    <row r="51" spans="2:8">
      <c r="B51" s="282" t="s">
        <v>5626</v>
      </c>
      <c r="C51" s="405" t="s">
        <v>5627</v>
      </c>
      <c r="D51" s="283" t="s">
        <v>5564</v>
      </c>
      <c r="E51" s="284" t="s">
        <v>4600</v>
      </c>
      <c r="F51" s="409" t="s">
        <v>4504</v>
      </c>
      <c r="G51" s="387" t="s">
        <v>5613</v>
      </c>
      <c r="H51" s="25"/>
    </row>
    <row r="52" spans="2:8">
      <c r="B52" s="404" t="s">
        <v>5628</v>
      </c>
      <c r="C52" s="405" t="s">
        <v>5629</v>
      </c>
      <c r="D52" s="406" t="s">
        <v>5530</v>
      </c>
      <c r="E52" s="293" t="s">
        <v>4774</v>
      </c>
      <c r="F52" s="409" t="s">
        <v>4504</v>
      </c>
      <c r="G52" s="410"/>
      <c r="H52" s="25"/>
    </row>
    <row r="53" spans="2:8">
      <c r="B53" s="404" t="s">
        <v>3939</v>
      </c>
      <c r="C53" s="405" t="s">
        <v>3940</v>
      </c>
      <c r="D53" s="283" t="s">
        <v>5601</v>
      </c>
      <c r="E53" s="284" t="s">
        <v>4103</v>
      </c>
      <c r="F53" s="409" t="s">
        <v>4504</v>
      </c>
      <c r="G53" s="410"/>
      <c r="H53" s="25"/>
    </row>
    <row r="54" spans="2:8">
      <c r="B54" s="404" t="s">
        <v>5173</v>
      </c>
      <c r="C54" s="405" t="s">
        <v>5630</v>
      </c>
      <c r="D54" s="283" t="s">
        <v>4090</v>
      </c>
      <c r="E54" s="284" t="s">
        <v>4098</v>
      </c>
      <c r="F54" s="409"/>
      <c r="G54" s="410"/>
      <c r="H54" s="25"/>
    </row>
    <row r="55" spans="2:8" ht="17.25" thickBot="1">
      <c r="B55" s="404" t="s">
        <v>5194</v>
      </c>
      <c r="C55" s="405" t="s">
        <v>5631</v>
      </c>
      <c r="D55" s="283" t="s">
        <v>5189</v>
      </c>
      <c r="E55" s="284" t="s">
        <v>4081</v>
      </c>
      <c r="F55" s="409"/>
      <c r="G55" s="408"/>
      <c r="H55" s="25"/>
    </row>
    <row r="56" spans="2:8" ht="20.100000000000001" customHeight="1" thickBot="1">
      <c r="B56" s="400" t="s">
        <v>5632</v>
      </c>
      <c r="C56" s="401"/>
      <c r="D56" s="401"/>
      <c r="E56" s="401"/>
      <c r="F56" s="401"/>
      <c r="G56" s="402"/>
      <c r="H56" s="25"/>
    </row>
    <row r="57" spans="2:8">
      <c r="B57" s="282" t="s">
        <v>5633</v>
      </c>
      <c r="C57" s="405" t="s">
        <v>5634</v>
      </c>
      <c r="D57" s="283" t="s">
        <v>5564</v>
      </c>
      <c r="E57" s="284" t="s">
        <v>4600</v>
      </c>
      <c r="F57" s="409" t="s">
        <v>4504</v>
      </c>
      <c r="G57" s="387" t="s">
        <v>5613</v>
      </c>
      <c r="H57" s="25"/>
    </row>
    <row r="58" spans="2:8">
      <c r="B58" s="404" t="s">
        <v>5635</v>
      </c>
      <c r="C58" s="405" t="s">
        <v>5636</v>
      </c>
      <c r="D58" s="406" t="s">
        <v>5530</v>
      </c>
      <c r="E58" s="293" t="s">
        <v>4774</v>
      </c>
      <c r="F58" s="409" t="s">
        <v>4504</v>
      </c>
      <c r="G58" s="410"/>
      <c r="H58" s="25"/>
    </row>
    <row r="59" spans="2:8">
      <c r="B59" s="404" t="s">
        <v>3941</v>
      </c>
      <c r="C59" s="405" t="s">
        <v>3942</v>
      </c>
      <c r="D59" s="283" t="s">
        <v>5601</v>
      </c>
      <c r="E59" s="284" t="s">
        <v>4103</v>
      </c>
      <c r="F59" s="409" t="s">
        <v>4504</v>
      </c>
      <c r="G59" s="410"/>
      <c r="H59" s="25"/>
    </row>
    <row r="60" spans="2:8">
      <c r="B60" s="404" t="s">
        <v>5175</v>
      </c>
      <c r="C60" s="405" t="s">
        <v>5637</v>
      </c>
      <c r="D60" s="283" t="s">
        <v>4090</v>
      </c>
      <c r="E60" s="284" t="s">
        <v>4098</v>
      </c>
      <c r="F60" s="409"/>
      <c r="G60" s="410"/>
      <c r="H60" s="25"/>
    </row>
    <row r="61" spans="2:8" ht="17.25" thickBot="1">
      <c r="B61" s="404" t="s">
        <v>5196</v>
      </c>
      <c r="C61" s="405" t="s">
        <v>5638</v>
      </c>
      <c r="D61" s="283" t="s">
        <v>5189</v>
      </c>
      <c r="E61" s="284" t="s">
        <v>4081</v>
      </c>
      <c r="F61" s="409"/>
      <c r="G61" s="408"/>
      <c r="H61" s="25"/>
    </row>
    <row r="62" spans="2:8" ht="20.100000000000001" customHeight="1" thickBot="1">
      <c r="B62" s="400" t="s">
        <v>5639</v>
      </c>
      <c r="C62" s="401"/>
      <c r="D62" s="401"/>
      <c r="E62" s="401"/>
      <c r="F62" s="401"/>
      <c r="G62" s="402"/>
      <c r="H62" s="25"/>
    </row>
    <row r="63" spans="2:8">
      <c r="B63" s="282" t="s">
        <v>5640</v>
      </c>
      <c r="C63" s="405" t="s">
        <v>5641</v>
      </c>
      <c r="D63" s="283" t="s">
        <v>5564</v>
      </c>
      <c r="E63" s="284" t="s">
        <v>4600</v>
      </c>
      <c r="F63" s="409" t="s">
        <v>4504</v>
      </c>
      <c r="G63" s="387" t="s">
        <v>5613</v>
      </c>
      <c r="H63" s="25"/>
    </row>
    <row r="64" spans="2:8">
      <c r="B64" s="404" t="s">
        <v>5642</v>
      </c>
      <c r="C64" s="405" t="s">
        <v>5643</v>
      </c>
      <c r="D64" s="406" t="s">
        <v>5530</v>
      </c>
      <c r="E64" s="293" t="s">
        <v>4774</v>
      </c>
      <c r="F64" s="409" t="s">
        <v>4504</v>
      </c>
      <c r="G64" s="410"/>
      <c r="H64" s="25"/>
    </row>
    <row r="65" spans="2:8">
      <c r="B65" s="404" t="s">
        <v>3943</v>
      </c>
      <c r="C65" s="405" t="s">
        <v>3944</v>
      </c>
      <c r="D65" s="283" t="s">
        <v>5601</v>
      </c>
      <c r="E65" s="284" t="s">
        <v>4103</v>
      </c>
      <c r="F65" s="409" t="s">
        <v>4504</v>
      </c>
      <c r="G65" s="410"/>
      <c r="H65" s="25"/>
    </row>
    <row r="66" spans="2:8">
      <c r="B66" s="404" t="s">
        <v>5177</v>
      </c>
      <c r="C66" s="405" t="s">
        <v>5644</v>
      </c>
      <c r="D66" s="283" t="s">
        <v>4090</v>
      </c>
      <c r="E66" s="284" t="s">
        <v>4098</v>
      </c>
      <c r="F66" s="409"/>
      <c r="G66" s="410"/>
      <c r="H66" s="25"/>
    </row>
    <row r="67" spans="2:8" ht="17.25" thickBot="1">
      <c r="B67" s="404" t="s">
        <v>5198</v>
      </c>
      <c r="C67" s="405" t="s">
        <v>5645</v>
      </c>
      <c r="D67" s="283" t="s">
        <v>5189</v>
      </c>
      <c r="E67" s="284" t="s">
        <v>4081</v>
      </c>
      <c r="F67" s="409"/>
      <c r="G67" s="408"/>
      <c r="H67" s="25"/>
    </row>
    <row r="68" spans="2:8" ht="20.100000000000001" customHeight="1" thickBot="1">
      <c r="B68" s="400" t="s">
        <v>5646</v>
      </c>
      <c r="C68" s="401"/>
      <c r="D68" s="401"/>
      <c r="E68" s="401"/>
      <c r="F68" s="401"/>
      <c r="G68" s="402"/>
      <c r="H68" s="25"/>
    </row>
    <row r="69" spans="2:8" ht="15.75" customHeight="1">
      <c r="B69" s="282" t="s">
        <v>5647</v>
      </c>
      <c r="C69" s="405" t="s">
        <v>5648</v>
      </c>
      <c r="D69" s="283" t="s">
        <v>5564</v>
      </c>
      <c r="E69" s="284" t="s">
        <v>4600</v>
      </c>
      <c r="F69" s="409" t="s">
        <v>4504</v>
      </c>
      <c r="G69" s="387" t="s">
        <v>5613</v>
      </c>
      <c r="H69" s="25"/>
    </row>
    <row r="70" spans="2:8">
      <c r="B70" s="404" t="s">
        <v>5649</v>
      </c>
      <c r="C70" s="405" t="s">
        <v>5650</v>
      </c>
      <c r="D70" s="406" t="s">
        <v>5530</v>
      </c>
      <c r="E70" s="293" t="s">
        <v>4774</v>
      </c>
      <c r="F70" s="409" t="s">
        <v>4504</v>
      </c>
      <c r="G70" s="410"/>
      <c r="H70" s="25"/>
    </row>
    <row r="71" spans="2:8">
      <c r="B71" s="404" t="s">
        <v>3945</v>
      </c>
      <c r="C71" s="405" t="s">
        <v>3946</v>
      </c>
      <c r="D71" s="283" t="s">
        <v>5601</v>
      </c>
      <c r="E71" s="284" t="s">
        <v>4103</v>
      </c>
      <c r="F71" s="409" t="s">
        <v>4504</v>
      </c>
      <c r="G71" s="410"/>
      <c r="H71" s="25"/>
    </row>
    <row r="72" spans="2:8">
      <c r="B72" s="404" t="s">
        <v>5179</v>
      </c>
      <c r="C72" s="405" t="s">
        <v>5651</v>
      </c>
      <c r="D72" s="283" t="s">
        <v>4090</v>
      </c>
      <c r="E72" s="284" t="s">
        <v>4098</v>
      </c>
      <c r="F72" s="409"/>
      <c r="G72" s="410"/>
      <c r="H72" s="25"/>
    </row>
    <row r="73" spans="2:8" ht="17.25" thickBot="1">
      <c r="B73" s="404" t="s">
        <v>5200</v>
      </c>
      <c r="C73" s="405" t="s">
        <v>5652</v>
      </c>
      <c r="D73" s="283" t="s">
        <v>5189</v>
      </c>
      <c r="E73" s="284" t="s">
        <v>4081</v>
      </c>
      <c r="F73" s="409"/>
      <c r="G73" s="408"/>
      <c r="H73" s="25"/>
    </row>
    <row r="74" spans="2:8" ht="20.100000000000001" customHeight="1" thickBot="1">
      <c r="B74" s="400" t="s">
        <v>5653</v>
      </c>
      <c r="C74" s="401"/>
      <c r="D74" s="401"/>
      <c r="E74" s="401"/>
      <c r="F74" s="401"/>
      <c r="G74" s="402"/>
      <c r="H74" s="25"/>
    </row>
    <row r="75" spans="2:8">
      <c r="B75" s="282" t="s">
        <v>5654</v>
      </c>
      <c r="C75" s="405" t="s">
        <v>5655</v>
      </c>
      <c r="D75" s="283" t="s">
        <v>5564</v>
      </c>
      <c r="E75" s="284" t="s">
        <v>4600</v>
      </c>
      <c r="F75" s="409" t="s">
        <v>4504</v>
      </c>
      <c r="G75" s="387" t="s">
        <v>5613</v>
      </c>
      <c r="H75" s="25"/>
    </row>
    <row r="76" spans="2:8">
      <c r="B76" s="404" t="s">
        <v>5656</v>
      </c>
      <c r="C76" s="405" t="s">
        <v>5657</v>
      </c>
      <c r="D76" s="406" t="s">
        <v>5530</v>
      </c>
      <c r="E76" s="293" t="s">
        <v>4774</v>
      </c>
      <c r="F76" s="409" t="s">
        <v>4504</v>
      </c>
      <c r="G76" s="410"/>
      <c r="H76" s="25"/>
    </row>
    <row r="77" spans="2:8">
      <c r="B77" s="404" t="s">
        <v>3947</v>
      </c>
      <c r="C77" s="405" t="s">
        <v>3948</v>
      </c>
      <c r="D77" s="283" t="s">
        <v>5601</v>
      </c>
      <c r="E77" s="284" t="s">
        <v>4103</v>
      </c>
      <c r="F77" s="409" t="s">
        <v>4504</v>
      </c>
      <c r="G77" s="410"/>
      <c r="H77" s="25"/>
    </row>
    <row r="78" spans="2:8">
      <c r="B78" s="404" t="s">
        <v>5181</v>
      </c>
      <c r="C78" s="405" t="s">
        <v>5658</v>
      </c>
      <c r="D78" s="283" t="s">
        <v>4090</v>
      </c>
      <c r="E78" s="284" t="s">
        <v>4098</v>
      </c>
      <c r="F78" s="409"/>
      <c r="G78" s="410"/>
      <c r="H78" s="25"/>
    </row>
    <row r="79" spans="2:8" ht="17.25" thickBot="1">
      <c r="B79" s="404" t="s">
        <v>5202</v>
      </c>
      <c r="C79" s="405" t="s">
        <v>5659</v>
      </c>
      <c r="D79" s="283" t="s">
        <v>5189</v>
      </c>
      <c r="E79" s="284" t="s">
        <v>4081</v>
      </c>
      <c r="F79" s="409"/>
      <c r="G79" s="408"/>
      <c r="H79" s="25"/>
    </row>
    <row r="80" spans="2:8" ht="20.100000000000001" customHeight="1" thickBot="1">
      <c r="B80" s="400" t="s">
        <v>5660</v>
      </c>
      <c r="C80" s="401"/>
      <c r="D80" s="401"/>
      <c r="E80" s="401"/>
      <c r="F80" s="401"/>
      <c r="G80" s="402"/>
      <c r="H80" s="25"/>
    </row>
    <row r="81" spans="2:8">
      <c r="B81" s="282" t="s">
        <v>5661</v>
      </c>
      <c r="C81" s="405" t="s">
        <v>5662</v>
      </c>
      <c r="D81" s="283" t="s">
        <v>5564</v>
      </c>
      <c r="E81" s="284" t="s">
        <v>4600</v>
      </c>
      <c r="F81" s="409" t="s">
        <v>4504</v>
      </c>
      <c r="G81" s="387" t="s">
        <v>5613</v>
      </c>
      <c r="H81" s="25"/>
    </row>
    <row r="82" spans="2:8">
      <c r="B82" s="404" t="s">
        <v>5663</v>
      </c>
      <c r="C82" s="405" t="s">
        <v>5664</v>
      </c>
      <c r="D82" s="406" t="s">
        <v>5530</v>
      </c>
      <c r="E82" s="293" t="s">
        <v>4774</v>
      </c>
      <c r="F82" s="409" t="s">
        <v>4504</v>
      </c>
      <c r="G82" s="410"/>
      <c r="H82" s="25"/>
    </row>
    <row r="83" spans="2:8">
      <c r="B83" s="404" t="s">
        <v>3949</v>
      </c>
      <c r="C83" s="405" t="s">
        <v>3950</v>
      </c>
      <c r="D83" s="283" t="s">
        <v>5601</v>
      </c>
      <c r="E83" s="284" t="s">
        <v>4103</v>
      </c>
      <c r="F83" s="409" t="s">
        <v>4504</v>
      </c>
      <c r="G83" s="410"/>
      <c r="H83" s="25"/>
    </row>
    <row r="84" spans="2:8">
      <c r="B84" s="404" t="s">
        <v>5183</v>
      </c>
      <c r="C84" s="405" t="s">
        <v>5665</v>
      </c>
      <c r="D84" s="283" t="s">
        <v>4090</v>
      </c>
      <c r="E84" s="284" t="s">
        <v>4098</v>
      </c>
      <c r="F84" s="409"/>
      <c r="G84" s="410"/>
      <c r="H84" s="25"/>
    </row>
    <row r="85" spans="2:8" ht="17.25" thickBot="1">
      <c r="B85" s="404" t="s">
        <v>5204</v>
      </c>
      <c r="C85" s="405" t="s">
        <v>5666</v>
      </c>
      <c r="D85" s="283" t="s">
        <v>5189</v>
      </c>
      <c r="E85" s="284" t="s">
        <v>4081</v>
      </c>
      <c r="F85" s="409"/>
      <c r="G85" s="408"/>
      <c r="H85" s="25"/>
    </row>
    <row r="86" spans="2:8" ht="20.100000000000001" customHeight="1" thickBot="1">
      <c r="B86" s="400" t="s">
        <v>5667</v>
      </c>
      <c r="C86" s="401"/>
      <c r="D86" s="401"/>
      <c r="E86" s="401"/>
      <c r="F86" s="401"/>
      <c r="G86" s="402"/>
      <c r="H86" s="25"/>
    </row>
    <row r="87" spans="2:8">
      <c r="B87" s="282" t="s">
        <v>5668</v>
      </c>
      <c r="C87" s="405" t="s">
        <v>5669</v>
      </c>
      <c r="D87" s="283" t="s">
        <v>5564</v>
      </c>
      <c r="E87" s="284" t="s">
        <v>4600</v>
      </c>
      <c r="F87" s="409" t="s">
        <v>4504</v>
      </c>
      <c r="G87" s="387" t="s">
        <v>5613</v>
      </c>
      <c r="H87" s="25"/>
    </row>
    <row r="88" spans="2:8">
      <c r="B88" s="404" t="s">
        <v>5670</v>
      </c>
      <c r="C88" s="405" t="s">
        <v>5671</v>
      </c>
      <c r="D88" s="406" t="s">
        <v>5530</v>
      </c>
      <c r="E88" s="293" t="s">
        <v>4774</v>
      </c>
      <c r="F88" s="409" t="s">
        <v>4504</v>
      </c>
      <c r="G88" s="410"/>
      <c r="H88" s="25"/>
    </row>
    <row r="89" spans="2:8">
      <c r="B89" s="404" t="s">
        <v>3951</v>
      </c>
      <c r="C89" s="405" t="s">
        <v>3952</v>
      </c>
      <c r="D89" s="283" t="s">
        <v>5601</v>
      </c>
      <c r="E89" s="284" t="s">
        <v>4103</v>
      </c>
      <c r="F89" s="409" t="s">
        <v>4504</v>
      </c>
      <c r="G89" s="410"/>
      <c r="H89" s="25"/>
    </row>
    <row r="90" spans="2:8">
      <c r="B90" s="404" t="s">
        <v>5185</v>
      </c>
      <c r="C90" s="405" t="s">
        <v>5672</v>
      </c>
      <c r="D90" s="283" t="s">
        <v>4090</v>
      </c>
      <c r="E90" s="284" t="s">
        <v>4098</v>
      </c>
      <c r="F90" s="409"/>
      <c r="G90" s="410"/>
      <c r="H90" s="25"/>
    </row>
    <row r="91" spans="2:8" ht="17.25" thickBot="1">
      <c r="B91" s="404" t="s">
        <v>5206</v>
      </c>
      <c r="C91" s="405" t="s">
        <v>5673</v>
      </c>
      <c r="D91" s="283" t="s">
        <v>5189</v>
      </c>
      <c r="E91" s="284" t="s">
        <v>4081</v>
      </c>
      <c r="F91" s="409"/>
      <c r="G91" s="408"/>
      <c r="H91" s="25"/>
    </row>
    <row r="92" spans="2:8" ht="20.100000000000001" customHeight="1" thickBot="1">
      <c r="B92" s="400" t="s">
        <v>5674</v>
      </c>
      <c r="C92" s="401"/>
      <c r="D92" s="401"/>
      <c r="E92" s="401"/>
      <c r="F92" s="401"/>
      <c r="G92" s="402"/>
      <c r="H92" s="25"/>
    </row>
    <row r="93" spans="2:8">
      <c r="B93" s="282" t="s">
        <v>5675</v>
      </c>
      <c r="C93" s="405" t="s">
        <v>5676</v>
      </c>
      <c r="D93" s="283" t="s">
        <v>5564</v>
      </c>
      <c r="E93" s="284" t="s">
        <v>4600</v>
      </c>
      <c r="F93" s="409" t="s">
        <v>4504</v>
      </c>
      <c r="G93" s="387" t="s">
        <v>5613</v>
      </c>
      <c r="H93" s="25"/>
    </row>
    <row r="94" spans="2:8">
      <c r="B94" s="404" t="s">
        <v>5677</v>
      </c>
      <c r="C94" s="405" t="s">
        <v>5678</v>
      </c>
      <c r="D94" s="406" t="s">
        <v>5530</v>
      </c>
      <c r="E94" s="293" t="s">
        <v>4774</v>
      </c>
      <c r="F94" s="409" t="s">
        <v>4504</v>
      </c>
      <c r="G94" s="410"/>
      <c r="H94" s="25"/>
    </row>
    <row r="95" spans="2:8">
      <c r="B95" s="404" t="s">
        <v>3953</v>
      </c>
      <c r="C95" s="405" t="s">
        <v>3954</v>
      </c>
      <c r="D95" s="283" t="s">
        <v>5601</v>
      </c>
      <c r="E95" s="284" t="s">
        <v>4103</v>
      </c>
      <c r="F95" s="409" t="s">
        <v>4504</v>
      </c>
      <c r="G95" s="410"/>
      <c r="H95" s="25"/>
    </row>
    <row r="96" spans="2:8">
      <c r="B96" s="404" t="s">
        <v>5679</v>
      </c>
      <c r="C96" s="405" t="s">
        <v>5680</v>
      </c>
      <c r="D96" s="283" t="s">
        <v>4090</v>
      </c>
      <c r="E96" s="284" t="s">
        <v>4098</v>
      </c>
      <c r="F96" s="409"/>
      <c r="G96" s="410"/>
      <c r="H96" s="25"/>
    </row>
    <row r="97" spans="2:8" ht="17.25" thickBot="1">
      <c r="B97" s="404" t="s">
        <v>5681</v>
      </c>
      <c r="C97" s="405" t="s">
        <v>5682</v>
      </c>
      <c r="D97" s="283" t="s">
        <v>5189</v>
      </c>
      <c r="E97" s="284" t="s">
        <v>4081</v>
      </c>
      <c r="F97" s="409"/>
      <c r="G97" s="408"/>
      <c r="H97" s="25"/>
    </row>
    <row r="98" spans="2:8" ht="20.100000000000001" customHeight="1" thickBot="1">
      <c r="B98" s="400" t="s">
        <v>5683</v>
      </c>
      <c r="C98" s="401"/>
      <c r="D98" s="401"/>
      <c r="E98" s="401"/>
      <c r="F98" s="401"/>
      <c r="G98" s="402"/>
      <c r="H98" s="25"/>
    </row>
    <row r="99" spans="2:8">
      <c r="B99" s="282" t="s">
        <v>5684</v>
      </c>
      <c r="C99" s="405" t="s">
        <v>5685</v>
      </c>
      <c r="D99" s="283" t="s">
        <v>5564</v>
      </c>
      <c r="E99" s="284" t="s">
        <v>4600</v>
      </c>
      <c r="F99" s="409" t="s">
        <v>4504</v>
      </c>
      <c r="G99" s="387" t="s">
        <v>5613</v>
      </c>
      <c r="H99" s="25"/>
    </row>
    <row r="100" spans="2:8">
      <c r="B100" s="404" t="s">
        <v>5686</v>
      </c>
      <c r="C100" s="405" t="s">
        <v>5687</v>
      </c>
      <c r="D100" s="406" t="s">
        <v>5530</v>
      </c>
      <c r="E100" s="293" t="s">
        <v>4774</v>
      </c>
      <c r="F100" s="409" t="s">
        <v>4504</v>
      </c>
      <c r="G100" s="410"/>
      <c r="H100" s="25"/>
    </row>
    <row r="101" spans="2:8">
      <c r="B101" s="404" t="s">
        <v>3955</v>
      </c>
      <c r="C101" s="405" t="s">
        <v>3956</v>
      </c>
      <c r="D101" s="283" t="s">
        <v>5601</v>
      </c>
      <c r="E101" s="284" t="s">
        <v>4103</v>
      </c>
      <c r="F101" s="409" t="s">
        <v>4504</v>
      </c>
      <c r="G101" s="410"/>
      <c r="H101" s="25"/>
    </row>
    <row r="102" spans="2:8">
      <c r="B102" s="404" t="s">
        <v>5688</v>
      </c>
      <c r="C102" s="405" t="s">
        <v>5689</v>
      </c>
      <c r="D102" s="283" t="s">
        <v>4090</v>
      </c>
      <c r="E102" s="284" t="s">
        <v>4098</v>
      </c>
      <c r="F102" s="409"/>
      <c r="G102" s="410"/>
      <c r="H102" s="25"/>
    </row>
    <row r="103" spans="2:8" ht="17.25" thickBot="1">
      <c r="B103" s="404" t="s">
        <v>5690</v>
      </c>
      <c r="C103" s="405" t="s">
        <v>5691</v>
      </c>
      <c r="D103" s="283" t="s">
        <v>5189</v>
      </c>
      <c r="E103" s="284" t="s">
        <v>4081</v>
      </c>
      <c r="F103" s="409"/>
      <c r="G103" s="408"/>
      <c r="H103" s="25"/>
    </row>
    <row r="104" spans="2:8" ht="20.100000000000001" customHeight="1" thickBot="1">
      <c r="B104" s="22" t="s">
        <v>5692</v>
      </c>
      <c r="C104" s="247"/>
      <c r="D104" s="248"/>
      <c r="E104" s="249"/>
      <c r="F104" s="249"/>
      <c r="G104" s="250"/>
      <c r="H104" s="25"/>
    </row>
    <row r="105" spans="2:8">
      <c r="B105" s="26" t="s">
        <v>5693</v>
      </c>
      <c r="C105" s="27" t="s">
        <v>5694</v>
      </c>
      <c r="D105" s="28" t="s">
        <v>4646</v>
      </c>
      <c r="E105" s="29" t="s">
        <v>4602</v>
      </c>
      <c r="F105" s="30"/>
      <c r="G105" s="32"/>
      <c r="H105" s="25"/>
    </row>
    <row r="106" spans="2:8">
      <c r="B106" s="33" t="s">
        <v>5696</v>
      </c>
      <c r="C106" s="34" t="s">
        <v>5697</v>
      </c>
      <c r="D106" s="35" t="s">
        <v>5698</v>
      </c>
      <c r="E106" s="4" t="s">
        <v>4235</v>
      </c>
      <c r="F106" s="36"/>
      <c r="G106" s="37"/>
      <c r="H106" s="25"/>
    </row>
    <row r="107" spans="2:8">
      <c r="B107" s="33" t="s">
        <v>5699</v>
      </c>
      <c r="C107" s="34" t="s">
        <v>5700</v>
      </c>
      <c r="D107" s="35" t="s">
        <v>4646</v>
      </c>
      <c r="E107" s="4" t="s">
        <v>4602</v>
      </c>
      <c r="F107" s="36"/>
      <c r="G107" s="256" t="s">
        <v>5701</v>
      </c>
      <c r="H107" s="25"/>
    </row>
    <row r="108" spans="2:8">
      <c r="B108" s="33" t="s">
        <v>5702</v>
      </c>
      <c r="C108" s="34" t="s">
        <v>5703</v>
      </c>
      <c r="D108" s="35" t="s">
        <v>5698</v>
      </c>
      <c r="E108" s="4" t="s">
        <v>4235</v>
      </c>
      <c r="F108" s="36"/>
      <c r="G108" s="37"/>
      <c r="H108" s="25"/>
    </row>
    <row r="109" spans="2:8">
      <c r="B109" s="33" t="s">
        <v>5704</v>
      </c>
      <c r="C109" s="34" t="s">
        <v>5705</v>
      </c>
      <c r="D109" s="35" t="s">
        <v>4646</v>
      </c>
      <c r="E109" s="4" t="s">
        <v>4602</v>
      </c>
      <c r="F109" s="36"/>
      <c r="G109" s="256" t="s">
        <v>5706</v>
      </c>
      <c r="H109" s="25"/>
    </row>
    <row r="110" spans="2:8">
      <c r="B110" s="33" t="s">
        <v>5707</v>
      </c>
      <c r="C110" s="34" t="s">
        <v>5708</v>
      </c>
      <c r="D110" s="35" t="s">
        <v>5698</v>
      </c>
      <c r="E110" s="4" t="s">
        <v>4235</v>
      </c>
      <c r="F110" s="36"/>
      <c r="G110" s="37"/>
      <c r="H110" s="25"/>
    </row>
    <row r="111" spans="2:8">
      <c r="B111" s="33" t="s">
        <v>5709</v>
      </c>
      <c r="C111" s="34" t="s">
        <v>1018</v>
      </c>
      <c r="D111" s="35" t="s">
        <v>4646</v>
      </c>
      <c r="E111" s="4" t="s">
        <v>4602</v>
      </c>
      <c r="F111" s="36"/>
      <c r="G111" s="256" t="s">
        <v>5710</v>
      </c>
      <c r="H111" s="25"/>
    </row>
    <row r="112" spans="2:8">
      <c r="B112" s="33" t="s">
        <v>5711</v>
      </c>
      <c r="C112" s="34" t="s">
        <v>1019</v>
      </c>
      <c r="D112" s="35" t="s">
        <v>5698</v>
      </c>
      <c r="E112" s="4" t="s">
        <v>4235</v>
      </c>
      <c r="F112" s="36"/>
      <c r="G112" s="37"/>
      <c r="H112" s="25"/>
    </row>
    <row r="113" spans="2:8">
      <c r="B113" s="33" t="s">
        <v>5712</v>
      </c>
      <c r="C113" s="34" t="s">
        <v>1020</v>
      </c>
      <c r="D113" s="35" t="s">
        <v>4646</v>
      </c>
      <c r="E113" s="4" t="s">
        <v>4602</v>
      </c>
      <c r="F113" s="36"/>
      <c r="G113" s="256" t="s">
        <v>5713</v>
      </c>
      <c r="H113" s="25"/>
    </row>
    <row r="114" spans="2:8" ht="17.25" thickBot="1">
      <c r="B114" s="33" t="s">
        <v>5714</v>
      </c>
      <c r="C114" s="34" t="s">
        <v>1021</v>
      </c>
      <c r="D114" s="35" t="s">
        <v>5698</v>
      </c>
      <c r="E114" s="4" t="s">
        <v>4235</v>
      </c>
      <c r="F114" s="36"/>
      <c r="G114" s="37"/>
      <c r="H114" s="25"/>
    </row>
    <row r="115" spans="2:8" ht="19.5" customHeight="1" thickBot="1">
      <c r="B115" s="22" t="s">
        <v>5715</v>
      </c>
      <c r="C115" s="247"/>
      <c r="D115" s="248"/>
      <c r="E115" s="249"/>
      <c r="F115" s="249"/>
      <c r="G115" s="250"/>
      <c r="H115" s="25"/>
    </row>
    <row r="116" spans="2:8" ht="45">
      <c r="B116" s="33" t="s">
        <v>710</v>
      </c>
      <c r="C116" s="34" t="s">
        <v>5716</v>
      </c>
      <c r="D116" s="35" t="s">
        <v>4789</v>
      </c>
      <c r="E116" s="4" t="s">
        <v>4103</v>
      </c>
      <c r="F116" s="36" t="s">
        <v>4504</v>
      </c>
      <c r="G116" s="37" t="s">
        <v>5717</v>
      </c>
      <c r="H116" s="25"/>
    </row>
    <row r="117" spans="2:8">
      <c r="B117" s="33" t="s">
        <v>5718</v>
      </c>
      <c r="C117" s="34" t="s">
        <v>5719</v>
      </c>
      <c r="D117" s="35" t="s">
        <v>5564</v>
      </c>
      <c r="E117" s="4" t="s">
        <v>4600</v>
      </c>
      <c r="F117" s="36"/>
      <c r="G117" s="37" t="s">
        <v>5720</v>
      </c>
      <c r="H117" s="25"/>
    </row>
    <row r="118" spans="2:8">
      <c r="B118" s="33" t="s">
        <v>5721</v>
      </c>
      <c r="C118" s="34" t="s">
        <v>5722</v>
      </c>
      <c r="D118" s="35" t="s">
        <v>5723</v>
      </c>
      <c r="E118" s="4" t="s">
        <v>4081</v>
      </c>
      <c r="F118" s="36"/>
      <c r="G118" s="37"/>
      <c r="H118" s="25"/>
    </row>
    <row r="119" spans="2:8" ht="17.25" thickBot="1">
      <c r="B119" s="33" t="s">
        <v>5724</v>
      </c>
      <c r="C119" s="34" t="s">
        <v>5725</v>
      </c>
      <c r="D119" s="35" t="s">
        <v>5726</v>
      </c>
      <c r="E119" s="4" t="s">
        <v>4087</v>
      </c>
      <c r="F119" s="36"/>
      <c r="G119" s="37"/>
      <c r="H119" s="25"/>
    </row>
    <row r="120" spans="2:8">
      <c r="B120" s="304" t="s">
        <v>5727</v>
      </c>
      <c r="C120" s="411"/>
      <c r="D120" s="411"/>
      <c r="E120" s="411"/>
      <c r="F120" s="411"/>
      <c r="G120" s="412"/>
      <c r="H120" s="25"/>
    </row>
    <row r="121" spans="2:8" ht="17.25" thickBot="1">
      <c r="B121" s="376" t="s">
        <v>5728</v>
      </c>
      <c r="C121" s="413"/>
      <c r="D121" s="413"/>
      <c r="E121" s="413"/>
      <c r="F121" s="413"/>
      <c r="G121" s="414"/>
      <c r="H121" s="25"/>
    </row>
    <row r="122" spans="2:8" ht="30">
      <c r="B122" s="26" t="s">
        <v>5729</v>
      </c>
      <c r="C122" s="27" t="s">
        <v>5730</v>
      </c>
      <c r="D122" s="270" t="s">
        <v>5561</v>
      </c>
      <c r="E122" s="31" t="s">
        <v>4600</v>
      </c>
      <c r="F122" s="30"/>
      <c r="G122" s="32" t="s">
        <v>8623</v>
      </c>
      <c r="H122" s="25"/>
    </row>
    <row r="123" spans="2:8" ht="90">
      <c r="B123" s="251" t="s">
        <v>5731</v>
      </c>
      <c r="C123" s="252" t="s">
        <v>5732</v>
      </c>
      <c r="D123" s="253" t="s">
        <v>5541</v>
      </c>
      <c r="E123" s="254" t="s">
        <v>4600</v>
      </c>
      <c r="F123" s="255"/>
      <c r="G123" s="256" t="s">
        <v>5733</v>
      </c>
      <c r="H123" s="25"/>
    </row>
    <row r="124" spans="2:8" ht="90">
      <c r="B124" s="251" t="s">
        <v>650</v>
      </c>
      <c r="C124" s="252" t="s">
        <v>5734</v>
      </c>
      <c r="D124" s="253" t="s">
        <v>5541</v>
      </c>
      <c r="E124" s="254" t="s">
        <v>4600</v>
      </c>
      <c r="F124" s="255"/>
      <c r="G124" s="256" t="s">
        <v>5735</v>
      </c>
      <c r="H124" s="25"/>
    </row>
    <row r="125" spans="2:8" ht="60">
      <c r="B125" s="251" t="s">
        <v>5736</v>
      </c>
      <c r="C125" s="252" t="s">
        <v>5737</v>
      </c>
      <c r="D125" s="253" t="s">
        <v>4274</v>
      </c>
      <c r="E125" s="254" t="s">
        <v>4600</v>
      </c>
      <c r="F125" s="255"/>
      <c r="G125" s="256" t="s">
        <v>8624</v>
      </c>
      <c r="H125" s="25"/>
    </row>
    <row r="126" spans="2:8" ht="60">
      <c r="B126" s="251" t="s">
        <v>842</v>
      </c>
      <c r="C126" s="252" t="s">
        <v>5738</v>
      </c>
      <c r="D126" s="253" t="s">
        <v>5541</v>
      </c>
      <c r="E126" s="254" t="s">
        <v>4600</v>
      </c>
      <c r="F126" s="255"/>
      <c r="G126" s="256" t="s">
        <v>8625</v>
      </c>
      <c r="H126" s="25"/>
    </row>
    <row r="127" spans="2:8" ht="60">
      <c r="B127" s="33" t="s">
        <v>5739</v>
      </c>
      <c r="C127" s="34" t="s">
        <v>5740</v>
      </c>
      <c r="D127" s="35" t="s">
        <v>5220</v>
      </c>
      <c r="E127" s="4" t="s">
        <v>4600</v>
      </c>
      <c r="F127" s="36" t="s">
        <v>4504</v>
      </c>
      <c r="G127" s="37" t="s">
        <v>8594</v>
      </c>
      <c r="H127" s="25"/>
    </row>
    <row r="128" spans="2:8" ht="45">
      <c r="B128" s="33" t="s">
        <v>5741</v>
      </c>
      <c r="C128" s="34" t="s">
        <v>5742</v>
      </c>
      <c r="D128" s="35" t="s">
        <v>4185</v>
      </c>
      <c r="E128" s="4" t="s">
        <v>4600</v>
      </c>
      <c r="F128" s="36"/>
      <c r="G128" s="37" t="s">
        <v>8626</v>
      </c>
      <c r="H128" s="25"/>
    </row>
    <row r="129" spans="2:8" ht="105">
      <c r="B129" s="33" t="s">
        <v>3957</v>
      </c>
      <c r="C129" s="34" t="s">
        <v>5743</v>
      </c>
      <c r="D129" s="35" t="s">
        <v>5601</v>
      </c>
      <c r="E129" s="4" t="s">
        <v>4103</v>
      </c>
      <c r="F129" s="36"/>
      <c r="G129" s="37" t="s">
        <v>5744</v>
      </c>
      <c r="H129" s="25"/>
    </row>
    <row r="130" spans="2:8" ht="120">
      <c r="B130" s="33" t="s">
        <v>3959</v>
      </c>
      <c r="C130" s="393" t="s">
        <v>5745</v>
      </c>
      <c r="D130" s="283" t="s">
        <v>4815</v>
      </c>
      <c r="E130" s="284" t="s">
        <v>4617</v>
      </c>
      <c r="F130" s="36"/>
      <c r="G130" s="288" t="s">
        <v>5746</v>
      </c>
      <c r="H130" s="25"/>
    </row>
    <row r="131" spans="2:8" ht="18.75">
      <c r="B131" s="33" t="s">
        <v>3960</v>
      </c>
      <c r="C131" s="393" t="s">
        <v>3961</v>
      </c>
      <c r="D131" s="283" t="s">
        <v>4815</v>
      </c>
      <c r="E131" s="284" t="s">
        <v>4617</v>
      </c>
      <c r="F131" s="36"/>
      <c r="G131" s="288"/>
      <c r="H131" s="25"/>
    </row>
    <row r="132" spans="2:8" ht="18.75">
      <c r="B132" s="33" t="s">
        <v>3962</v>
      </c>
      <c r="C132" s="393" t="s">
        <v>3963</v>
      </c>
      <c r="D132" s="283" t="s">
        <v>4815</v>
      </c>
      <c r="E132" s="284" t="s">
        <v>4617</v>
      </c>
      <c r="F132" s="36"/>
      <c r="G132" s="288"/>
      <c r="H132" s="25"/>
    </row>
    <row r="133" spans="2:8" ht="18.75">
      <c r="B133" s="33" t="s">
        <v>3964</v>
      </c>
      <c r="C133" s="393" t="s">
        <v>3965</v>
      </c>
      <c r="D133" s="283" t="s">
        <v>4815</v>
      </c>
      <c r="E133" s="284" t="s">
        <v>4617</v>
      </c>
      <c r="F133" s="36"/>
      <c r="G133" s="288"/>
      <c r="H133" s="25"/>
    </row>
    <row r="134" spans="2:8" ht="17.25" thickBot="1">
      <c r="B134" s="33" t="s">
        <v>5583</v>
      </c>
      <c r="C134" s="34" t="s">
        <v>5747</v>
      </c>
      <c r="D134" s="35" t="s">
        <v>4799</v>
      </c>
      <c r="E134" s="4" t="s">
        <v>4087</v>
      </c>
      <c r="F134" s="36"/>
      <c r="G134" s="37"/>
      <c r="H134" s="25"/>
    </row>
    <row r="135" spans="2:8">
      <c r="B135" s="304" t="s">
        <v>5748</v>
      </c>
      <c r="C135" s="411"/>
      <c r="D135" s="411"/>
      <c r="E135" s="411"/>
      <c r="F135" s="411"/>
      <c r="G135" s="412"/>
      <c r="H135" s="25"/>
    </row>
    <row r="136" spans="2:8" ht="17.25" thickBot="1">
      <c r="B136" s="376" t="s">
        <v>5749</v>
      </c>
      <c r="C136" s="413"/>
      <c r="D136" s="413"/>
      <c r="E136" s="413"/>
      <c r="F136" s="413"/>
      <c r="G136" s="414"/>
      <c r="H136" s="25"/>
    </row>
    <row r="137" spans="2:8" ht="30">
      <c r="B137" s="26" t="s">
        <v>5750</v>
      </c>
      <c r="C137" s="27" t="s">
        <v>5751</v>
      </c>
      <c r="D137" s="270" t="s">
        <v>5541</v>
      </c>
      <c r="E137" s="31" t="s">
        <v>4602</v>
      </c>
      <c r="F137" s="30"/>
      <c r="G137" s="32" t="s">
        <v>5330</v>
      </c>
      <c r="H137" s="25"/>
    </row>
    <row r="138" spans="2:8" ht="30">
      <c r="B138" s="33" t="s">
        <v>5752</v>
      </c>
      <c r="C138" s="34" t="s">
        <v>5753</v>
      </c>
      <c r="D138" s="35" t="s">
        <v>5561</v>
      </c>
      <c r="E138" s="4" t="s">
        <v>4600</v>
      </c>
      <c r="F138" s="36"/>
      <c r="G138" s="37" t="s">
        <v>8617</v>
      </c>
      <c r="H138" s="25"/>
    </row>
    <row r="139" spans="2:8" ht="90">
      <c r="B139" s="33" t="s">
        <v>5754</v>
      </c>
      <c r="C139" s="34" t="s">
        <v>5755</v>
      </c>
      <c r="D139" s="253" t="s">
        <v>5541</v>
      </c>
      <c r="E139" s="4" t="s">
        <v>4600</v>
      </c>
      <c r="F139" s="36"/>
      <c r="G139" s="37" t="s">
        <v>5756</v>
      </c>
      <c r="H139" s="25"/>
    </row>
    <row r="140" spans="2:8" ht="90">
      <c r="B140" s="33" t="s">
        <v>5757</v>
      </c>
      <c r="C140" s="34" t="s">
        <v>5758</v>
      </c>
      <c r="D140" s="253" t="s">
        <v>5541</v>
      </c>
      <c r="E140" s="4" t="s">
        <v>4600</v>
      </c>
      <c r="F140" s="36"/>
      <c r="G140" s="37" t="s">
        <v>5759</v>
      </c>
      <c r="H140" s="25"/>
    </row>
    <row r="141" spans="2:8" ht="60">
      <c r="B141" s="33" t="s">
        <v>5760</v>
      </c>
      <c r="C141" s="34" t="s">
        <v>5761</v>
      </c>
      <c r="D141" s="35" t="s">
        <v>4274</v>
      </c>
      <c r="E141" s="4" t="s">
        <v>4600</v>
      </c>
      <c r="F141" s="36"/>
      <c r="G141" s="37" t="s">
        <v>8619</v>
      </c>
      <c r="H141" s="25"/>
    </row>
    <row r="142" spans="2:8" ht="60">
      <c r="B142" s="251" t="s">
        <v>5762</v>
      </c>
      <c r="C142" s="252" t="s">
        <v>5763</v>
      </c>
      <c r="D142" s="253" t="s">
        <v>5541</v>
      </c>
      <c r="E142" s="254" t="s">
        <v>4600</v>
      </c>
      <c r="F142" s="255"/>
      <c r="G142" s="256" t="s">
        <v>8620</v>
      </c>
      <c r="H142" s="25"/>
    </row>
    <row r="143" spans="2:8" ht="60">
      <c r="B143" s="33" t="s">
        <v>4207</v>
      </c>
      <c r="C143" s="34" t="s">
        <v>5764</v>
      </c>
      <c r="D143" s="35" t="s">
        <v>5220</v>
      </c>
      <c r="E143" s="4" t="s">
        <v>4600</v>
      </c>
      <c r="F143" s="36" t="s">
        <v>4504</v>
      </c>
      <c r="G143" s="37" t="s">
        <v>8595</v>
      </c>
      <c r="H143" s="25"/>
    </row>
    <row r="144" spans="2:8" ht="60">
      <c r="B144" s="33" t="s">
        <v>5765</v>
      </c>
      <c r="C144" s="34" t="s">
        <v>5766</v>
      </c>
      <c r="D144" s="35" t="s">
        <v>4185</v>
      </c>
      <c r="E144" s="4" t="s">
        <v>4600</v>
      </c>
      <c r="F144" s="36"/>
      <c r="G144" s="37" t="s">
        <v>8627</v>
      </c>
      <c r="H144" s="25"/>
    </row>
    <row r="145" spans="2:8" ht="90">
      <c r="B145" s="33" t="s">
        <v>5767</v>
      </c>
      <c r="C145" s="34" t="s">
        <v>5768</v>
      </c>
      <c r="D145" s="35" t="s">
        <v>4789</v>
      </c>
      <c r="E145" s="4" t="s">
        <v>4103</v>
      </c>
      <c r="F145" s="36"/>
      <c r="G145" s="37" t="s">
        <v>8596</v>
      </c>
      <c r="H145" s="25"/>
    </row>
    <row r="146" spans="2:8" ht="30">
      <c r="B146" s="33" t="s">
        <v>5769</v>
      </c>
      <c r="C146" s="34" t="s">
        <v>5770</v>
      </c>
      <c r="D146" s="35" t="s">
        <v>5518</v>
      </c>
      <c r="E146" s="4" t="s">
        <v>4103</v>
      </c>
      <c r="F146" s="36"/>
      <c r="G146" s="37" t="s">
        <v>5771</v>
      </c>
      <c r="H146" s="25"/>
    </row>
    <row r="147" spans="2:8" ht="45">
      <c r="B147" s="33" t="s">
        <v>5772</v>
      </c>
      <c r="C147" s="34" t="s">
        <v>5773</v>
      </c>
      <c r="D147" s="35" t="s">
        <v>5163</v>
      </c>
      <c r="E147" s="4" t="s">
        <v>4103</v>
      </c>
      <c r="F147" s="36"/>
      <c r="G147" s="37" t="s">
        <v>8628</v>
      </c>
      <c r="H147" s="25"/>
    </row>
    <row r="148" spans="2:8" ht="75">
      <c r="B148" s="33" t="s">
        <v>5774</v>
      </c>
      <c r="C148" s="34" t="s">
        <v>5775</v>
      </c>
      <c r="D148" s="35" t="s">
        <v>4789</v>
      </c>
      <c r="E148" s="4" t="s">
        <v>4103</v>
      </c>
      <c r="F148" s="36"/>
      <c r="G148" s="37" t="s">
        <v>8629</v>
      </c>
      <c r="H148" s="25"/>
    </row>
    <row r="149" spans="2:8" ht="90">
      <c r="B149" s="33" t="s">
        <v>5776</v>
      </c>
      <c r="C149" s="34" t="s">
        <v>5777</v>
      </c>
      <c r="D149" s="35" t="s">
        <v>4789</v>
      </c>
      <c r="E149" s="4" t="s">
        <v>4103</v>
      </c>
      <c r="F149" s="36"/>
      <c r="G149" s="37" t="s">
        <v>8630</v>
      </c>
      <c r="H149" s="25"/>
    </row>
    <row r="150" spans="2:8" ht="45">
      <c r="B150" s="33" t="s">
        <v>5778</v>
      </c>
      <c r="C150" s="34" t="s">
        <v>5779</v>
      </c>
      <c r="D150" s="35" t="s">
        <v>5163</v>
      </c>
      <c r="E150" s="4" t="s">
        <v>4103</v>
      </c>
      <c r="F150" s="36"/>
      <c r="G150" s="37" t="s">
        <v>8597</v>
      </c>
      <c r="H150" s="25"/>
    </row>
    <row r="151" spans="2:8" ht="105">
      <c r="B151" s="33" t="s">
        <v>3966</v>
      </c>
      <c r="C151" s="34" t="s">
        <v>3967</v>
      </c>
      <c r="D151" s="35" t="s">
        <v>5601</v>
      </c>
      <c r="E151" s="4" t="s">
        <v>4103</v>
      </c>
      <c r="F151" s="36"/>
      <c r="G151" s="37" t="s">
        <v>5780</v>
      </c>
      <c r="H151" s="25"/>
    </row>
    <row r="152" spans="2:8" ht="240">
      <c r="B152" s="33" t="s">
        <v>3968</v>
      </c>
      <c r="C152" s="34" t="s">
        <v>3969</v>
      </c>
      <c r="D152" s="35" t="s">
        <v>5601</v>
      </c>
      <c r="E152" s="4" t="s">
        <v>4103</v>
      </c>
      <c r="F152" s="36"/>
      <c r="G152" s="37" t="s">
        <v>5781</v>
      </c>
      <c r="H152" s="25"/>
    </row>
    <row r="153" spans="2:8" ht="135">
      <c r="B153" s="33" t="s">
        <v>302</v>
      </c>
      <c r="C153" s="393" t="s">
        <v>3970</v>
      </c>
      <c r="D153" s="283" t="s">
        <v>4815</v>
      </c>
      <c r="E153" s="284" t="s">
        <v>4617</v>
      </c>
      <c r="F153" s="36"/>
      <c r="G153" s="288" t="s">
        <v>5782</v>
      </c>
      <c r="H153" s="25"/>
    </row>
    <row r="154" spans="2:8" ht="270">
      <c r="B154" s="33" t="s">
        <v>303</v>
      </c>
      <c r="C154" s="393" t="s">
        <v>5783</v>
      </c>
      <c r="D154" s="283" t="s">
        <v>4815</v>
      </c>
      <c r="E154" s="284" t="s">
        <v>4617</v>
      </c>
      <c r="F154" s="36"/>
      <c r="G154" s="288" t="s">
        <v>5784</v>
      </c>
      <c r="H154" s="25"/>
    </row>
    <row r="155" spans="2:8" ht="17.25" thickBot="1">
      <c r="B155" s="38" t="s">
        <v>5785</v>
      </c>
      <c r="C155" s="39" t="s">
        <v>5786</v>
      </c>
      <c r="D155" s="40" t="s">
        <v>4799</v>
      </c>
      <c r="E155" s="41" t="s">
        <v>4235</v>
      </c>
      <c r="F155" s="42"/>
      <c r="G155" s="43"/>
      <c r="H155" s="25"/>
    </row>
    <row r="156" spans="2:8">
      <c r="B156" s="304" t="s">
        <v>5787</v>
      </c>
      <c r="C156" s="411"/>
      <c r="D156" s="411"/>
      <c r="E156" s="411"/>
      <c r="F156" s="411"/>
      <c r="G156" s="412"/>
      <c r="H156" s="25"/>
    </row>
    <row r="157" spans="2:8" ht="17.25" thickBot="1">
      <c r="B157" s="376" t="s">
        <v>5788</v>
      </c>
      <c r="C157" s="413"/>
      <c r="D157" s="413"/>
      <c r="E157" s="413"/>
      <c r="F157" s="413"/>
      <c r="G157" s="414"/>
      <c r="H157" s="25"/>
    </row>
    <row r="158" spans="2:8" ht="75">
      <c r="B158" s="33" t="s">
        <v>696</v>
      </c>
      <c r="C158" s="34" t="s">
        <v>1504</v>
      </c>
      <c r="D158" s="35" t="s">
        <v>5518</v>
      </c>
      <c r="E158" s="4" t="s">
        <v>4103</v>
      </c>
      <c r="F158" s="36" t="s">
        <v>4504</v>
      </c>
      <c r="G158" s="37" t="s">
        <v>5789</v>
      </c>
      <c r="H158" s="25"/>
    </row>
    <row r="159" spans="2:8" ht="90">
      <c r="B159" s="33" t="s">
        <v>5790</v>
      </c>
      <c r="C159" s="34" t="s">
        <v>1505</v>
      </c>
      <c r="D159" s="35" t="s">
        <v>4789</v>
      </c>
      <c r="E159" s="4" t="s">
        <v>4103</v>
      </c>
      <c r="F159" s="36" t="s">
        <v>4504</v>
      </c>
      <c r="G159" s="37" t="s">
        <v>5791</v>
      </c>
      <c r="H159" s="25"/>
    </row>
    <row r="160" spans="2:8" ht="75">
      <c r="B160" s="33" t="s">
        <v>5792</v>
      </c>
      <c r="C160" s="34" t="s">
        <v>1506</v>
      </c>
      <c r="D160" s="35" t="s">
        <v>5537</v>
      </c>
      <c r="E160" s="4" t="s">
        <v>4602</v>
      </c>
      <c r="F160" s="36" t="s">
        <v>4194</v>
      </c>
      <c r="G160" s="37" t="s">
        <v>5793</v>
      </c>
      <c r="H160" s="25"/>
    </row>
    <row r="161" spans="2:8" ht="75">
      <c r="B161" s="33" t="s">
        <v>5794</v>
      </c>
      <c r="C161" s="34" t="s">
        <v>1507</v>
      </c>
      <c r="D161" s="35" t="s">
        <v>5530</v>
      </c>
      <c r="E161" s="4" t="s">
        <v>4774</v>
      </c>
      <c r="F161" s="36"/>
      <c r="G161" s="37" t="s">
        <v>5795</v>
      </c>
      <c r="H161" s="25"/>
    </row>
    <row r="162" spans="2:8" ht="60">
      <c r="B162" s="33" t="s">
        <v>5796</v>
      </c>
      <c r="C162" s="34" t="s">
        <v>1508</v>
      </c>
      <c r="D162" s="35" t="s">
        <v>4261</v>
      </c>
      <c r="E162" s="4" t="s">
        <v>4602</v>
      </c>
      <c r="F162" s="36"/>
      <c r="G162" s="37" t="s">
        <v>5797</v>
      </c>
      <c r="H162" s="25"/>
    </row>
    <row r="163" spans="2:8">
      <c r="B163" s="33" t="s">
        <v>5798</v>
      </c>
      <c r="C163" s="34" t="s">
        <v>1012</v>
      </c>
      <c r="D163" s="35" t="s">
        <v>4254</v>
      </c>
      <c r="E163" s="4" t="s">
        <v>4081</v>
      </c>
      <c r="F163" s="36"/>
      <c r="G163" s="37"/>
      <c r="H163" s="25"/>
    </row>
    <row r="164" spans="2:8">
      <c r="B164" s="33" t="s">
        <v>701</v>
      </c>
      <c r="C164" s="34" t="s">
        <v>1509</v>
      </c>
      <c r="D164" s="35" t="s">
        <v>4848</v>
      </c>
      <c r="E164" s="4" t="s">
        <v>4602</v>
      </c>
      <c r="F164" s="36"/>
      <c r="G164" s="37"/>
      <c r="H164" s="25"/>
    </row>
    <row r="165" spans="2:8">
      <c r="B165" s="33" t="s">
        <v>5799</v>
      </c>
      <c r="C165" s="34" t="s">
        <v>1013</v>
      </c>
      <c r="D165" s="35" t="s">
        <v>5276</v>
      </c>
      <c r="E165" s="4" t="s">
        <v>4617</v>
      </c>
      <c r="F165" s="36"/>
      <c r="G165" s="37"/>
      <c r="H165" s="25"/>
    </row>
    <row r="166" spans="2:8" ht="30">
      <c r="B166" s="251" t="s">
        <v>539</v>
      </c>
      <c r="C166" s="252" t="s">
        <v>5800</v>
      </c>
      <c r="D166" s="253" t="s">
        <v>5561</v>
      </c>
      <c r="E166" s="254" t="s">
        <v>4081</v>
      </c>
      <c r="F166" s="255"/>
      <c r="G166" s="256" t="s">
        <v>8598</v>
      </c>
      <c r="H166" s="25"/>
    </row>
    <row r="167" spans="2:8" ht="105">
      <c r="B167" s="251" t="s">
        <v>627</v>
      </c>
      <c r="C167" s="252" t="s">
        <v>5801</v>
      </c>
      <c r="D167" s="253" t="s">
        <v>5541</v>
      </c>
      <c r="E167" s="254" t="s">
        <v>4600</v>
      </c>
      <c r="F167" s="255"/>
      <c r="G167" s="256" t="s">
        <v>8599</v>
      </c>
      <c r="H167" s="25"/>
    </row>
    <row r="168" spans="2:8" ht="105">
      <c r="B168" s="251" t="s">
        <v>628</v>
      </c>
      <c r="C168" s="252" t="s">
        <v>5802</v>
      </c>
      <c r="D168" s="253" t="s">
        <v>5541</v>
      </c>
      <c r="E168" s="254" t="s">
        <v>4600</v>
      </c>
      <c r="F168" s="255"/>
      <c r="G168" s="256" t="s">
        <v>8600</v>
      </c>
      <c r="H168" s="25"/>
    </row>
    <row r="169" spans="2:8" ht="75">
      <c r="B169" s="251" t="s">
        <v>542</v>
      </c>
      <c r="C169" s="252" t="s">
        <v>5803</v>
      </c>
      <c r="D169" s="253" t="s">
        <v>4274</v>
      </c>
      <c r="E169" s="254" t="s">
        <v>4081</v>
      </c>
      <c r="F169" s="255"/>
      <c r="G169" s="256" t="s">
        <v>8601</v>
      </c>
      <c r="H169" s="25"/>
    </row>
    <row r="170" spans="2:8" ht="75">
      <c r="B170" s="251" t="s">
        <v>543</v>
      </c>
      <c r="C170" s="252" t="s">
        <v>5804</v>
      </c>
      <c r="D170" s="253" t="s">
        <v>5541</v>
      </c>
      <c r="E170" s="254" t="s">
        <v>4600</v>
      </c>
      <c r="F170" s="255"/>
      <c r="G170" s="256" t="s">
        <v>8602</v>
      </c>
      <c r="H170" s="25"/>
    </row>
    <row r="171" spans="2:8" ht="30">
      <c r="B171" s="33" t="s">
        <v>291</v>
      </c>
      <c r="C171" s="34" t="s">
        <v>5805</v>
      </c>
      <c r="D171" s="35" t="s">
        <v>5220</v>
      </c>
      <c r="E171" s="4" t="s">
        <v>4600</v>
      </c>
      <c r="F171" s="36"/>
      <c r="G171" s="37" t="s">
        <v>8603</v>
      </c>
      <c r="H171" s="25"/>
    </row>
    <row r="172" spans="2:8" ht="30">
      <c r="B172" s="33" t="s">
        <v>5806</v>
      </c>
      <c r="C172" s="34" t="s">
        <v>5807</v>
      </c>
      <c r="D172" s="35" t="s">
        <v>4185</v>
      </c>
      <c r="E172" s="4" t="s">
        <v>4600</v>
      </c>
      <c r="F172" s="36"/>
      <c r="G172" s="37" t="s">
        <v>8604</v>
      </c>
      <c r="H172" s="25"/>
    </row>
    <row r="173" spans="2:8" ht="75">
      <c r="B173" s="33" t="s">
        <v>939</v>
      </c>
      <c r="C173" s="34" t="s">
        <v>5808</v>
      </c>
      <c r="D173" s="35" t="s">
        <v>4789</v>
      </c>
      <c r="E173" s="4" t="s">
        <v>4103</v>
      </c>
      <c r="F173" s="36"/>
      <c r="G173" s="37" t="s">
        <v>8605</v>
      </c>
      <c r="H173" s="25"/>
    </row>
    <row r="174" spans="2:8" ht="30">
      <c r="B174" s="33" t="s">
        <v>5809</v>
      </c>
      <c r="C174" s="34" t="s">
        <v>5810</v>
      </c>
      <c r="D174" s="35" t="s">
        <v>5518</v>
      </c>
      <c r="E174" s="4" t="s">
        <v>4103</v>
      </c>
      <c r="F174" s="36"/>
      <c r="G174" s="37" t="s">
        <v>5811</v>
      </c>
      <c r="H174" s="25"/>
    </row>
    <row r="175" spans="2:8" ht="45">
      <c r="B175" s="33" t="s">
        <v>940</v>
      </c>
      <c r="C175" s="34" t="s">
        <v>5812</v>
      </c>
      <c r="D175" s="35" t="s">
        <v>5163</v>
      </c>
      <c r="E175" s="4" t="s">
        <v>4103</v>
      </c>
      <c r="F175" s="36"/>
      <c r="G175" s="37" t="s">
        <v>8606</v>
      </c>
      <c r="H175" s="25"/>
    </row>
    <row r="176" spans="2:8" ht="75">
      <c r="B176" s="33" t="s">
        <v>5813</v>
      </c>
      <c r="C176" s="34" t="s">
        <v>5814</v>
      </c>
      <c r="D176" s="35" t="s">
        <v>4789</v>
      </c>
      <c r="E176" s="4" t="s">
        <v>4103</v>
      </c>
      <c r="F176" s="36"/>
      <c r="G176" s="37" t="s">
        <v>8607</v>
      </c>
      <c r="H176" s="25"/>
    </row>
    <row r="177" spans="2:8" ht="75">
      <c r="B177" s="33" t="s">
        <v>941</v>
      </c>
      <c r="C177" s="34" t="s">
        <v>5815</v>
      </c>
      <c r="D177" s="35" t="s">
        <v>4789</v>
      </c>
      <c r="E177" s="4" t="s">
        <v>4103</v>
      </c>
      <c r="F177" s="36"/>
      <c r="G177" s="37" t="s">
        <v>8608</v>
      </c>
      <c r="H177" s="25"/>
    </row>
    <row r="178" spans="2:8" ht="75">
      <c r="B178" s="33" t="s">
        <v>5816</v>
      </c>
      <c r="C178" s="34" t="s">
        <v>5817</v>
      </c>
      <c r="D178" s="35" t="s">
        <v>5163</v>
      </c>
      <c r="E178" s="4" t="s">
        <v>4103</v>
      </c>
      <c r="F178" s="36"/>
      <c r="G178" s="37" t="s">
        <v>8609</v>
      </c>
      <c r="H178" s="25"/>
    </row>
    <row r="179" spans="2:8" ht="90">
      <c r="B179" s="33" t="s">
        <v>304</v>
      </c>
      <c r="C179" s="34" t="s">
        <v>3971</v>
      </c>
      <c r="D179" s="35" t="s">
        <v>5601</v>
      </c>
      <c r="E179" s="4" t="s">
        <v>4103</v>
      </c>
      <c r="F179" s="36"/>
      <c r="G179" s="37" t="s">
        <v>5819</v>
      </c>
      <c r="H179" s="25"/>
    </row>
    <row r="180" spans="2:8" ht="120">
      <c r="B180" s="33" t="s">
        <v>305</v>
      </c>
      <c r="C180" s="34" t="s">
        <v>3972</v>
      </c>
      <c r="D180" s="35" t="s">
        <v>5601</v>
      </c>
      <c r="E180" s="4" t="s">
        <v>4103</v>
      </c>
      <c r="F180" s="36"/>
      <c r="G180" s="37" t="s">
        <v>5820</v>
      </c>
      <c r="H180" s="25"/>
    </row>
    <row r="181" spans="2:8" ht="120">
      <c r="B181" s="33" t="s">
        <v>359</v>
      </c>
      <c r="C181" s="393" t="s">
        <v>3973</v>
      </c>
      <c r="D181" s="283" t="s">
        <v>4815</v>
      </c>
      <c r="E181" s="284" t="s">
        <v>4617</v>
      </c>
      <c r="F181" s="36"/>
      <c r="G181" s="288" t="s">
        <v>5821</v>
      </c>
      <c r="H181" s="25"/>
    </row>
    <row r="182" spans="2:8" ht="135">
      <c r="B182" s="33" t="s">
        <v>354</v>
      </c>
      <c r="C182" s="393" t="s">
        <v>3974</v>
      </c>
      <c r="D182" s="283" t="s">
        <v>4815</v>
      </c>
      <c r="E182" s="284" t="s">
        <v>4617</v>
      </c>
      <c r="F182" s="36"/>
      <c r="G182" s="288" t="s">
        <v>5822</v>
      </c>
      <c r="H182" s="25"/>
    </row>
    <row r="183" spans="2:8" ht="17.25" thickBot="1">
      <c r="B183" s="33" t="s">
        <v>5823</v>
      </c>
      <c r="C183" s="34" t="s">
        <v>5824</v>
      </c>
      <c r="D183" s="35" t="s">
        <v>4799</v>
      </c>
      <c r="E183" s="4" t="s">
        <v>4235</v>
      </c>
      <c r="F183" s="36"/>
      <c r="G183" s="37"/>
      <c r="H183" s="25"/>
    </row>
    <row r="184" spans="2:8" ht="20.100000000000001" customHeight="1" thickBot="1">
      <c r="B184" s="22" t="s">
        <v>5825</v>
      </c>
      <c r="C184" s="23"/>
      <c r="D184" s="23"/>
      <c r="E184" s="23"/>
      <c r="F184" s="23"/>
      <c r="G184" s="24"/>
      <c r="H184" s="25"/>
    </row>
    <row r="185" spans="2:8" ht="30">
      <c r="B185" s="26" t="s">
        <v>5826</v>
      </c>
      <c r="C185" s="27" t="s">
        <v>5827</v>
      </c>
      <c r="D185" s="28" t="s">
        <v>4789</v>
      </c>
      <c r="E185" s="29" t="s">
        <v>4103</v>
      </c>
      <c r="F185" s="30"/>
      <c r="G185" s="32" t="s">
        <v>5828</v>
      </c>
      <c r="H185" s="25"/>
    </row>
    <row r="186" spans="2:8" ht="17.25" thickBot="1">
      <c r="B186" s="251" t="s">
        <v>5829</v>
      </c>
      <c r="C186" s="252" t="s">
        <v>5830</v>
      </c>
      <c r="D186" s="253" t="s">
        <v>5831</v>
      </c>
      <c r="E186" s="254" t="s">
        <v>4235</v>
      </c>
      <c r="F186" s="255"/>
      <c r="G186" s="256"/>
      <c r="H186" s="25"/>
    </row>
    <row r="187" spans="2:8">
      <c r="B187" s="418"/>
      <c r="C187" s="258"/>
      <c r="D187" s="259"/>
      <c r="E187" s="47"/>
      <c r="F187" s="47"/>
      <c r="G187" s="296"/>
      <c r="H187" s="297"/>
    </row>
    <row r="188" spans="2:8" ht="17.25" thickBot="1">
      <c r="B188" s="419"/>
      <c r="C188" s="262"/>
      <c r="D188" s="263"/>
      <c r="G188" s="297"/>
      <c r="H188" s="297"/>
    </row>
    <row r="189" spans="2:8" ht="18.75">
      <c r="B189" s="420" t="s">
        <v>5832</v>
      </c>
      <c r="C189" s="258"/>
      <c r="D189" s="259"/>
      <c r="E189" s="47"/>
      <c r="F189" s="47"/>
      <c r="G189" s="421"/>
      <c r="H189" s="25"/>
    </row>
    <row r="190" spans="2:8">
      <c r="B190" s="261" t="s">
        <v>5833</v>
      </c>
      <c r="C190" s="262"/>
      <c r="D190" s="263"/>
      <c r="G190" s="422"/>
      <c r="H190" s="25"/>
    </row>
    <row r="191" spans="2:8">
      <c r="B191" s="261" t="s">
        <v>5834</v>
      </c>
      <c r="C191" s="7" t="s">
        <v>5835</v>
      </c>
      <c r="D191" s="7"/>
      <c r="G191" s="422"/>
      <c r="H191" s="25"/>
    </row>
    <row r="192" spans="2:8">
      <c r="B192" s="261" t="s">
        <v>5836</v>
      </c>
      <c r="C192" s="262"/>
      <c r="D192" s="263"/>
      <c r="G192" s="422"/>
      <c r="H192" s="25"/>
    </row>
    <row r="193" spans="2:8">
      <c r="B193" s="261" t="s">
        <v>5837</v>
      </c>
      <c r="C193" s="262"/>
      <c r="D193" s="263"/>
      <c r="G193" s="422"/>
      <c r="H193" s="25"/>
    </row>
    <row r="194" spans="2:8">
      <c r="B194" s="261" t="s">
        <v>5838</v>
      </c>
      <c r="C194" s="262"/>
      <c r="D194" s="263"/>
      <c r="G194" s="422"/>
      <c r="H194" s="25"/>
    </row>
    <row r="195" spans="2:8">
      <c r="B195" s="261" t="s">
        <v>5839</v>
      </c>
      <c r="C195" s="262"/>
      <c r="D195" s="263"/>
      <c r="G195" s="422"/>
      <c r="H195" s="25"/>
    </row>
    <row r="196" spans="2:8">
      <c r="B196" s="261" t="s">
        <v>5840</v>
      </c>
      <c r="C196" s="262"/>
      <c r="D196" s="263"/>
      <c r="G196" s="422"/>
      <c r="H196" s="25"/>
    </row>
    <row r="197" spans="2:8">
      <c r="B197" s="261" t="s">
        <v>5841</v>
      </c>
      <c r="C197" s="262"/>
      <c r="D197" s="263"/>
      <c r="G197" s="422"/>
      <c r="H197" s="25"/>
    </row>
    <row r="198" spans="2:8">
      <c r="B198" s="261" t="s">
        <v>5842</v>
      </c>
      <c r="C198" s="262"/>
      <c r="D198" s="263"/>
      <c r="G198" s="422"/>
      <c r="H198" s="25"/>
    </row>
    <row r="199" spans="2:8">
      <c r="B199" s="261" t="s">
        <v>5843</v>
      </c>
      <c r="C199" s="262"/>
      <c r="D199" s="263"/>
      <c r="G199" s="422"/>
      <c r="H199" s="25"/>
    </row>
    <row r="200" spans="2:8">
      <c r="B200" s="261" t="s">
        <v>5844</v>
      </c>
      <c r="C200" s="262"/>
      <c r="D200" s="263"/>
      <c r="G200" s="422"/>
      <c r="H200" s="25"/>
    </row>
    <row r="201" spans="2:8">
      <c r="B201" s="261" t="s">
        <v>5845</v>
      </c>
      <c r="C201" s="262"/>
      <c r="D201" s="263"/>
      <c r="G201" s="422"/>
      <c r="H201" s="25"/>
    </row>
    <row r="202" spans="2:8" ht="17.25" thickBot="1">
      <c r="B202" s="423"/>
      <c r="C202" s="266"/>
      <c r="D202" s="267"/>
      <c r="E202" s="268"/>
      <c r="F202" s="268"/>
      <c r="G202" s="269"/>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4" t="s">
        <v>5846</v>
      </c>
      <c r="C2" s="335"/>
      <c r="D2" s="335"/>
      <c r="E2" s="335"/>
      <c r="F2" s="335"/>
      <c r="G2" s="336"/>
      <c r="H2" s="16"/>
    </row>
    <row r="3" spans="2:8" ht="13.5" customHeight="1">
      <c r="B3" s="289"/>
      <c r="C3" s="289"/>
      <c r="D3" s="289"/>
      <c r="E3" s="289"/>
      <c r="F3" s="289"/>
      <c r="G3" s="289"/>
    </row>
    <row r="4" spans="2:8">
      <c r="B4" s="7" t="s">
        <v>5847</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17.25" thickBot="1">
      <c r="B7" s="26" t="s">
        <v>5848</v>
      </c>
      <c r="C7" s="27" t="s">
        <v>5849</v>
      </c>
      <c r="D7" s="28" t="s">
        <v>4097</v>
      </c>
      <c r="E7" s="29" t="s">
        <v>4531</v>
      </c>
      <c r="F7" s="30" t="s">
        <v>5850</v>
      </c>
      <c r="G7" s="32" t="s">
        <v>5523</v>
      </c>
      <c r="H7" s="25"/>
    </row>
    <row r="8" spans="2:8" ht="20.100000000000001" customHeight="1" thickBot="1">
      <c r="B8" s="22" t="s">
        <v>5524</v>
      </c>
      <c r="C8" s="247"/>
      <c r="D8" s="248"/>
      <c r="E8" s="249"/>
      <c r="F8" s="249"/>
      <c r="G8" s="250"/>
      <c r="H8" s="25"/>
    </row>
    <row r="9" spans="2:8" ht="30">
      <c r="B9" s="324" t="s">
        <v>5851</v>
      </c>
      <c r="C9" s="325" t="s">
        <v>5852</v>
      </c>
      <c r="D9" s="326" t="s">
        <v>4789</v>
      </c>
      <c r="E9" s="327" t="s">
        <v>5853</v>
      </c>
      <c r="F9" s="328"/>
      <c r="G9" s="313" t="s">
        <v>5854</v>
      </c>
      <c r="H9" s="25"/>
    </row>
    <row r="10" spans="2:8" ht="90">
      <c r="B10" s="33" t="s">
        <v>5556</v>
      </c>
      <c r="C10" s="34" t="s">
        <v>5855</v>
      </c>
      <c r="D10" s="35" t="s">
        <v>4254</v>
      </c>
      <c r="E10" s="4" t="s">
        <v>4081</v>
      </c>
      <c r="F10" s="36" t="s">
        <v>5856</v>
      </c>
      <c r="G10" s="37" t="s">
        <v>5857</v>
      </c>
      <c r="H10" s="25"/>
    </row>
    <row r="11" spans="2:8" ht="75">
      <c r="B11" s="33" t="s">
        <v>5858</v>
      </c>
      <c r="C11" s="34" t="s">
        <v>5859</v>
      </c>
      <c r="D11" s="35" t="s">
        <v>4203</v>
      </c>
      <c r="E11" s="4" t="s">
        <v>5860</v>
      </c>
      <c r="F11" s="36" t="s">
        <v>5856</v>
      </c>
      <c r="G11" s="424" t="s">
        <v>5861</v>
      </c>
      <c r="H11" s="25"/>
    </row>
    <row r="12" spans="2:8">
      <c r="B12" s="33" t="s">
        <v>5862</v>
      </c>
      <c r="C12" s="34" t="s">
        <v>5863</v>
      </c>
      <c r="D12" s="35" t="s">
        <v>4086</v>
      </c>
      <c r="E12" s="4" t="s">
        <v>5860</v>
      </c>
      <c r="F12" s="36"/>
      <c r="G12" s="276" t="s">
        <v>5864</v>
      </c>
      <c r="H12" s="25"/>
    </row>
    <row r="13" spans="2:8">
      <c r="B13" s="33" t="s">
        <v>5865</v>
      </c>
      <c r="C13" s="34" t="s">
        <v>5866</v>
      </c>
      <c r="D13" s="35" t="s">
        <v>4086</v>
      </c>
      <c r="E13" s="4" t="s">
        <v>4596</v>
      </c>
      <c r="F13" s="36"/>
      <c r="G13" s="417" t="s">
        <v>5867</v>
      </c>
      <c r="H13" s="25"/>
    </row>
    <row r="14" spans="2:8">
      <c r="B14" s="33" t="s">
        <v>5868</v>
      </c>
      <c r="C14" s="34" t="s">
        <v>5869</v>
      </c>
      <c r="D14" s="35" t="s">
        <v>4234</v>
      </c>
      <c r="E14" s="4" t="s">
        <v>4596</v>
      </c>
      <c r="F14" s="36"/>
      <c r="G14" s="276"/>
      <c r="H14" s="25"/>
    </row>
    <row r="15" spans="2:8" ht="30">
      <c r="B15" s="33" t="s">
        <v>5870</v>
      </c>
      <c r="C15" s="34" t="s">
        <v>5871</v>
      </c>
      <c r="D15" s="35" t="s">
        <v>4097</v>
      </c>
      <c r="E15" s="4" t="s">
        <v>4595</v>
      </c>
      <c r="F15" s="36"/>
      <c r="G15" s="37" t="s">
        <v>5872</v>
      </c>
      <c r="H15" s="25"/>
    </row>
    <row r="16" spans="2:8">
      <c r="B16" s="33" t="s">
        <v>5873</v>
      </c>
      <c r="C16" s="34" t="s">
        <v>5874</v>
      </c>
      <c r="D16" s="35" t="s">
        <v>4090</v>
      </c>
      <c r="E16" s="4" t="s">
        <v>4596</v>
      </c>
      <c r="F16" s="36"/>
      <c r="G16" s="417" t="s">
        <v>5867</v>
      </c>
      <c r="H16" s="25"/>
    </row>
    <row r="17" spans="2:8">
      <c r="B17" s="33" t="s">
        <v>5875</v>
      </c>
      <c r="C17" s="34" t="s">
        <v>5876</v>
      </c>
      <c r="D17" s="35" t="s">
        <v>4840</v>
      </c>
      <c r="E17" s="4" t="s">
        <v>4596</v>
      </c>
      <c r="F17" s="36"/>
      <c r="G17" s="277"/>
      <c r="H17" s="25"/>
    </row>
    <row r="18" spans="2:8">
      <c r="B18" s="33" t="s">
        <v>5877</v>
      </c>
      <c r="C18" s="34" t="s">
        <v>5878</v>
      </c>
      <c r="D18" s="35" t="s">
        <v>4843</v>
      </c>
      <c r="E18" s="4" t="s">
        <v>4596</v>
      </c>
      <c r="F18" s="36"/>
      <c r="G18" s="277"/>
      <c r="H18" s="25"/>
    </row>
    <row r="19" spans="2:8">
      <c r="B19" s="33" t="s">
        <v>5879</v>
      </c>
      <c r="C19" s="34" t="s">
        <v>5880</v>
      </c>
      <c r="D19" s="35" t="s">
        <v>4234</v>
      </c>
      <c r="E19" s="4" t="s">
        <v>4596</v>
      </c>
      <c r="F19" s="36"/>
      <c r="G19" s="277"/>
      <c r="H19" s="25"/>
    </row>
    <row r="20" spans="2:8">
      <c r="B20" s="33" t="s">
        <v>5881</v>
      </c>
      <c r="C20" s="34" t="s">
        <v>5882</v>
      </c>
      <c r="D20" s="35" t="s">
        <v>4848</v>
      </c>
      <c r="E20" s="4" t="s">
        <v>4596</v>
      </c>
      <c r="F20" s="36"/>
      <c r="G20" s="277"/>
      <c r="H20" s="25"/>
    </row>
    <row r="21" spans="2:8">
      <c r="B21" s="33" t="s">
        <v>5883</v>
      </c>
      <c r="C21" s="34" t="s">
        <v>5884</v>
      </c>
      <c r="D21" s="35" t="s">
        <v>4851</v>
      </c>
      <c r="E21" s="4" t="s">
        <v>4596</v>
      </c>
      <c r="F21" s="36"/>
      <c r="G21" s="277"/>
      <c r="H21" s="25"/>
    </row>
    <row r="22" spans="2:8">
      <c r="B22" s="33" t="s">
        <v>5885</v>
      </c>
      <c r="C22" s="34" t="s">
        <v>5886</v>
      </c>
      <c r="D22" s="35" t="s">
        <v>4851</v>
      </c>
      <c r="E22" s="4" t="s">
        <v>4596</v>
      </c>
      <c r="F22" s="36"/>
      <c r="G22" s="276"/>
      <c r="H22" s="25"/>
    </row>
    <row r="23" spans="2:8" ht="75">
      <c r="B23" s="33" t="s">
        <v>158</v>
      </c>
      <c r="C23" s="34" t="s">
        <v>4068</v>
      </c>
      <c r="D23" s="35" t="s">
        <v>4647</v>
      </c>
      <c r="E23" s="4" t="s">
        <v>4531</v>
      </c>
      <c r="F23" s="36"/>
      <c r="G23" s="37" t="s">
        <v>5887</v>
      </c>
      <c r="H23" s="25"/>
    </row>
    <row r="24" spans="2:8" ht="75">
      <c r="B24" s="33" t="s">
        <v>5888</v>
      </c>
      <c r="C24" s="34" t="s">
        <v>5889</v>
      </c>
      <c r="D24" s="35" t="s">
        <v>4789</v>
      </c>
      <c r="E24" s="4" t="s">
        <v>5890</v>
      </c>
      <c r="F24" s="36"/>
      <c r="G24" s="37" t="s">
        <v>5891</v>
      </c>
      <c r="H24" s="25"/>
    </row>
    <row r="25" spans="2:8" ht="45">
      <c r="B25" s="33" t="s">
        <v>5892</v>
      </c>
      <c r="C25" s="34" t="s">
        <v>4065</v>
      </c>
      <c r="D25" s="35" t="s">
        <v>5541</v>
      </c>
      <c r="E25" s="4" t="s">
        <v>4081</v>
      </c>
      <c r="F25" s="36"/>
      <c r="G25" s="37" t="s">
        <v>5893</v>
      </c>
      <c r="H25" s="25"/>
    </row>
    <row r="26" spans="2:8" ht="75">
      <c r="B26" s="33" t="s">
        <v>5894</v>
      </c>
      <c r="C26" s="34" t="s">
        <v>4066</v>
      </c>
      <c r="D26" s="35" t="s">
        <v>4789</v>
      </c>
      <c r="E26" s="4" t="s">
        <v>5890</v>
      </c>
      <c r="F26" s="36"/>
      <c r="G26" s="37" t="s">
        <v>5895</v>
      </c>
      <c r="H26" s="25"/>
    </row>
    <row r="27" spans="2:8" ht="75">
      <c r="B27" s="33" t="s">
        <v>5896</v>
      </c>
      <c r="C27" s="34" t="s">
        <v>4067</v>
      </c>
      <c r="D27" s="35" t="s">
        <v>4789</v>
      </c>
      <c r="E27" s="4" t="s">
        <v>5890</v>
      </c>
      <c r="F27" s="36"/>
      <c r="G27" s="37" t="s">
        <v>5897</v>
      </c>
      <c r="H27" s="25"/>
    </row>
    <row r="28" spans="2:8" ht="60">
      <c r="B28" s="33" t="s">
        <v>5898</v>
      </c>
      <c r="C28" s="34" t="s">
        <v>5899</v>
      </c>
      <c r="D28" s="35" t="s">
        <v>4090</v>
      </c>
      <c r="E28" s="4" t="s">
        <v>4081</v>
      </c>
      <c r="F28" s="36"/>
      <c r="G28" s="37" t="s">
        <v>5900</v>
      </c>
      <c r="H28" s="25"/>
    </row>
    <row r="29" spans="2:8" ht="75">
      <c r="B29" s="33" t="s">
        <v>5901</v>
      </c>
      <c r="C29" s="34" t="s">
        <v>4069</v>
      </c>
      <c r="D29" s="35" t="s">
        <v>5282</v>
      </c>
      <c r="E29" s="4" t="s">
        <v>5860</v>
      </c>
      <c r="F29" s="36"/>
      <c r="G29" s="37" t="s">
        <v>5902</v>
      </c>
      <c r="H29" s="25"/>
    </row>
    <row r="30" spans="2:8" ht="16.5" customHeight="1">
      <c r="B30" s="33" t="s">
        <v>5903</v>
      </c>
      <c r="C30" s="34" t="s">
        <v>4070</v>
      </c>
      <c r="D30" s="35" t="s">
        <v>5282</v>
      </c>
      <c r="E30" s="4" t="s">
        <v>5860</v>
      </c>
      <c r="F30" s="36"/>
      <c r="G30" s="596" t="s">
        <v>5904</v>
      </c>
      <c r="H30" s="25"/>
    </row>
    <row r="31" spans="2:8">
      <c r="B31" s="33" t="s">
        <v>5905</v>
      </c>
      <c r="C31" s="34" t="s">
        <v>4071</v>
      </c>
      <c r="D31" s="35" t="s">
        <v>5282</v>
      </c>
      <c r="E31" s="4" t="s">
        <v>5860</v>
      </c>
      <c r="F31" s="36"/>
      <c r="G31" s="591"/>
      <c r="H31" s="25"/>
    </row>
    <row r="32" spans="2:8">
      <c r="B32" s="33" t="s">
        <v>5906</v>
      </c>
      <c r="C32" s="34" t="s">
        <v>4072</v>
      </c>
      <c r="D32" s="35" t="s">
        <v>5282</v>
      </c>
      <c r="E32" s="4" t="s">
        <v>5860</v>
      </c>
      <c r="F32" s="36"/>
      <c r="G32" s="595"/>
      <c r="H32" s="25"/>
    </row>
    <row r="33" spans="2:8" ht="30">
      <c r="B33" s="33" t="s">
        <v>5547</v>
      </c>
      <c r="C33" s="34" t="s">
        <v>5907</v>
      </c>
      <c r="D33" s="35" t="s">
        <v>4789</v>
      </c>
      <c r="E33" s="4" t="s">
        <v>5853</v>
      </c>
      <c r="F33" s="36"/>
      <c r="G33" s="37" t="s">
        <v>5908</v>
      </c>
      <c r="H33" s="25"/>
    </row>
    <row r="34" spans="2:8" ht="45">
      <c r="B34" s="33" t="s">
        <v>5909</v>
      </c>
      <c r="C34" s="34" t="s">
        <v>5910</v>
      </c>
      <c r="D34" s="35" t="s">
        <v>5530</v>
      </c>
      <c r="E34" s="4" t="s">
        <v>5860</v>
      </c>
      <c r="F34" s="36"/>
      <c r="G34" s="37" t="s">
        <v>5911</v>
      </c>
      <c r="H34" s="25"/>
    </row>
    <row r="35" spans="2:8">
      <c r="B35" s="33" t="s">
        <v>5912</v>
      </c>
      <c r="C35" s="34" t="s">
        <v>5913</v>
      </c>
      <c r="D35" s="35" t="s">
        <v>5530</v>
      </c>
      <c r="E35" s="4" t="s">
        <v>5860</v>
      </c>
      <c r="F35" s="36" t="s">
        <v>5850</v>
      </c>
      <c r="G35" s="37" t="s">
        <v>5531</v>
      </c>
      <c r="H35" s="25"/>
    </row>
    <row r="36" spans="2:8" ht="60">
      <c r="B36" s="33" t="s">
        <v>5554</v>
      </c>
      <c r="C36" s="34" t="s">
        <v>5914</v>
      </c>
      <c r="D36" s="35" t="s">
        <v>5588</v>
      </c>
      <c r="E36" s="4" t="s">
        <v>5695</v>
      </c>
      <c r="F36" s="36"/>
      <c r="G36" s="37" t="s">
        <v>5915</v>
      </c>
      <c r="H36" s="25"/>
    </row>
    <row r="37" spans="2:8">
      <c r="B37" s="33" t="s">
        <v>5916</v>
      </c>
      <c r="C37" s="34" t="s">
        <v>5917</v>
      </c>
      <c r="D37" s="35" t="s">
        <v>4799</v>
      </c>
      <c r="E37" s="4" t="s">
        <v>5860</v>
      </c>
      <c r="F37" s="36"/>
      <c r="G37" s="37"/>
      <c r="H37" s="25"/>
    </row>
    <row r="38" spans="2:8" ht="75">
      <c r="B38" s="33" t="s">
        <v>5918</v>
      </c>
      <c r="C38" s="34" t="s">
        <v>5919</v>
      </c>
      <c r="D38" s="35" t="s">
        <v>4254</v>
      </c>
      <c r="E38" s="4" t="s">
        <v>5695</v>
      </c>
      <c r="F38" s="36"/>
      <c r="G38" s="37" t="s">
        <v>5920</v>
      </c>
      <c r="H38" s="25"/>
    </row>
    <row r="39" spans="2:8">
      <c r="B39" s="33" t="s">
        <v>5921</v>
      </c>
      <c r="C39" s="34" t="s">
        <v>5922</v>
      </c>
      <c r="D39" s="35" t="s">
        <v>4086</v>
      </c>
      <c r="E39" s="4" t="s">
        <v>4087</v>
      </c>
      <c r="F39" s="36"/>
      <c r="G39" s="37" t="s">
        <v>5923</v>
      </c>
      <c r="H39" s="25"/>
    </row>
    <row r="40" spans="2:8" ht="75">
      <c r="B40" s="33" t="s">
        <v>967</v>
      </c>
      <c r="C40" s="34" t="s">
        <v>5924</v>
      </c>
      <c r="D40" s="35" t="s">
        <v>4584</v>
      </c>
      <c r="E40" s="4" t="s">
        <v>4638</v>
      </c>
      <c r="F40" s="36"/>
      <c r="G40" s="37" t="s">
        <v>5925</v>
      </c>
      <c r="H40" s="25"/>
    </row>
    <row r="41" spans="2:8">
      <c r="B41" s="33" t="s">
        <v>5926</v>
      </c>
      <c r="C41" s="34" t="s">
        <v>5927</v>
      </c>
      <c r="D41" s="35" t="s">
        <v>4586</v>
      </c>
      <c r="E41" s="4" t="s">
        <v>4596</v>
      </c>
      <c r="F41" s="36"/>
      <c r="G41" s="37" t="s">
        <v>5928</v>
      </c>
      <c r="H41" s="25"/>
    </row>
    <row r="42" spans="2:8" ht="75">
      <c r="B42" s="33" t="s">
        <v>267</v>
      </c>
      <c r="C42" s="34" t="s">
        <v>3975</v>
      </c>
      <c r="D42" s="35" t="s">
        <v>4242</v>
      </c>
      <c r="E42" s="4" t="s">
        <v>4683</v>
      </c>
      <c r="F42" s="36"/>
      <c r="G42" s="37" t="s">
        <v>5570</v>
      </c>
      <c r="H42" s="25"/>
    </row>
    <row r="43" spans="2:8" ht="90">
      <c r="B43" s="33" t="s">
        <v>5929</v>
      </c>
      <c r="C43" s="34" t="s">
        <v>5930</v>
      </c>
      <c r="D43" s="35" t="s">
        <v>5163</v>
      </c>
      <c r="E43" s="4" t="s">
        <v>4081</v>
      </c>
      <c r="F43" s="36"/>
      <c r="G43" s="37" t="s">
        <v>5931</v>
      </c>
      <c r="H43" s="25"/>
    </row>
    <row r="44" spans="2:8" ht="105">
      <c r="B44" s="33" t="s">
        <v>3987</v>
      </c>
      <c r="C44" s="34" t="s">
        <v>5932</v>
      </c>
      <c r="D44" s="35" t="s">
        <v>5572</v>
      </c>
      <c r="E44" s="4" t="s">
        <v>5933</v>
      </c>
      <c r="F44" s="36"/>
      <c r="G44" s="37" t="s">
        <v>5934</v>
      </c>
      <c r="H44" s="25"/>
    </row>
    <row r="45" spans="2:8" ht="30">
      <c r="B45" s="33" t="s">
        <v>5935</v>
      </c>
      <c r="C45" s="34" t="s">
        <v>5936</v>
      </c>
      <c r="D45" s="35" t="s">
        <v>4789</v>
      </c>
      <c r="E45" s="4" t="s">
        <v>5853</v>
      </c>
      <c r="F45" s="36"/>
      <c r="G45" s="37" t="s">
        <v>5937</v>
      </c>
      <c r="H45" s="25"/>
    </row>
    <row r="46" spans="2:8" ht="45">
      <c r="B46" s="33" t="s">
        <v>5938</v>
      </c>
      <c r="C46" s="34" t="s">
        <v>5939</v>
      </c>
      <c r="D46" s="35" t="s">
        <v>4789</v>
      </c>
      <c r="E46" s="4" t="s">
        <v>5853</v>
      </c>
      <c r="F46" s="36"/>
      <c r="G46" s="37" t="s">
        <v>5940</v>
      </c>
      <c r="H46" s="25"/>
    </row>
    <row r="47" spans="2:8" ht="30">
      <c r="B47" s="33" t="s">
        <v>5941</v>
      </c>
      <c r="C47" s="34" t="s">
        <v>5942</v>
      </c>
      <c r="D47" s="35" t="s">
        <v>4789</v>
      </c>
      <c r="E47" s="4" t="s">
        <v>5853</v>
      </c>
      <c r="F47" s="36"/>
      <c r="G47" s="37" t="s">
        <v>5937</v>
      </c>
      <c r="H47" s="25"/>
    </row>
    <row r="48" spans="2:8" ht="45.75" thickBot="1">
      <c r="B48" s="33" t="s">
        <v>5943</v>
      </c>
      <c r="C48" s="34" t="s">
        <v>5944</v>
      </c>
      <c r="D48" s="35" t="s">
        <v>4789</v>
      </c>
      <c r="E48" s="4" t="s">
        <v>5853</v>
      </c>
      <c r="F48" s="36"/>
      <c r="G48" s="37" t="s">
        <v>5945</v>
      </c>
      <c r="H48" s="25"/>
    </row>
    <row r="49" spans="2:8" ht="19.5" customHeight="1" thickBot="1">
      <c r="B49" s="22" t="s">
        <v>5947</v>
      </c>
      <c r="C49" s="247"/>
      <c r="D49" s="248"/>
      <c r="E49" s="249"/>
      <c r="F49" s="249"/>
      <c r="G49" s="250"/>
      <c r="H49" s="25"/>
    </row>
    <row r="50" spans="2:8" ht="30">
      <c r="B50" s="33" t="s">
        <v>3976</v>
      </c>
      <c r="C50" s="34" t="s">
        <v>5949</v>
      </c>
      <c r="D50" s="35" t="s">
        <v>5601</v>
      </c>
      <c r="E50" s="4" t="s">
        <v>4595</v>
      </c>
      <c r="F50" s="36"/>
      <c r="G50" s="37" t="s">
        <v>5950</v>
      </c>
      <c r="H50" s="25"/>
    </row>
    <row r="51" spans="2:8" ht="30">
      <c r="B51" s="33" t="s">
        <v>3978</v>
      </c>
      <c r="C51" s="34" t="s">
        <v>3977</v>
      </c>
      <c r="D51" s="35" t="s">
        <v>5601</v>
      </c>
      <c r="E51" s="4" t="s">
        <v>4595</v>
      </c>
      <c r="F51" s="36"/>
      <c r="G51" s="277" t="s">
        <v>5951</v>
      </c>
      <c r="H51" s="25"/>
    </row>
    <row r="52" spans="2:8" ht="17.25" thickBot="1">
      <c r="B52" s="33" t="s">
        <v>3979</v>
      </c>
      <c r="C52" s="34" t="s">
        <v>3980</v>
      </c>
      <c r="D52" s="35" t="s">
        <v>5601</v>
      </c>
      <c r="E52" s="4" t="s">
        <v>4595</v>
      </c>
      <c r="F52" s="36"/>
      <c r="G52" s="276"/>
      <c r="H52" s="25"/>
    </row>
    <row r="53" spans="2:8" ht="19.5" customHeight="1" thickBot="1">
      <c r="B53" s="22" t="s">
        <v>5589</v>
      </c>
      <c r="C53" s="247"/>
      <c r="D53" s="248"/>
      <c r="E53" s="249"/>
      <c r="F53" s="249"/>
      <c r="G53" s="250"/>
      <c r="H53" s="25"/>
    </row>
    <row r="54" spans="2:8" ht="45">
      <c r="B54" s="33" t="s">
        <v>5952</v>
      </c>
      <c r="C54" s="34" t="s">
        <v>5953</v>
      </c>
      <c r="D54" s="35" t="s">
        <v>5530</v>
      </c>
      <c r="E54" s="4" t="s">
        <v>4596</v>
      </c>
      <c r="F54" s="36"/>
      <c r="G54" s="37" t="s">
        <v>5954</v>
      </c>
      <c r="H54" s="25"/>
    </row>
    <row r="55" spans="2:8" ht="60">
      <c r="B55" s="33" t="s">
        <v>5955</v>
      </c>
      <c r="C55" s="34" t="s">
        <v>5956</v>
      </c>
      <c r="D55" s="35" t="s">
        <v>4200</v>
      </c>
      <c r="E55" s="4" t="s">
        <v>5695</v>
      </c>
      <c r="F55" s="36"/>
      <c r="G55" s="37" t="s">
        <v>5957</v>
      </c>
      <c r="H55" s="25"/>
    </row>
    <row r="56" spans="2:8">
      <c r="B56" s="33" t="s">
        <v>5958</v>
      </c>
      <c r="C56" s="34" t="s">
        <v>5959</v>
      </c>
      <c r="D56" s="35" t="s">
        <v>4851</v>
      </c>
      <c r="E56" s="4" t="s">
        <v>5860</v>
      </c>
      <c r="F56" s="36"/>
      <c r="G56" s="37" t="s">
        <v>5960</v>
      </c>
      <c r="H56" s="25"/>
    </row>
    <row r="57" spans="2:8" ht="60">
      <c r="B57" s="33" t="s">
        <v>298</v>
      </c>
      <c r="C57" s="34" t="s">
        <v>3981</v>
      </c>
      <c r="D57" s="35" t="s">
        <v>5601</v>
      </c>
      <c r="E57" s="4" t="s">
        <v>4595</v>
      </c>
      <c r="F57" s="36"/>
      <c r="G57" s="37" t="s">
        <v>5961</v>
      </c>
      <c r="H57" s="25"/>
    </row>
    <row r="58" spans="2:8" ht="45">
      <c r="B58" s="33" t="s">
        <v>5167</v>
      </c>
      <c r="C58" s="34" t="s">
        <v>5962</v>
      </c>
      <c r="D58" s="35" t="s">
        <v>4090</v>
      </c>
      <c r="E58" s="4" t="s">
        <v>5946</v>
      </c>
      <c r="F58" s="36"/>
      <c r="G58" s="37" t="s">
        <v>5963</v>
      </c>
      <c r="H58" s="25"/>
    </row>
    <row r="59" spans="2:8">
      <c r="B59" s="33" t="s">
        <v>5964</v>
      </c>
      <c r="C59" s="34" t="s">
        <v>5965</v>
      </c>
      <c r="D59" s="35" t="s">
        <v>5530</v>
      </c>
      <c r="E59" s="4" t="s">
        <v>4596</v>
      </c>
      <c r="F59" s="36"/>
      <c r="G59" s="415" t="s">
        <v>5613</v>
      </c>
      <c r="H59" s="25"/>
    </row>
    <row r="60" spans="2:8">
      <c r="B60" s="33" t="s">
        <v>5611</v>
      </c>
      <c r="C60" s="34" t="s">
        <v>5966</v>
      </c>
      <c r="D60" s="35" t="s">
        <v>4200</v>
      </c>
      <c r="E60" s="4" t="s">
        <v>5695</v>
      </c>
      <c r="F60" s="36"/>
      <c r="G60" s="383"/>
      <c r="H60" s="25"/>
    </row>
    <row r="61" spans="2:8">
      <c r="B61" s="33" t="s">
        <v>5967</v>
      </c>
      <c r="C61" s="34" t="s">
        <v>5968</v>
      </c>
      <c r="D61" s="35" t="s">
        <v>4851</v>
      </c>
      <c r="E61" s="4" t="s">
        <v>5860</v>
      </c>
      <c r="F61" s="36"/>
      <c r="G61" s="383"/>
      <c r="H61" s="25"/>
    </row>
    <row r="62" spans="2:8">
      <c r="B62" s="33" t="s">
        <v>3935</v>
      </c>
      <c r="C62" s="34" t="s">
        <v>3982</v>
      </c>
      <c r="D62" s="35" t="s">
        <v>5601</v>
      </c>
      <c r="E62" s="4" t="s">
        <v>4595</v>
      </c>
      <c r="F62" s="36"/>
      <c r="G62" s="383"/>
      <c r="H62" s="25"/>
    </row>
    <row r="63" spans="2:8">
      <c r="B63" s="33" t="s">
        <v>5169</v>
      </c>
      <c r="C63" s="34" t="s">
        <v>5969</v>
      </c>
      <c r="D63" s="35" t="s">
        <v>4090</v>
      </c>
      <c r="E63" s="4" t="s">
        <v>5946</v>
      </c>
      <c r="F63" s="36"/>
      <c r="G63" s="416"/>
      <c r="H63" s="25"/>
    </row>
    <row r="64" spans="2:8">
      <c r="B64" s="33" t="s">
        <v>5970</v>
      </c>
      <c r="C64" s="34" t="s">
        <v>5971</v>
      </c>
      <c r="D64" s="35" t="s">
        <v>5530</v>
      </c>
      <c r="E64" s="4" t="s">
        <v>4596</v>
      </c>
      <c r="F64" s="36"/>
      <c r="G64" s="415" t="s">
        <v>5613</v>
      </c>
      <c r="H64" s="25"/>
    </row>
    <row r="65" spans="2:8">
      <c r="B65" s="33" t="s">
        <v>5619</v>
      </c>
      <c r="C65" s="34" t="s">
        <v>5972</v>
      </c>
      <c r="D65" s="35" t="s">
        <v>4200</v>
      </c>
      <c r="E65" s="4" t="s">
        <v>5695</v>
      </c>
      <c r="F65" s="36"/>
      <c r="G65" s="383"/>
      <c r="H65" s="25"/>
    </row>
    <row r="66" spans="2:8">
      <c r="B66" s="33" t="s">
        <v>5973</v>
      </c>
      <c r="C66" s="34" t="s">
        <v>5974</v>
      </c>
      <c r="D66" s="35" t="s">
        <v>4851</v>
      </c>
      <c r="E66" s="4" t="s">
        <v>5860</v>
      </c>
      <c r="F66" s="36"/>
      <c r="G66" s="383"/>
      <c r="H66" s="25"/>
    </row>
    <row r="67" spans="2:8">
      <c r="B67" s="33" t="s">
        <v>3937</v>
      </c>
      <c r="C67" s="34" t="s">
        <v>3983</v>
      </c>
      <c r="D67" s="35" t="s">
        <v>5601</v>
      </c>
      <c r="E67" s="4" t="s">
        <v>4595</v>
      </c>
      <c r="F67" s="36"/>
      <c r="G67" s="383"/>
      <c r="H67" s="25"/>
    </row>
    <row r="68" spans="2:8" ht="17.25" thickBot="1">
      <c r="B68" s="33" t="s">
        <v>5171</v>
      </c>
      <c r="C68" s="34" t="s">
        <v>5975</v>
      </c>
      <c r="D68" s="35" t="s">
        <v>4090</v>
      </c>
      <c r="E68" s="4" t="s">
        <v>5946</v>
      </c>
      <c r="F68" s="36"/>
      <c r="G68" s="384"/>
      <c r="H68" s="25"/>
    </row>
    <row r="69" spans="2:8" ht="19.5" customHeight="1" thickBot="1">
      <c r="B69" s="22" t="s">
        <v>5976</v>
      </c>
      <c r="C69" s="247"/>
      <c r="D69" s="248"/>
      <c r="E69" s="249"/>
      <c r="F69" s="249"/>
      <c r="G69" s="250"/>
      <c r="H69" s="25"/>
    </row>
    <row r="70" spans="2:8" ht="30">
      <c r="B70" s="33" t="s">
        <v>5977</v>
      </c>
      <c r="C70" s="34" t="s">
        <v>5978</v>
      </c>
      <c r="D70" s="35" t="s">
        <v>4789</v>
      </c>
      <c r="E70" s="4" t="s">
        <v>5853</v>
      </c>
      <c r="F70" s="36"/>
      <c r="G70" s="37" t="s">
        <v>5979</v>
      </c>
      <c r="H70" s="25"/>
    </row>
    <row r="71" spans="2:8" ht="105">
      <c r="B71" s="33" t="s">
        <v>710</v>
      </c>
      <c r="C71" s="34" t="s">
        <v>5980</v>
      </c>
      <c r="D71" s="35" t="s">
        <v>4789</v>
      </c>
      <c r="E71" s="4" t="s">
        <v>5853</v>
      </c>
      <c r="F71" s="36"/>
      <c r="G71" s="37" t="s">
        <v>5981</v>
      </c>
      <c r="H71" s="25"/>
    </row>
    <row r="72" spans="2:8" ht="105">
      <c r="B72" s="33" t="s">
        <v>5982</v>
      </c>
      <c r="C72" s="34" t="s">
        <v>5983</v>
      </c>
      <c r="D72" s="35" t="s">
        <v>5530</v>
      </c>
      <c r="E72" s="4" t="s">
        <v>4596</v>
      </c>
      <c r="F72" s="36"/>
      <c r="G72" s="37" t="s">
        <v>5984</v>
      </c>
      <c r="H72" s="25"/>
    </row>
    <row r="73" spans="2:8">
      <c r="B73" s="33" t="s">
        <v>5985</v>
      </c>
      <c r="C73" s="34" t="s">
        <v>5986</v>
      </c>
      <c r="D73" s="35" t="s">
        <v>5588</v>
      </c>
      <c r="E73" s="4" t="s">
        <v>5695</v>
      </c>
      <c r="F73" s="36"/>
      <c r="G73" s="37" t="s">
        <v>4083</v>
      </c>
      <c r="H73" s="25"/>
    </row>
    <row r="74" spans="2:8">
      <c r="B74" s="33" t="s">
        <v>5987</v>
      </c>
      <c r="C74" s="34" t="s">
        <v>5988</v>
      </c>
      <c r="D74" s="35" t="s">
        <v>4851</v>
      </c>
      <c r="E74" s="4" t="s">
        <v>4596</v>
      </c>
      <c r="F74" s="36"/>
      <c r="G74" s="37" t="s">
        <v>5989</v>
      </c>
      <c r="H74" s="25"/>
    </row>
    <row r="75" spans="2:8" ht="240">
      <c r="B75" s="33" t="s">
        <v>5990</v>
      </c>
      <c r="C75" s="34" t="s">
        <v>5991</v>
      </c>
      <c r="D75" s="425" t="s">
        <v>5992</v>
      </c>
      <c r="E75" s="4" t="s">
        <v>4081</v>
      </c>
      <c r="F75" s="36"/>
      <c r="G75" s="37" t="s">
        <v>5993</v>
      </c>
      <c r="H75" s="25"/>
    </row>
    <row r="76" spans="2:8" ht="75">
      <c r="B76" s="33" t="s">
        <v>5994</v>
      </c>
      <c r="C76" s="34" t="s">
        <v>5995</v>
      </c>
      <c r="D76" s="425" t="s">
        <v>5996</v>
      </c>
      <c r="E76" s="4" t="s">
        <v>4596</v>
      </c>
      <c r="F76" s="36"/>
      <c r="G76" s="37" t="s">
        <v>5997</v>
      </c>
      <c r="H76" s="25"/>
    </row>
    <row r="77" spans="2:8" ht="45">
      <c r="B77" s="33" t="s">
        <v>5998</v>
      </c>
      <c r="C77" s="34" t="s">
        <v>5999</v>
      </c>
      <c r="D77" s="35" t="s">
        <v>5317</v>
      </c>
      <c r="E77" s="4" t="s">
        <v>4595</v>
      </c>
      <c r="F77" s="36"/>
      <c r="G77" s="37" t="s">
        <v>6000</v>
      </c>
      <c r="H77" s="25"/>
    </row>
    <row r="78" spans="2:8" ht="30">
      <c r="B78" s="33" t="s">
        <v>6001</v>
      </c>
      <c r="C78" s="34" t="s">
        <v>6002</v>
      </c>
      <c r="D78" s="35" t="s">
        <v>5358</v>
      </c>
      <c r="E78" s="4" t="s">
        <v>4596</v>
      </c>
      <c r="F78" s="36"/>
      <c r="G78" s="37" t="s">
        <v>6003</v>
      </c>
      <c r="H78" s="25"/>
    </row>
    <row r="79" spans="2:8" ht="45">
      <c r="B79" s="33" t="s">
        <v>6004</v>
      </c>
      <c r="C79" s="34" t="s">
        <v>6005</v>
      </c>
      <c r="D79" s="35" t="s">
        <v>5317</v>
      </c>
      <c r="E79" s="4" t="s">
        <v>4595</v>
      </c>
      <c r="F79" s="36"/>
      <c r="G79" s="37" t="s">
        <v>6006</v>
      </c>
      <c r="H79" s="25"/>
    </row>
    <row r="80" spans="2:8" ht="30">
      <c r="B80" s="33" t="s">
        <v>6007</v>
      </c>
      <c r="C80" s="34" t="s">
        <v>6008</v>
      </c>
      <c r="D80" s="35" t="s">
        <v>4200</v>
      </c>
      <c r="E80" s="4" t="s">
        <v>4638</v>
      </c>
      <c r="F80" s="36"/>
      <c r="G80" s="37" t="s">
        <v>6009</v>
      </c>
      <c r="H80" s="25"/>
    </row>
    <row r="81" spans="2:8" ht="210">
      <c r="B81" s="33" t="s">
        <v>6010</v>
      </c>
      <c r="C81" s="34" t="s">
        <v>4041</v>
      </c>
      <c r="D81" s="35" t="s">
        <v>6011</v>
      </c>
      <c r="E81" s="4" t="s">
        <v>5853</v>
      </c>
      <c r="F81" s="36"/>
      <c r="G81" s="37" t="s">
        <v>8631</v>
      </c>
      <c r="H81" s="25"/>
    </row>
    <row r="82" spans="2:8" ht="225">
      <c r="B82" s="33" t="s">
        <v>6012</v>
      </c>
      <c r="C82" s="34" t="s">
        <v>4043</v>
      </c>
      <c r="D82" s="35" t="s">
        <v>4789</v>
      </c>
      <c r="E82" s="4" t="s">
        <v>5853</v>
      </c>
      <c r="F82" s="36"/>
      <c r="G82" s="37" t="s">
        <v>8632</v>
      </c>
      <c r="H82" s="25"/>
    </row>
    <row r="83" spans="2:8" ht="135">
      <c r="B83" s="33" t="s">
        <v>4044</v>
      </c>
      <c r="C83" s="34" t="s">
        <v>4045</v>
      </c>
      <c r="D83" s="35" t="s">
        <v>5518</v>
      </c>
      <c r="E83" s="4" t="s">
        <v>4595</v>
      </c>
      <c r="F83" s="36"/>
      <c r="G83" s="37" t="s">
        <v>6013</v>
      </c>
      <c r="H83" s="25"/>
    </row>
    <row r="84" spans="2:8" ht="105">
      <c r="B84" s="33" t="s">
        <v>6014</v>
      </c>
      <c r="C84" s="34" t="s">
        <v>4053</v>
      </c>
      <c r="D84" s="35" t="s">
        <v>4789</v>
      </c>
      <c r="E84" s="4" t="s">
        <v>5853</v>
      </c>
      <c r="F84" s="36"/>
      <c r="G84" s="37" t="s">
        <v>8633</v>
      </c>
      <c r="H84" s="25"/>
    </row>
    <row r="85" spans="2:8" ht="105">
      <c r="B85" s="33" t="s">
        <v>6015</v>
      </c>
      <c r="C85" s="34" t="s">
        <v>4055</v>
      </c>
      <c r="D85" s="35" t="s">
        <v>4789</v>
      </c>
      <c r="E85" s="4" t="s">
        <v>5853</v>
      </c>
      <c r="F85" s="36"/>
      <c r="G85" s="37" t="s">
        <v>8634</v>
      </c>
      <c r="H85" s="25"/>
    </row>
    <row r="86" spans="2:8" ht="45">
      <c r="B86" s="33" t="s">
        <v>276</v>
      </c>
      <c r="C86" s="34" t="s">
        <v>3984</v>
      </c>
      <c r="D86" s="35" t="s">
        <v>5601</v>
      </c>
      <c r="E86" s="4" t="s">
        <v>4595</v>
      </c>
      <c r="F86" s="36"/>
      <c r="G86" s="37" t="s">
        <v>6016</v>
      </c>
      <c r="H86" s="25"/>
    </row>
    <row r="87" spans="2:8" ht="180">
      <c r="B87" s="33" t="s">
        <v>3985</v>
      </c>
      <c r="C87" s="34" t="s">
        <v>3986</v>
      </c>
      <c r="D87" s="35" t="s">
        <v>5601</v>
      </c>
      <c r="E87" s="4" t="s">
        <v>4595</v>
      </c>
      <c r="F87" s="36"/>
      <c r="G87" s="37" t="s">
        <v>6017</v>
      </c>
      <c r="H87" s="25"/>
    </row>
    <row r="88" spans="2:8" ht="150">
      <c r="B88" s="33" t="s">
        <v>6018</v>
      </c>
      <c r="C88" s="34" t="s">
        <v>6019</v>
      </c>
      <c r="D88" s="35" t="s">
        <v>4254</v>
      </c>
      <c r="E88" s="4" t="s">
        <v>4081</v>
      </c>
      <c r="F88" s="36"/>
      <c r="G88" s="37" t="s">
        <v>6020</v>
      </c>
      <c r="H88" s="25"/>
    </row>
    <row r="89" spans="2:8">
      <c r="B89" s="33" t="s">
        <v>6021</v>
      </c>
      <c r="C89" s="34" t="s">
        <v>6022</v>
      </c>
      <c r="D89" s="35" t="s">
        <v>4203</v>
      </c>
      <c r="E89" s="4" t="s">
        <v>5860</v>
      </c>
      <c r="F89" s="36"/>
      <c r="G89" s="37" t="s">
        <v>6023</v>
      </c>
      <c r="H89" s="25"/>
    </row>
    <row r="90" spans="2:8">
      <c r="B90" s="33" t="s">
        <v>6024</v>
      </c>
      <c r="C90" s="34" t="s">
        <v>6025</v>
      </c>
      <c r="D90" s="35" t="s">
        <v>4086</v>
      </c>
      <c r="E90" s="4" t="s">
        <v>5860</v>
      </c>
      <c r="F90" s="36"/>
      <c r="G90" s="37" t="s">
        <v>6023</v>
      </c>
      <c r="H90" s="25"/>
    </row>
    <row r="91" spans="2:8" ht="165">
      <c r="B91" s="33" t="s">
        <v>6026</v>
      </c>
      <c r="C91" s="34" t="s">
        <v>6027</v>
      </c>
      <c r="D91" s="35" t="s">
        <v>4254</v>
      </c>
      <c r="E91" s="4" t="s">
        <v>5695</v>
      </c>
      <c r="F91" s="36"/>
      <c r="G91" s="37" t="s">
        <v>6028</v>
      </c>
      <c r="H91" s="25"/>
    </row>
    <row r="92" spans="2:8" ht="30">
      <c r="B92" s="33" t="s">
        <v>6029</v>
      </c>
      <c r="C92" s="34" t="s">
        <v>6030</v>
      </c>
      <c r="D92" s="35" t="s">
        <v>4086</v>
      </c>
      <c r="E92" s="4" t="s">
        <v>4087</v>
      </c>
      <c r="F92" s="36"/>
      <c r="G92" s="37" t="s">
        <v>6031</v>
      </c>
      <c r="H92" s="25"/>
    </row>
    <row r="93" spans="2:8" ht="135">
      <c r="B93" s="33" t="s">
        <v>6032</v>
      </c>
      <c r="C93" s="34" t="s">
        <v>6033</v>
      </c>
      <c r="D93" s="35" t="s">
        <v>4512</v>
      </c>
      <c r="E93" s="4" t="s">
        <v>4638</v>
      </c>
      <c r="F93" s="36"/>
      <c r="G93" s="37" t="s">
        <v>6034</v>
      </c>
      <c r="H93" s="25"/>
    </row>
    <row r="94" spans="2:8" ht="30">
      <c r="B94" s="33" t="s">
        <v>6035</v>
      </c>
      <c r="C94" s="34" t="s">
        <v>6036</v>
      </c>
      <c r="D94" s="35" t="s">
        <v>6037</v>
      </c>
      <c r="E94" s="4" t="s">
        <v>4596</v>
      </c>
      <c r="F94" s="36"/>
      <c r="G94" s="37" t="s">
        <v>6038</v>
      </c>
      <c r="H94" s="25"/>
    </row>
    <row r="95" spans="2:8" ht="105">
      <c r="B95" s="33" t="s">
        <v>6039</v>
      </c>
      <c r="C95" s="34" t="s">
        <v>6040</v>
      </c>
      <c r="D95" s="35" t="s">
        <v>4518</v>
      </c>
      <c r="E95" s="4" t="s">
        <v>4638</v>
      </c>
      <c r="F95" s="36"/>
      <c r="G95" s="37" t="s">
        <v>6041</v>
      </c>
      <c r="H95" s="25"/>
    </row>
    <row r="96" spans="2:8" ht="30">
      <c r="B96" s="33" t="s">
        <v>6042</v>
      </c>
      <c r="C96" s="34" t="s">
        <v>6043</v>
      </c>
      <c r="D96" s="35" t="s">
        <v>6044</v>
      </c>
      <c r="E96" s="4" t="s">
        <v>4087</v>
      </c>
      <c r="F96" s="36"/>
      <c r="G96" s="37" t="s">
        <v>6045</v>
      </c>
      <c r="H96" s="25"/>
    </row>
    <row r="97" spans="2:8" ht="195">
      <c r="B97" s="33" t="s">
        <v>6046</v>
      </c>
      <c r="C97" s="34" t="s">
        <v>6047</v>
      </c>
      <c r="D97" s="425" t="s">
        <v>6048</v>
      </c>
      <c r="E97" s="4" t="s">
        <v>4638</v>
      </c>
      <c r="F97" s="36"/>
      <c r="G97" s="37" t="s">
        <v>6049</v>
      </c>
      <c r="H97" s="25"/>
    </row>
    <row r="98" spans="2:8" ht="75">
      <c r="B98" s="33" t="s">
        <v>6050</v>
      </c>
      <c r="C98" s="34" t="s">
        <v>6051</v>
      </c>
      <c r="D98" s="425" t="s">
        <v>6052</v>
      </c>
      <c r="E98" s="4" t="s">
        <v>4087</v>
      </c>
      <c r="F98" s="36"/>
      <c r="G98" s="37" t="s">
        <v>6053</v>
      </c>
      <c r="H98" s="25"/>
    </row>
    <row r="99" spans="2:8" ht="90">
      <c r="B99" s="33" t="s">
        <v>6054</v>
      </c>
      <c r="C99" s="34" t="s">
        <v>6055</v>
      </c>
      <c r="D99" s="425" t="s">
        <v>5163</v>
      </c>
      <c r="E99" s="4" t="s">
        <v>4081</v>
      </c>
      <c r="F99" s="36"/>
      <c r="G99" s="37" t="s">
        <v>5931</v>
      </c>
      <c r="H99" s="25"/>
    </row>
    <row r="100" spans="2:8" ht="105">
      <c r="B100" s="33" t="s">
        <v>6056</v>
      </c>
      <c r="C100" s="34" t="s">
        <v>3988</v>
      </c>
      <c r="D100" s="425" t="s">
        <v>5572</v>
      </c>
      <c r="E100" s="4" t="s">
        <v>5933</v>
      </c>
      <c r="F100" s="36"/>
      <c r="G100" s="37" t="s">
        <v>6057</v>
      </c>
      <c r="H100" s="25"/>
    </row>
    <row r="101" spans="2:8" ht="17.25" thickBot="1">
      <c r="B101" s="33" t="s">
        <v>6058</v>
      </c>
      <c r="C101" s="34" t="s">
        <v>6059</v>
      </c>
      <c r="D101" s="35" t="s">
        <v>4799</v>
      </c>
      <c r="E101" s="4" t="s">
        <v>5860</v>
      </c>
      <c r="F101" s="36"/>
      <c r="G101" s="37"/>
      <c r="H101" s="25"/>
    </row>
    <row r="102" spans="2:8" ht="19.5" customHeight="1" thickBot="1">
      <c r="B102" s="22" t="s">
        <v>5825</v>
      </c>
      <c r="C102" s="247"/>
      <c r="D102" s="248"/>
      <c r="E102" s="249"/>
      <c r="F102" s="249"/>
      <c r="G102" s="250"/>
      <c r="H102" s="25"/>
    </row>
    <row r="103" spans="2:8" ht="30">
      <c r="B103" s="33" t="s">
        <v>6060</v>
      </c>
      <c r="C103" s="34" t="s">
        <v>6061</v>
      </c>
      <c r="D103" s="35" t="s">
        <v>4097</v>
      </c>
      <c r="E103" s="4" t="s">
        <v>4595</v>
      </c>
      <c r="F103" s="36"/>
      <c r="G103" s="37" t="s">
        <v>6062</v>
      </c>
      <c r="H103" s="25"/>
    </row>
    <row r="104" spans="2:8" ht="17.25" thickBot="1">
      <c r="B104" s="33" t="s">
        <v>6063</v>
      </c>
      <c r="C104" s="34" t="s">
        <v>6064</v>
      </c>
      <c r="D104" s="35" t="s">
        <v>5831</v>
      </c>
      <c r="E104" s="4" t="s">
        <v>4596</v>
      </c>
      <c r="F104" s="36"/>
      <c r="G104" s="37"/>
      <c r="H104" s="25"/>
    </row>
    <row r="105" spans="2:8" ht="19.5" customHeight="1" thickBot="1">
      <c r="B105" s="22" t="s">
        <v>6065</v>
      </c>
      <c r="C105" s="247"/>
      <c r="D105" s="248"/>
      <c r="E105" s="249"/>
      <c r="F105" s="249"/>
      <c r="G105" s="250"/>
      <c r="H105" s="25"/>
    </row>
    <row r="106" spans="2:8" ht="60">
      <c r="B106" s="33" t="s">
        <v>3989</v>
      </c>
      <c r="C106" s="34" t="s">
        <v>3990</v>
      </c>
      <c r="D106" s="35" t="s">
        <v>5601</v>
      </c>
      <c r="E106" s="4" t="s">
        <v>4595</v>
      </c>
      <c r="F106" s="36"/>
      <c r="G106" s="37" t="s">
        <v>6066</v>
      </c>
      <c r="H106" s="25"/>
    </row>
    <row r="107" spans="2:8" ht="60">
      <c r="B107" s="33" t="s">
        <v>3991</v>
      </c>
      <c r="C107" s="34" t="s">
        <v>3992</v>
      </c>
      <c r="D107" s="35" t="s">
        <v>5601</v>
      </c>
      <c r="E107" s="4" t="s">
        <v>4595</v>
      </c>
      <c r="F107" s="36"/>
      <c r="G107" s="37" t="s">
        <v>6067</v>
      </c>
      <c r="H107" s="25"/>
    </row>
    <row r="108" spans="2:8" ht="120">
      <c r="B108" s="33" t="s">
        <v>6068</v>
      </c>
      <c r="C108" s="34" t="s">
        <v>6069</v>
      </c>
      <c r="D108" s="35" t="s">
        <v>5948</v>
      </c>
      <c r="E108" s="4" t="s">
        <v>4595</v>
      </c>
      <c r="F108" s="36"/>
      <c r="G108" s="37" t="s">
        <v>6070</v>
      </c>
      <c r="H108" s="25"/>
    </row>
    <row r="109" spans="2:8">
      <c r="B109" s="33" t="s">
        <v>3993</v>
      </c>
      <c r="C109" s="34" t="s">
        <v>3994</v>
      </c>
      <c r="D109" s="35" t="s">
        <v>5601</v>
      </c>
      <c r="E109" s="4" t="s">
        <v>4595</v>
      </c>
      <c r="F109" s="36"/>
      <c r="G109" s="426" t="s">
        <v>6071</v>
      </c>
      <c r="H109" s="25"/>
    </row>
    <row r="110" spans="2:8">
      <c r="B110" s="33" t="s">
        <v>3995</v>
      </c>
      <c r="C110" s="34" t="s">
        <v>3996</v>
      </c>
      <c r="D110" s="35" t="s">
        <v>5601</v>
      </c>
      <c r="E110" s="4" t="s">
        <v>4595</v>
      </c>
      <c r="F110" s="36"/>
      <c r="G110" s="383"/>
      <c r="H110" s="25"/>
    </row>
    <row r="111" spans="2:8">
      <c r="B111" s="33" t="s">
        <v>6072</v>
      </c>
      <c r="C111" s="34" t="s">
        <v>6073</v>
      </c>
      <c r="D111" s="35" t="s">
        <v>5948</v>
      </c>
      <c r="E111" s="4" t="s">
        <v>4595</v>
      </c>
      <c r="F111" s="36"/>
      <c r="G111" s="276"/>
      <c r="H111" s="25"/>
    </row>
    <row r="112" spans="2:8">
      <c r="B112" s="33" t="s">
        <v>3997</v>
      </c>
      <c r="C112" s="34" t="s">
        <v>3998</v>
      </c>
      <c r="D112" s="35" t="s">
        <v>5601</v>
      </c>
      <c r="E112" s="4" t="s">
        <v>4595</v>
      </c>
      <c r="F112" s="36"/>
      <c r="G112" s="415" t="s">
        <v>6071</v>
      </c>
      <c r="H112" s="25"/>
    </row>
    <row r="113" spans="2:8">
      <c r="B113" s="33" t="s">
        <v>6074</v>
      </c>
      <c r="C113" s="34" t="s">
        <v>3999</v>
      </c>
      <c r="D113" s="35" t="s">
        <v>5601</v>
      </c>
      <c r="E113" s="4" t="s">
        <v>4595</v>
      </c>
      <c r="F113" s="36"/>
      <c r="G113" s="383"/>
      <c r="H113" s="25"/>
    </row>
    <row r="114" spans="2:8">
      <c r="B114" s="33" t="s">
        <v>6075</v>
      </c>
      <c r="C114" s="34" t="s">
        <v>6076</v>
      </c>
      <c r="D114" s="35" t="s">
        <v>5948</v>
      </c>
      <c r="E114" s="4" t="s">
        <v>4595</v>
      </c>
      <c r="F114" s="36"/>
      <c r="G114" s="276"/>
      <c r="H114" s="25"/>
    </row>
    <row r="115" spans="2:8">
      <c r="B115" s="33" t="s">
        <v>4000</v>
      </c>
      <c r="C115" s="34" t="s">
        <v>4001</v>
      </c>
      <c r="D115" s="35" t="s">
        <v>5601</v>
      </c>
      <c r="E115" s="4" t="s">
        <v>4595</v>
      </c>
      <c r="F115" s="36"/>
      <c r="G115" s="415" t="s">
        <v>6071</v>
      </c>
      <c r="H115" s="25"/>
    </row>
    <row r="116" spans="2:8">
      <c r="B116" s="33" t="s">
        <v>4002</v>
      </c>
      <c r="C116" s="34" t="s">
        <v>4003</v>
      </c>
      <c r="D116" s="35" t="s">
        <v>5601</v>
      </c>
      <c r="E116" s="4" t="s">
        <v>4595</v>
      </c>
      <c r="F116" s="36"/>
      <c r="G116" s="416"/>
      <c r="H116" s="25"/>
    </row>
    <row r="117" spans="2:8">
      <c r="B117" s="33" t="s">
        <v>6077</v>
      </c>
      <c r="C117" s="34" t="s">
        <v>6078</v>
      </c>
      <c r="D117" s="35" t="s">
        <v>5948</v>
      </c>
      <c r="E117" s="4" t="s">
        <v>4595</v>
      </c>
      <c r="F117" s="36"/>
      <c r="G117" s="276"/>
      <c r="H117" s="25"/>
    </row>
    <row r="118" spans="2:8" ht="135">
      <c r="B118" s="33" t="s">
        <v>6082</v>
      </c>
      <c r="C118" s="34" t="s">
        <v>6079</v>
      </c>
      <c r="D118" s="35" t="s">
        <v>5601</v>
      </c>
      <c r="E118" s="4" t="s">
        <v>4595</v>
      </c>
      <c r="F118" s="36"/>
      <c r="G118" s="37" t="s">
        <v>6083</v>
      </c>
      <c r="H118" s="25"/>
    </row>
    <row r="119" spans="2:8" ht="135">
      <c r="B119" s="33" t="s">
        <v>6080</v>
      </c>
      <c r="C119" s="34" t="s">
        <v>6081</v>
      </c>
      <c r="D119" s="35" t="s">
        <v>5601</v>
      </c>
      <c r="E119" s="4" t="s">
        <v>4595</v>
      </c>
      <c r="F119" s="36"/>
      <c r="G119" s="37" t="s">
        <v>6084</v>
      </c>
      <c r="H119" s="25"/>
    </row>
    <row r="120" spans="2:8" ht="180">
      <c r="B120" s="33" t="s">
        <v>6085</v>
      </c>
      <c r="C120" s="34" t="s">
        <v>6086</v>
      </c>
      <c r="D120" s="35" t="s">
        <v>5948</v>
      </c>
      <c r="E120" s="4" t="s">
        <v>4595</v>
      </c>
      <c r="F120" s="36"/>
      <c r="G120" s="276" t="s">
        <v>6087</v>
      </c>
      <c r="H120" s="25"/>
    </row>
    <row r="121" spans="2:8">
      <c r="B121" s="33" t="s">
        <v>6088</v>
      </c>
      <c r="C121" s="34" t="s">
        <v>6089</v>
      </c>
      <c r="D121" s="35" t="s">
        <v>5601</v>
      </c>
      <c r="E121" s="4" t="s">
        <v>4595</v>
      </c>
      <c r="F121" s="36"/>
      <c r="G121" s="426" t="s">
        <v>6071</v>
      </c>
      <c r="H121" s="25"/>
    </row>
    <row r="122" spans="2:8">
      <c r="B122" s="33" t="s">
        <v>6090</v>
      </c>
      <c r="C122" s="34" t="s">
        <v>6091</v>
      </c>
      <c r="D122" s="35" t="s">
        <v>5601</v>
      </c>
      <c r="E122" s="4" t="s">
        <v>4595</v>
      </c>
      <c r="F122" s="36"/>
      <c r="G122" s="383"/>
      <c r="H122" s="25"/>
    </row>
    <row r="123" spans="2:8">
      <c r="B123" s="33" t="s">
        <v>6092</v>
      </c>
      <c r="C123" s="34" t="s">
        <v>6093</v>
      </c>
      <c r="D123" s="35" t="s">
        <v>5948</v>
      </c>
      <c r="E123" s="4" t="s">
        <v>4595</v>
      </c>
      <c r="F123" s="36"/>
      <c r="G123" s="276"/>
      <c r="H123" s="25"/>
    </row>
    <row r="124" spans="2:8">
      <c r="B124" s="33" t="s">
        <v>6094</v>
      </c>
      <c r="C124" s="34" t="s">
        <v>6095</v>
      </c>
      <c r="D124" s="35" t="s">
        <v>5601</v>
      </c>
      <c r="E124" s="4" t="s">
        <v>4595</v>
      </c>
      <c r="F124" s="36"/>
      <c r="G124" s="415" t="s">
        <v>6071</v>
      </c>
      <c r="H124" s="25"/>
    </row>
    <row r="125" spans="2:8">
      <c r="B125" s="33" t="s">
        <v>6096</v>
      </c>
      <c r="C125" s="34" t="s">
        <v>6097</v>
      </c>
      <c r="D125" s="35" t="s">
        <v>5601</v>
      </c>
      <c r="E125" s="4" t="s">
        <v>4595</v>
      </c>
      <c r="F125" s="36"/>
      <c r="G125" s="383"/>
      <c r="H125" s="25"/>
    </row>
    <row r="126" spans="2:8">
      <c r="B126" s="33" t="s">
        <v>6098</v>
      </c>
      <c r="C126" s="34" t="s">
        <v>6099</v>
      </c>
      <c r="D126" s="35" t="s">
        <v>5948</v>
      </c>
      <c r="E126" s="4" t="s">
        <v>4595</v>
      </c>
      <c r="F126" s="36"/>
      <c r="G126" s="276"/>
      <c r="H126" s="25"/>
    </row>
    <row r="127" spans="2:8">
      <c r="B127" s="33" t="s">
        <v>6100</v>
      </c>
      <c r="C127" s="34" t="s">
        <v>6101</v>
      </c>
      <c r="D127" s="35" t="s">
        <v>5601</v>
      </c>
      <c r="E127" s="4" t="s">
        <v>4595</v>
      </c>
      <c r="F127" s="36"/>
      <c r="G127" s="415" t="s">
        <v>6071</v>
      </c>
      <c r="H127" s="25"/>
    </row>
    <row r="128" spans="2:8">
      <c r="B128" s="33" t="s">
        <v>6102</v>
      </c>
      <c r="C128" s="34" t="s">
        <v>6103</v>
      </c>
      <c r="D128" s="35" t="s">
        <v>5601</v>
      </c>
      <c r="E128" s="4" t="s">
        <v>4595</v>
      </c>
      <c r="F128" s="36"/>
      <c r="G128" s="383"/>
      <c r="H128" s="25"/>
    </row>
    <row r="129" spans="2:8">
      <c r="B129" s="33" t="s">
        <v>6104</v>
      </c>
      <c r="C129" s="34" t="s">
        <v>6105</v>
      </c>
      <c r="D129" s="35" t="s">
        <v>5948</v>
      </c>
      <c r="E129" s="4" t="s">
        <v>4595</v>
      </c>
      <c r="F129" s="36"/>
      <c r="G129" s="276"/>
      <c r="H129" s="25"/>
    </row>
    <row r="130" spans="2:8" ht="135">
      <c r="B130" s="33" t="s">
        <v>6109</v>
      </c>
      <c r="C130" s="34" t="s">
        <v>6106</v>
      </c>
      <c r="D130" s="35" t="s">
        <v>5601</v>
      </c>
      <c r="E130" s="4" t="s">
        <v>4595</v>
      </c>
      <c r="F130" s="36"/>
      <c r="G130" s="37" t="s">
        <v>6110</v>
      </c>
      <c r="H130" s="25"/>
    </row>
    <row r="131" spans="2:8" ht="135">
      <c r="B131" s="33" t="s">
        <v>6107</v>
      </c>
      <c r="C131" s="34" t="s">
        <v>6108</v>
      </c>
      <c r="D131" s="35" t="s">
        <v>5601</v>
      </c>
      <c r="E131" s="4" t="s">
        <v>4595</v>
      </c>
      <c r="F131" s="36"/>
      <c r="G131" s="37" t="s">
        <v>6111</v>
      </c>
      <c r="H131" s="25"/>
    </row>
    <row r="132" spans="2:8" ht="180">
      <c r="B132" s="33" t="s">
        <v>6112</v>
      </c>
      <c r="C132" s="34" t="s">
        <v>6113</v>
      </c>
      <c r="D132" s="35" t="s">
        <v>5948</v>
      </c>
      <c r="E132" s="4" t="s">
        <v>4595</v>
      </c>
      <c r="F132" s="36"/>
      <c r="G132" s="276" t="s">
        <v>6114</v>
      </c>
      <c r="H132" s="25"/>
    </row>
    <row r="133" spans="2:8">
      <c r="B133" s="33" t="s">
        <v>6115</v>
      </c>
      <c r="C133" s="34" t="s">
        <v>6116</v>
      </c>
      <c r="D133" s="35" t="s">
        <v>5601</v>
      </c>
      <c r="E133" s="4" t="s">
        <v>4595</v>
      </c>
      <c r="F133" s="36"/>
      <c r="G133" s="426" t="s">
        <v>6071</v>
      </c>
      <c r="H133" s="25"/>
    </row>
    <row r="134" spans="2:8">
      <c r="B134" s="33" t="s">
        <v>6117</v>
      </c>
      <c r="C134" s="34" t="s">
        <v>6118</v>
      </c>
      <c r="D134" s="35" t="s">
        <v>5601</v>
      </c>
      <c r="E134" s="4" t="s">
        <v>4595</v>
      </c>
      <c r="F134" s="36"/>
      <c r="G134" s="383"/>
      <c r="H134" s="25"/>
    </row>
    <row r="135" spans="2:8">
      <c r="B135" s="33" t="s">
        <v>6119</v>
      </c>
      <c r="C135" s="34" t="s">
        <v>6120</v>
      </c>
      <c r="D135" s="35" t="s">
        <v>5948</v>
      </c>
      <c r="E135" s="4" t="s">
        <v>4595</v>
      </c>
      <c r="F135" s="36"/>
      <c r="G135" s="276"/>
      <c r="H135" s="25"/>
    </row>
    <row r="136" spans="2:8">
      <c r="B136" s="33" t="s">
        <v>6121</v>
      </c>
      <c r="C136" s="34" t="s">
        <v>6122</v>
      </c>
      <c r="D136" s="35" t="s">
        <v>5601</v>
      </c>
      <c r="E136" s="4" t="s">
        <v>4595</v>
      </c>
      <c r="F136" s="36"/>
      <c r="G136" s="415" t="s">
        <v>6071</v>
      </c>
      <c r="H136" s="25"/>
    </row>
    <row r="137" spans="2:8">
      <c r="B137" s="33" t="s">
        <v>6124</v>
      </c>
      <c r="C137" s="34" t="s">
        <v>6123</v>
      </c>
      <c r="D137" s="35" t="s">
        <v>5601</v>
      </c>
      <c r="E137" s="4" t="s">
        <v>4595</v>
      </c>
      <c r="F137" s="36"/>
      <c r="G137" s="383"/>
      <c r="H137" s="25"/>
    </row>
    <row r="138" spans="2:8">
      <c r="B138" s="33" t="s">
        <v>6125</v>
      </c>
      <c r="C138" s="34" t="s">
        <v>6126</v>
      </c>
      <c r="D138" s="35" t="s">
        <v>5948</v>
      </c>
      <c r="E138" s="4" t="s">
        <v>4595</v>
      </c>
      <c r="F138" s="36"/>
      <c r="G138" s="276"/>
      <c r="H138" s="25"/>
    </row>
    <row r="139" spans="2:8">
      <c r="B139" s="33" t="s">
        <v>6129</v>
      </c>
      <c r="C139" s="34" t="s">
        <v>6127</v>
      </c>
      <c r="D139" s="35" t="s">
        <v>5601</v>
      </c>
      <c r="E139" s="4" t="s">
        <v>4595</v>
      </c>
      <c r="F139" s="36"/>
      <c r="G139" s="415" t="s">
        <v>6071</v>
      </c>
      <c r="H139" s="25"/>
    </row>
    <row r="140" spans="2:8">
      <c r="B140" s="33" t="s">
        <v>6130</v>
      </c>
      <c r="C140" s="34" t="s">
        <v>6128</v>
      </c>
      <c r="D140" s="35" t="s">
        <v>5601</v>
      </c>
      <c r="E140" s="4" t="s">
        <v>4595</v>
      </c>
      <c r="F140" s="36"/>
      <c r="G140" s="383"/>
      <c r="H140" s="25"/>
    </row>
    <row r="141" spans="2:8" ht="17.25" thickBot="1">
      <c r="B141" s="33" t="s">
        <v>6131</v>
      </c>
      <c r="C141" s="34" t="s">
        <v>6132</v>
      </c>
      <c r="D141" s="35" t="s">
        <v>5948</v>
      </c>
      <c r="E141" s="4" t="s">
        <v>4595</v>
      </c>
      <c r="F141" s="36"/>
      <c r="G141" s="276"/>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89"/>
      <c r="C3" s="289"/>
      <c r="D3" s="289"/>
      <c r="E3" s="289"/>
      <c r="F3" s="289"/>
      <c r="G3" s="289"/>
    </row>
    <row r="4" spans="2:8">
      <c r="B4" s="7" t="s">
        <v>6135</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20.100000000000001" customHeight="1" thickBot="1">
      <c r="B7" s="427" t="s">
        <v>5521</v>
      </c>
      <c r="C7" s="344" t="s">
        <v>6136</v>
      </c>
      <c r="D7" s="345" t="s">
        <v>4789</v>
      </c>
      <c r="E7" s="346" t="s">
        <v>4235</v>
      </c>
      <c r="F7" s="347" t="s">
        <v>4511</v>
      </c>
      <c r="G7" s="428" t="s">
        <v>5523</v>
      </c>
      <c r="H7" s="25"/>
    </row>
    <row r="8" spans="2:8" ht="17.25" thickBot="1">
      <c r="B8" s="340" t="s">
        <v>5524</v>
      </c>
      <c r="C8" s="429"/>
      <c r="D8" s="429"/>
      <c r="E8" s="429"/>
      <c r="F8" s="429"/>
      <c r="G8" s="430"/>
      <c r="H8" s="25"/>
    </row>
    <row r="9" spans="2:8" s="213" customFormat="1">
      <c r="B9" s="292" t="s">
        <v>6137</v>
      </c>
      <c r="C9" s="349" t="s">
        <v>6138</v>
      </c>
      <c r="D9" s="283" t="s">
        <v>5530</v>
      </c>
      <c r="E9" s="293" t="s">
        <v>4774</v>
      </c>
      <c r="F9" s="285" t="s">
        <v>4511</v>
      </c>
      <c r="G9" s="288" t="s">
        <v>5531</v>
      </c>
      <c r="H9" s="431"/>
    </row>
    <row r="10" spans="2:8" s="213" customFormat="1" ht="30">
      <c r="B10" s="432" t="s">
        <v>5535</v>
      </c>
      <c r="C10" s="349" t="s">
        <v>6139</v>
      </c>
      <c r="D10" s="433" t="s">
        <v>5537</v>
      </c>
      <c r="E10" s="434" t="s">
        <v>4600</v>
      </c>
      <c r="F10" s="435"/>
      <c r="G10" s="392" t="s">
        <v>5538</v>
      </c>
      <c r="H10" s="431"/>
    </row>
    <row r="11" spans="2:8" s="213" customFormat="1" ht="30">
      <c r="B11" s="292" t="s">
        <v>6140</v>
      </c>
      <c r="C11" s="349" t="s">
        <v>6141</v>
      </c>
      <c r="D11" s="283" t="s">
        <v>5541</v>
      </c>
      <c r="E11" s="293" t="s">
        <v>4600</v>
      </c>
      <c r="F11" s="285" t="s">
        <v>4511</v>
      </c>
      <c r="G11" s="288" t="s">
        <v>5395</v>
      </c>
      <c r="H11" s="431"/>
    </row>
    <row r="12" spans="2:8" s="213" customFormat="1">
      <c r="B12" s="292" t="s">
        <v>6142</v>
      </c>
      <c r="C12" s="349" t="s">
        <v>6143</v>
      </c>
      <c r="D12" s="283" t="s">
        <v>6044</v>
      </c>
      <c r="E12" s="293" t="s">
        <v>4531</v>
      </c>
      <c r="F12" s="285"/>
      <c r="G12" s="288"/>
      <c r="H12" s="431"/>
    </row>
    <row r="13" spans="2:8" s="213" customFormat="1" ht="60">
      <c r="B13" s="292" t="s">
        <v>178</v>
      </c>
      <c r="C13" s="349" t="s">
        <v>6144</v>
      </c>
      <c r="D13" s="283" t="s">
        <v>5276</v>
      </c>
      <c r="E13" s="293" t="s">
        <v>4683</v>
      </c>
      <c r="F13" s="437" t="s">
        <v>6145</v>
      </c>
      <c r="G13" s="386" t="s">
        <v>6146</v>
      </c>
      <c r="H13" s="431"/>
    </row>
    <row r="14" spans="2:8" s="213" customFormat="1">
      <c r="B14" s="292" t="s">
        <v>6147</v>
      </c>
      <c r="C14" s="349" t="s">
        <v>6148</v>
      </c>
      <c r="D14" s="433" t="s">
        <v>5537</v>
      </c>
      <c r="E14" s="434" t="s">
        <v>4600</v>
      </c>
      <c r="F14" s="285"/>
      <c r="G14" s="288"/>
      <c r="H14" s="431"/>
    </row>
    <row r="15" spans="2:8" s="213" customFormat="1">
      <c r="B15" s="292" t="s">
        <v>6149</v>
      </c>
      <c r="C15" s="349" t="s">
        <v>6150</v>
      </c>
      <c r="D15" s="433" t="s">
        <v>5537</v>
      </c>
      <c r="E15" s="434" t="s">
        <v>4600</v>
      </c>
      <c r="F15" s="285"/>
      <c r="G15" s="288"/>
      <c r="H15" s="431"/>
    </row>
    <row r="16" spans="2:8" s="213" customFormat="1" ht="30">
      <c r="B16" s="292" t="s">
        <v>6151</v>
      </c>
      <c r="C16" s="349" t="s">
        <v>6152</v>
      </c>
      <c r="D16" s="283" t="s">
        <v>4789</v>
      </c>
      <c r="E16" s="293" t="s">
        <v>4617</v>
      </c>
      <c r="F16" s="285"/>
      <c r="G16" s="288" t="s">
        <v>6153</v>
      </c>
      <c r="H16" s="431"/>
    </row>
    <row r="17" spans="2:8" s="213" customFormat="1" ht="45.75" thickBot="1">
      <c r="B17" s="292" t="s">
        <v>670</v>
      </c>
      <c r="C17" s="349" t="s">
        <v>6154</v>
      </c>
      <c r="D17" s="283" t="s">
        <v>4789</v>
      </c>
      <c r="E17" s="293" t="s">
        <v>4617</v>
      </c>
      <c r="F17" s="285"/>
      <c r="G17" s="386" t="s">
        <v>8635</v>
      </c>
      <c r="H17" s="431"/>
    </row>
    <row r="18" spans="2:8" s="213" customFormat="1" ht="20.100000000000001" customHeight="1" thickBot="1">
      <c r="B18" s="340" t="s">
        <v>6155</v>
      </c>
      <c r="C18" s="429"/>
      <c r="D18" s="429"/>
      <c r="E18" s="429"/>
      <c r="F18" s="429"/>
      <c r="G18" s="430"/>
      <c r="H18" s="431"/>
    </row>
    <row r="19" spans="2:8" s="213" customFormat="1">
      <c r="B19" s="427" t="s">
        <v>5693</v>
      </c>
      <c r="C19" s="344" t="s">
        <v>6156</v>
      </c>
      <c r="D19" s="345" t="s">
        <v>4646</v>
      </c>
      <c r="E19" s="346" t="s">
        <v>4602</v>
      </c>
      <c r="F19" s="347"/>
      <c r="G19" s="428"/>
      <c r="H19" s="431"/>
    </row>
    <row r="20" spans="2:8" s="213" customFormat="1">
      <c r="B20" s="292" t="s">
        <v>5696</v>
      </c>
      <c r="C20" s="349" t="s">
        <v>6157</v>
      </c>
      <c r="D20" s="283" t="s">
        <v>5698</v>
      </c>
      <c r="E20" s="293" t="s">
        <v>4235</v>
      </c>
      <c r="F20" s="285"/>
      <c r="G20" s="288"/>
      <c r="H20" s="431"/>
    </row>
    <row r="21" spans="2:8" s="213" customFormat="1">
      <c r="B21" s="292" t="s">
        <v>5699</v>
      </c>
      <c r="C21" s="349" t="s">
        <v>6158</v>
      </c>
      <c r="D21" s="283" t="s">
        <v>4646</v>
      </c>
      <c r="E21" s="293" t="s">
        <v>4602</v>
      </c>
      <c r="F21" s="285"/>
      <c r="G21" s="392" t="s">
        <v>6159</v>
      </c>
      <c r="H21" s="431"/>
    </row>
    <row r="22" spans="2:8" s="213" customFormat="1">
      <c r="B22" s="292" t="s">
        <v>5702</v>
      </c>
      <c r="C22" s="349" t="s">
        <v>6160</v>
      </c>
      <c r="D22" s="283" t="s">
        <v>5698</v>
      </c>
      <c r="E22" s="293" t="s">
        <v>4235</v>
      </c>
      <c r="F22" s="285"/>
      <c r="H22" s="431"/>
    </row>
    <row r="23" spans="2:8" s="213" customFormat="1">
      <c r="B23" s="292" t="s">
        <v>5704</v>
      </c>
      <c r="C23" s="349" t="s">
        <v>6161</v>
      </c>
      <c r="D23" s="283" t="s">
        <v>4646</v>
      </c>
      <c r="E23" s="293" t="s">
        <v>4602</v>
      </c>
      <c r="F23" s="285"/>
      <c r="G23" s="392" t="s">
        <v>6162</v>
      </c>
      <c r="H23" s="431"/>
    </row>
    <row r="24" spans="2:8" s="213" customFormat="1">
      <c r="B24" s="292" t="s">
        <v>5707</v>
      </c>
      <c r="C24" s="349" t="s">
        <v>6163</v>
      </c>
      <c r="D24" s="283" t="s">
        <v>5698</v>
      </c>
      <c r="E24" s="293" t="s">
        <v>4235</v>
      </c>
      <c r="F24" s="285"/>
      <c r="G24" s="288"/>
      <c r="H24" s="431"/>
    </row>
    <row r="25" spans="2:8" s="213" customFormat="1">
      <c r="B25" s="292" t="s">
        <v>5709</v>
      </c>
      <c r="C25" s="349" t="s">
        <v>6164</v>
      </c>
      <c r="D25" s="283" t="s">
        <v>4646</v>
      </c>
      <c r="E25" s="293" t="s">
        <v>4602</v>
      </c>
      <c r="F25" s="285"/>
      <c r="G25" s="392" t="s">
        <v>6165</v>
      </c>
      <c r="H25" s="431"/>
    </row>
    <row r="26" spans="2:8" s="213" customFormat="1">
      <c r="B26" s="292" t="s">
        <v>5711</v>
      </c>
      <c r="C26" s="349" t="s">
        <v>6166</v>
      </c>
      <c r="D26" s="283" t="s">
        <v>5698</v>
      </c>
      <c r="E26" s="293" t="s">
        <v>4235</v>
      </c>
      <c r="F26" s="285"/>
      <c r="G26" s="288"/>
      <c r="H26" s="431"/>
    </row>
    <row r="27" spans="2:8" s="213" customFormat="1">
      <c r="B27" s="292" t="s">
        <v>5712</v>
      </c>
      <c r="C27" s="349" t="s">
        <v>6167</v>
      </c>
      <c r="D27" s="283" t="s">
        <v>4646</v>
      </c>
      <c r="E27" s="293" t="s">
        <v>4602</v>
      </c>
      <c r="F27" s="285"/>
      <c r="G27" s="392" t="s">
        <v>6168</v>
      </c>
      <c r="H27" s="431"/>
    </row>
    <row r="28" spans="2:8" s="213" customFormat="1" ht="17.25" thickBot="1">
      <c r="B28" s="292" t="s">
        <v>5714</v>
      </c>
      <c r="C28" s="349" t="s">
        <v>6169</v>
      </c>
      <c r="D28" s="283" t="s">
        <v>5698</v>
      </c>
      <c r="E28" s="293" t="s">
        <v>4235</v>
      </c>
      <c r="F28" s="285"/>
      <c r="G28" s="288"/>
      <c r="H28" s="431"/>
    </row>
    <row r="29" spans="2:8" s="213" customFormat="1" ht="17.25" thickBot="1">
      <c r="B29" s="340" t="s">
        <v>6170</v>
      </c>
      <c r="C29" s="429"/>
      <c r="D29" s="429"/>
      <c r="E29" s="429"/>
      <c r="F29" s="429"/>
      <c r="G29" s="430"/>
      <c r="H29" s="431"/>
    </row>
    <row r="30" spans="2:8" s="213" customFormat="1" ht="60">
      <c r="B30" s="440" t="s">
        <v>6171</v>
      </c>
      <c r="C30" s="405" t="s">
        <v>6172</v>
      </c>
      <c r="D30" s="441" t="s">
        <v>5537</v>
      </c>
      <c r="E30" s="442" t="s">
        <v>4602</v>
      </c>
      <c r="F30" s="443" t="s">
        <v>4506</v>
      </c>
      <c r="G30" s="286" t="s">
        <v>6173</v>
      </c>
      <c r="H30" s="431"/>
    </row>
    <row r="31" spans="2:8" s="213" customFormat="1">
      <c r="B31" s="292" t="s">
        <v>6174</v>
      </c>
      <c r="C31" s="349" t="s">
        <v>6175</v>
      </c>
      <c r="D31" s="283" t="s">
        <v>5530</v>
      </c>
      <c r="E31" s="293" t="s">
        <v>4774</v>
      </c>
      <c r="F31" s="285"/>
      <c r="G31" s="288"/>
      <c r="H31" s="431"/>
    </row>
    <row r="32" spans="2:8" s="213" customFormat="1">
      <c r="B32" s="292" t="s">
        <v>886</v>
      </c>
      <c r="C32" s="349" t="s">
        <v>6176</v>
      </c>
      <c r="D32" s="283" t="s">
        <v>4848</v>
      </c>
      <c r="E32" s="293" t="s">
        <v>4602</v>
      </c>
      <c r="F32" s="285"/>
      <c r="G32" s="288"/>
      <c r="H32" s="431"/>
    </row>
    <row r="33" spans="2:8" s="213" customFormat="1">
      <c r="B33" s="292" t="s">
        <v>6177</v>
      </c>
      <c r="C33" s="349" t="s">
        <v>6178</v>
      </c>
      <c r="D33" s="283" t="s">
        <v>5276</v>
      </c>
      <c r="E33" s="293" t="s">
        <v>4617</v>
      </c>
      <c r="F33" s="285"/>
      <c r="G33" s="288" t="s">
        <v>4510</v>
      </c>
      <c r="H33" s="431"/>
    </row>
    <row r="34" spans="2:8" s="213" customFormat="1">
      <c r="B34" s="292" t="s">
        <v>6179</v>
      </c>
      <c r="C34" s="349" t="s">
        <v>6180</v>
      </c>
      <c r="D34" s="283" t="s">
        <v>4261</v>
      </c>
      <c r="E34" s="293" t="s">
        <v>4600</v>
      </c>
      <c r="F34" s="285"/>
      <c r="G34" s="288" t="s">
        <v>4083</v>
      </c>
      <c r="H34" s="431"/>
    </row>
    <row r="35" spans="2:8" s="213" customFormat="1">
      <c r="B35" s="292" t="s">
        <v>6181</v>
      </c>
      <c r="C35" s="349" t="s">
        <v>6182</v>
      </c>
      <c r="D35" s="283" t="s">
        <v>5276</v>
      </c>
      <c r="E35" s="293" t="s">
        <v>4617</v>
      </c>
      <c r="F35" s="285"/>
      <c r="G35" s="288"/>
      <c r="H35" s="431"/>
    </row>
    <row r="36" spans="2:8" s="213" customFormat="1" ht="30.75" thickBot="1">
      <c r="B36" s="292" t="s">
        <v>6185</v>
      </c>
      <c r="C36" s="436" t="s">
        <v>6186</v>
      </c>
      <c r="D36" s="283" t="s">
        <v>4815</v>
      </c>
      <c r="E36" s="293" t="s">
        <v>4617</v>
      </c>
      <c r="F36" s="285"/>
      <c r="G36" s="288" t="s">
        <v>6187</v>
      </c>
      <c r="H36" s="431"/>
    </row>
    <row r="37" spans="2:8" s="213" customFormat="1" ht="17.25" thickBot="1">
      <c r="B37" s="340" t="s">
        <v>6188</v>
      </c>
      <c r="C37" s="429"/>
      <c r="D37" s="429"/>
      <c r="E37" s="429"/>
      <c r="F37" s="429"/>
      <c r="G37" s="430"/>
      <c r="H37" s="431"/>
    </row>
    <row r="38" spans="2:8" s="213" customFormat="1" ht="60">
      <c r="B38" s="440" t="s">
        <v>6189</v>
      </c>
      <c r="C38" s="405" t="s">
        <v>6190</v>
      </c>
      <c r="D38" s="441" t="s">
        <v>5537</v>
      </c>
      <c r="E38" s="442" t="s">
        <v>6191</v>
      </c>
      <c r="F38" s="443" t="s">
        <v>6192</v>
      </c>
      <c r="G38" s="286" t="s">
        <v>6193</v>
      </c>
      <c r="H38" s="431"/>
    </row>
    <row r="39" spans="2:8" s="213" customFormat="1" ht="30" customHeight="1">
      <c r="B39" s="292" t="s">
        <v>5528</v>
      </c>
      <c r="C39" s="349" t="s">
        <v>6194</v>
      </c>
      <c r="D39" s="283" t="s">
        <v>5530</v>
      </c>
      <c r="E39" s="293" t="s">
        <v>4774</v>
      </c>
      <c r="F39" s="285"/>
      <c r="G39" s="392"/>
      <c r="H39" s="431"/>
    </row>
    <row r="40" spans="2:8" s="213" customFormat="1">
      <c r="B40" s="292" t="s">
        <v>6195</v>
      </c>
      <c r="C40" s="349" t="s">
        <v>6196</v>
      </c>
      <c r="D40" s="283" t="s">
        <v>4848</v>
      </c>
      <c r="E40" s="293" t="s">
        <v>4602</v>
      </c>
      <c r="F40" s="285"/>
      <c r="G40" s="350"/>
      <c r="H40" s="431"/>
    </row>
    <row r="41" spans="2:8" s="213" customFormat="1">
      <c r="B41" s="292" t="s">
        <v>6197</v>
      </c>
      <c r="C41" s="349" t="s">
        <v>6198</v>
      </c>
      <c r="D41" s="283" t="s">
        <v>5276</v>
      </c>
      <c r="E41" s="293" t="s">
        <v>4171</v>
      </c>
      <c r="F41" s="285"/>
      <c r="G41" s="288" t="s">
        <v>4510</v>
      </c>
      <c r="H41" s="431"/>
    </row>
    <row r="42" spans="2:8" s="213" customFormat="1">
      <c r="B42" s="292" t="s">
        <v>6199</v>
      </c>
      <c r="C42" s="349" t="s">
        <v>6200</v>
      </c>
      <c r="D42" s="283" t="s">
        <v>4261</v>
      </c>
      <c r="E42" s="293" t="s">
        <v>4602</v>
      </c>
      <c r="F42" s="285"/>
      <c r="G42" s="288" t="s">
        <v>4510</v>
      </c>
      <c r="H42" s="431"/>
    </row>
    <row r="43" spans="2:8" s="213" customFormat="1">
      <c r="B43" s="292" t="s">
        <v>6201</v>
      </c>
      <c r="C43" s="349" t="s">
        <v>6202</v>
      </c>
      <c r="D43" s="283" t="s">
        <v>5276</v>
      </c>
      <c r="E43" s="293" t="s">
        <v>4171</v>
      </c>
      <c r="F43" s="285"/>
      <c r="G43" s="286"/>
      <c r="H43" s="431"/>
    </row>
    <row r="44" spans="2:8" s="213" customFormat="1" ht="30.75" thickBot="1">
      <c r="B44" s="292" t="s">
        <v>6203</v>
      </c>
      <c r="C44" s="436" t="s">
        <v>6204</v>
      </c>
      <c r="D44" s="283" t="s">
        <v>4815</v>
      </c>
      <c r="E44" s="293" t="s">
        <v>4103</v>
      </c>
      <c r="F44" s="285"/>
      <c r="G44" s="288" t="s">
        <v>6205</v>
      </c>
      <c r="H44" s="431"/>
    </row>
    <row r="45" spans="2:8" s="213" customFormat="1" ht="17.25" thickBot="1">
      <c r="B45" s="340" t="s">
        <v>6206</v>
      </c>
      <c r="C45" s="429"/>
      <c r="D45" s="429"/>
      <c r="E45" s="429"/>
      <c r="F45" s="429"/>
      <c r="G45" s="430"/>
      <c r="H45" s="431"/>
    </row>
    <row r="46" spans="2:8" s="213" customFormat="1" ht="75">
      <c r="B46" s="292" t="s">
        <v>6207</v>
      </c>
      <c r="C46" s="405" t="s">
        <v>6208</v>
      </c>
      <c r="D46" s="283" t="s">
        <v>5561</v>
      </c>
      <c r="E46" s="293" t="s">
        <v>4600</v>
      </c>
      <c r="F46" s="285"/>
      <c r="G46" s="288" t="s">
        <v>8636</v>
      </c>
      <c r="H46" s="431"/>
    </row>
    <row r="47" spans="2:8" s="213" customFormat="1" ht="120">
      <c r="B47" s="292" t="s">
        <v>6209</v>
      </c>
      <c r="C47" s="405" t="s">
        <v>6210</v>
      </c>
      <c r="D47" s="283" t="s">
        <v>5541</v>
      </c>
      <c r="E47" s="293" t="s">
        <v>4600</v>
      </c>
      <c r="F47" s="285"/>
      <c r="G47" s="288" t="s">
        <v>8637</v>
      </c>
      <c r="H47" s="431"/>
    </row>
    <row r="48" spans="2:8" s="213" customFormat="1" ht="120">
      <c r="B48" s="292" t="s">
        <v>6211</v>
      </c>
      <c r="C48" s="405" t="s">
        <v>6212</v>
      </c>
      <c r="D48" s="283" t="s">
        <v>5541</v>
      </c>
      <c r="E48" s="293" t="s">
        <v>4600</v>
      </c>
      <c r="F48" s="285"/>
      <c r="G48" s="288" t="s">
        <v>8638</v>
      </c>
      <c r="H48" s="431"/>
    </row>
    <row r="49" spans="2:8" s="213" customFormat="1" ht="105">
      <c r="B49" s="292" t="s">
        <v>6213</v>
      </c>
      <c r="C49" s="405" t="s">
        <v>6214</v>
      </c>
      <c r="D49" s="283" t="s">
        <v>4274</v>
      </c>
      <c r="E49" s="293" t="s">
        <v>4600</v>
      </c>
      <c r="F49" s="285"/>
      <c r="G49" s="288" t="s">
        <v>8639</v>
      </c>
      <c r="H49" s="431"/>
    </row>
    <row r="50" spans="2:8" s="213" customFormat="1" ht="105">
      <c r="B50" s="432" t="s">
        <v>6215</v>
      </c>
      <c r="C50" s="349" t="s">
        <v>6216</v>
      </c>
      <c r="D50" s="433" t="s">
        <v>5541</v>
      </c>
      <c r="E50" s="434" t="s">
        <v>4600</v>
      </c>
      <c r="F50" s="435"/>
      <c r="G50" s="392" t="s">
        <v>8640</v>
      </c>
      <c r="H50" s="431"/>
    </row>
    <row r="51" spans="2:8" s="213" customFormat="1" ht="75">
      <c r="B51" s="292" t="s">
        <v>6217</v>
      </c>
      <c r="C51" s="405" t="s">
        <v>6218</v>
      </c>
      <c r="D51" s="283" t="s">
        <v>4185</v>
      </c>
      <c r="E51" s="293" t="s">
        <v>4600</v>
      </c>
      <c r="F51" s="285"/>
      <c r="G51" s="288" t="s">
        <v>8636</v>
      </c>
      <c r="H51" s="431"/>
    </row>
    <row r="52" spans="2:8" s="213" customFormat="1" ht="45.75" thickBot="1">
      <c r="B52" s="438" t="s">
        <v>6219</v>
      </c>
      <c r="C52" s="405" t="s">
        <v>6220</v>
      </c>
      <c r="D52" s="389" t="s">
        <v>4799</v>
      </c>
      <c r="E52" s="390" t="s">
        <v>4235</v>
      </c>
      <c r="F52" s="391"/>
      <c r="G52" s="439" t="s">
        <v>6221</v>
      </c>
      <c r="H52" s="431"/>
    </row>
    <row r="53" spans="2:8" s="213" customFormat="1" ht="17.25" thickBot="1">
      <c r="B53" s="445" t="s">
        <v>6222</v>
      </c>
      <c r="C53" s="446"/>
      <c r="D53" s="446"/>
      <c r="E53" s="446"/>
      <c r="F53" s="446"/>
      <c r="G53" s="447"/>
      <c r="H53" s="431"/>
    </row>
    <row r="54" spans="2:8" s="213" customFormat="1" ht="30">
      <c r="B54" s="427" t="s">
        <v>5826</v>
      </c>
      <c r="C54" s="344" t="s">
        <v>6223</v>
      </c>
      <c r="D54" s="345" t="s">
        <v>4789</v>
      </c>
      <c r="E54" s="346" t="s">
        <v>4103</v>
      </c>
      <c r="F54" s="347"/>
      <c r="G54" s="428" t="s">
        <v>6224</v>
      </c>
      <c r="H54" s="431"/>
    </row>
    <row r="55" spans="2:8" s="213" customFormat="1" ht="17.25" thickBot="1">
      <c r="B55" s="438" t="s">
        <v>5829</v>
      </c>
      <c r="C55" s="388" t="s">
        <v>6225</v>
      </c>
      <c r="D55" s="389" t="s">
        <v>5831</v>
      </c>
      <c r="E55" s="390" t="s">
        <v>4235</v>
      </c>
      <c r="F55" s="391"/>
      <c r="G55" s="439"/>
      <c r="H55" s="431"/>
    </row>
    <row r="56" spans="2:8" ht="20.100000000000001" customHeight="1">
      <c r="B56" s="289"/>
      <c r="C56" s="289"/>
      <c r="D56" s="47"/>
      <c r="E56" s="47"/>
      <c r="F56" s="47"/>
      <c r="G56" s="28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4077</v>
      </c>
      <c r="C5" s="247"/>
      <c r="D5" s="248"/>
      <c r="E5" s="249"/>
      <c r="F5" s="249"/>
      <c r="G5" s="250"/>
      <c r="H5" s="25"/>
    </row>
    <row r="6" spans="2:8" ht="20.100000000000001" customHeight="1">
      <c r="B6" s="26" t="s">
        <v>4078</v>
      </c>
      <c r="C6" s="27" t="s">
        <v>4079</v>
      </c>
      <c r="D6" s="28" t="s">
        <v>4080</v>
      </c>
      <c r="E6" s="29" t="s">
        <v>4081</v>
      </c>
      <c r="F6" s="30" t="s">
        <v>4082</v>
      </c>
      <c r="G6" s="32" t="s">
        <v>4083</v>
      </c>
      <c r="H6" s="25"/>
    </row>
    <row r="7" spans="2:8" ht="20.100000000000001" customHeight="1">
      <c r="B7" s="33" t="s">
        <v>4084</v>
      </c>
      <c r="C7" s="34" t="s">
        <v>4085</v>
      </c>
      <c r="D7" s="35" t="s">
        <v>4086</v>
      </c>
      <c r="E7" s="4" t="s">
        <v>4087</v>
      </c>
      <c r="F7" s="36"/>
      <c r="G7" s="37"/>
      <c r="H7" s="25"/>
    </row>
    <row r="8" spans="2:8" ht="20.100000000000001" customHeight="1" thickBot="1">
      <c r="B8" s="251" t="s">
        <v>4088</v>
      </c>
      <c r="C8" s="252" t="s">
        <v>4089</v>
      </c>
      <c r="D8" s="253" t="s">
        <v>4090</v>
      </c>
      <c r="E8" s="254" t="s">
        <v>4081</v>
      </c>
      <c r="F8" s="255"/>
      <c r="G8" s="256"/>
      <c r="H8" s="25"/>
    </row>
    <row r="9" spans="2:8" ht="20.100000000000001" customHeight="1">
      <c r="B9" s="257" t="s">
        <v>4091</v>
      </c>
      <c r="C9" s="258"/>
      <c r="D9" s="259"/>
      <c r="E9" s="47"/>
      <c r="F9" s="47"/>
      <c r="G9" s="260"/>
      <c r="H9" s="25"/>
    </row>
    <row r="10" spans="2:8" ht="13.5" customHeight="1">
      <c r="B10" s="261" t="s">
        <v>4092</v>
      </c>
      <c r="C10" s="262"/>
      <c r="D10" s="263"/>
      <c r="G10" s="264"/>
      <c r="H10" s="25"/>
    </row>
    <row r="11" spans="2:8" ht="13.5" customHeight="1">
      <c r="B11" s="261" t="s">
        <v>4093</v>
      </c>
      <c r="C11" s="262"/>
      <c r="D11" s="263"/>
      <c r="G11" s="264"/>
      <c r="H11" s="25"/>
    </row>
    <row r="12" spans="2:8" ht="13.5" customHeight="1" thickBot="1">
      <c r="B12" s="265" t="s">
        <v>4094</v>
      </c>
      <c r="C12" s="266"/>
      <c r="D12" s="267"/>
      <c r="E12" s="268"/>
      <c r="F12" s="268"/>
      <c r="G12" s="269"/>
      <c r="H12" s="25"/>
    </row>
    <row r="13" spans="2:8" ht="30">
      <c r="B13" s="26" t="s">
        <v>4095</v>
      </c>
      <c r="C13" s="27" t="s">
        <v>4096</v>
      </c>
      <c r="D13" s="270" t="s">
        <v>4097</v>
      </c>
      <c r="E13" s="31" t="s">
        <v>4098</v>
      </c>
      <c r="F13" s="30" t="s">
        <v>4099</v>
      </c>
      <c r="G13" s="32" t="s">
        <v>4100</v>
      </c>
      <c r="H13" s="25"/>
    </row>
    <row r="14" spans="2:8" ht="30">
      <c r="B14" s="33" t="s">
        <v>4101</v>
      </c>
      <c r="C14" s="34" t="s">
        <v>4102</v>
      </c>
      <c r="D14" s="35" t="s">
        <v>4097</v>
      </c>
      <c r="E14" s="4" t="s">
        <v>4103</v>
      </c>
      <c r="F14" s="36" t="s">
        <v>4099</v>
      </c>
      <c r="G14" s="37" t="s">
        <v>4100</v>
      </c>
      <c r="H14" s="25"/>
    </row>
    <row r="15" spans="2:8" ht="30">
      <c r="B15" s="33" t="s">
        <v>4104</v>
      </c>
      <c r="C15" s="34" t="s">
        <v>4105</v>
      </c>
      <c r="D15" s="35" t="s">
        <v>4097</v>
      </c>
      <c r="E15" s="4" t="s">
        <v>4098</v>
      </c>
      <c r="F15" s="36" t="s">
        <v>4099</v>
      </c>
      <c r="G15" s="37" t="s">
        <v>4100</v>
      </c>
      <c r="H15" s="25"/>
    </row>
    <row r="16" spans="2:8" ht="30">
      <c r="B16" s="33" t="s">
        <v>4106</v>
      </c>
      <c r="C16" s="34" t="s">
        <v>4107</v>
      </c>
      <c r="D16" s="35" t="s">
        <v>4097</v>
      </c>
      <c r="E16" s="4" t="s">
        <v>4103</v>
      </c>
      <c r="F16" s="36" t="s">
        <v>4099</v>
      </c>
      <c r="G16" s="37" t="s">
        <v>4100</v>
      </c>
      <c r="H16" s="25"/>
    </row>
    <row r="17" spans="2:8" ht="30">
      <c r="B17" s="33" t="s">
        <v>4108</v>
      </c>
      <c r="C17" s="34" t="s">
        <v>4109</v>
      </c>
      <c r="D17" s="35" t="s">
        <v>4097</v>
      </c>
      <c r="E17" s="4" t="s">
        <v>4098</v>
      </c>
      <c r="F17" s="36" t="s">
        <v>4099</v>
      </c>
      <c r="G17" s="256" t="s">
        <v>4110</v>
      </c>
      <c r="H17" s="25"/>
    </row>
    <row r="18" spans="2:8" ht="30">
      <c r="B18" s="33" t="s">
        <v>4111</v>
      </c>
      <c r="C18" s="34" t="s">
        <v>4112</v>
      </c>
      <c r="D18" s="35" t="s">
        <v>4097</v>
      </c>
      <c r="E18" s="4" t="s">
        <v>4103</v>
      </c>
      <c r="F18" s="36" t="s">
        <v>4099</v>
      </c>
      <c r="G18" s="37" t="s">
        <v>4113</v>
      </c>
      <c r="H18" s="25"/>
    </row>
    <row r="19" spans="2:8" ht="30">
      <c r="B19" s="33" t="s">
        <v>4114</v>
      </c>
      <c r="C19" s="34" t="s">
        <v>4115</v>
      </c>
      <c r="D19" s="35" t="s">
        <v>4097</v>
      </c>
      <c r="E19" s="4" t="s">
        <v>4098</v>
      </c>
      <c r="F19" s="36" t="s">
        <v>4099</v>
      </c>
      <c r="G19" s="37" t="s">
        <v>4113</v>
      </c>
      <c r="H19" s="25"/>
    </row>
    <row r="20" spans="2:8" ht="45">
      <c r="B20" s="33" t="s">
        <v>4116</v>
      </c>
      <c r="C20" s="34" t="s">
        <v>4117</v>
      </c>
      <c r="D20" s="35" t="s">
        <v>4097</v>
      </c>
      <c r="E20" s="4" t="s">
        <v>4098</v>
      </c>
      <c r="F20" s="36" t="s">
        <v>4099</v>
      </c>
      <c r="G20" s="37" t="s">
        <v>4118</v>
      </c>
      <c r="H20" s="25"/>
    </row>
    <row r="21" spans="2:8" ht="45">
      <c r="B21" s="33" t="s">
        <v>4119</v>
      </c>
      <c r="C21" s="34" t="s">
        <v>4120</v>
      </c>
      <c r="D21" s="35" t="s">
        <v>4097</v>
      </c>
      <c r="E21" s="4" t="s">
        <v>4098</v>
      </c>
      <c r="F21" s="36" t="s">
        <v>4099</v>
      </c>
      <c r="G21" s="37" t="s">
        <v>4118</v>
      </c>
      <c r="H21" s="25"/>
    </row>
    <row r="22" spans="2:8" ht="45">
      <c r="B22" s="33" t="s">
        <v>4121</v>
      </c>
      <c r="C22" s="34" t="s">
        <v>4122</v>
      </c>
      <c r="D22" s="35" t="s">
        <v>4097</v>
      </c>
      <c r="E22" s="4" t="s">
        <v>4103</v>
      </c>
      <c r="F22" s="36" t="s">
        <v>4099</v>
      </c>
      <c r="G22" s="37" t="s">
        <v>4123</v>
      </c>
      <c r="H22" s="25"/>
    </row>
    <row r="23" spans="2:8" ht="45">
      <c r="B23" s="33" t="s">
        <v>4124</v>
      </c>
      <c r="C23" s="34" t="s">
        <v>4125</v>
      </c>
      <c r="D23" s="35" t="s">
        <v>4097</v>
      </c>
      <c r="E23" s="4" t="s">
        <v>4098</v>
      </c>
      <c r="F23" s="36" t="s">
        <v>4099</v>
      </c>
      <c r="G23" s="37" t="s">
        <v>4123</v>
      </c>
      <c r="H23" s="25"/>
    </row>
    <row r="24" spans="2:8" ht="45">
      <c r="B24" s="33" t="s">
        <v>4126</v>
      </c>
      <c r="C24" s="34" t="s">
        <v>4127</v>
      </c>
      <c r="D24" s="35" t="s">
        <v>4097</v>
      </c>
      <c r="E24" s="4" t="s">
        <v>4103</v>
      </c>
      <c r="F24" s="36" t="s">
        <v>4099</v>
      </c>
      <c r="G24" s="37" t="s">
        <v>4128</v>
      </c>
      <c r="H24" s="25"/>
    </row>
    <row r="25" spans="2:8" ht="45">
      <c r="B25" s="33" t="s">
        <v>4129</v>
      </c>
      <c r="C25" s="34" t="s">
        <v>4130</v>
      </c>
      <c r="D25" s="35" t="s">
        <v>4097</v>
      </c>
      <c r="E25" s="4" t="s">
        <v>4098</v>
      </c>
      <c r="F25" s="36" t="s">
        <v>4099</v>
      </c>
      <c r="G25" s="37" t="s">
        <v>4118</v>
      </c>
      <c r="H25" s="25"/>
    </row>
    <row r="26" spans="2:8" ht="45">
      <c r="B26" s="33" t="s">
        <v>4131</v>
      </c>
      <c r="C26" s="34" t="s">
        <v>4132</v>
      </c>
      <c r="D26" s="35" t="s">
        <v>4097</v>
      </c>
      <c r="E26" s="4" t="s">
        <v>4103</v>
      </c>
      <c r="F26" s="36" t="s">
        <v>4099</v>
      </c>
      <c r="G26" s="37" t="s">
        <v>4118</v>
      </c>
      <c r="H26" s="25"/>
    </row>
    <row r="27" spans="2:8" ht="30">
      <c r="B27" s="33" t="s">
        <v>4133</v>
      </c>
      <c r="C27" s="34" t="s">
        <v>4134</v>
      </c>
      <c r="D27" s="35" t="s">
        <v>4097</v>
      </c>
      <c r="E27" s="4" t="s">
        <v>4098</v>
      </c>
      <c r="F27" s="36" t="s">
        <v>4135</v>
      </c>
      <c r="G27" s="37" t="s">
        <v>4110</v>
      </c>
      <c r="H27" s="25"/>
    </row>
    <row r="28" spans="2:8" ht="30">
      <c r="B28" s="33" t="s">
        <v>4136</v>
      </c>
      <c r="C28" s="34" t="s">
        <v>4137</v>
      </c>
      <c r="D28" s="35" t="s">
        <v>4097</v>
      </c>
      <c r="E28" s="4" t="s">
        <v>4103</v>
      </c>
      <c r="F28" s="36" t="s">
        <v>4099</v>
      </c>
      <c r="G28" s="37" t="s">
        <v>4113</v>
      </c>
      <c r="H28" s="25"/>
    </row>
    <row r="29" spans="2:8" ht="30">
      <c r="B29" s="33" t="s">
        <v>4138</v>
      </c>
      <c r="C29" s="34" t="s">
        <v>4139</v>
      </c>
      <c r="D29" s="35" t="s">
        <v>4097</v>
      </c>
      <c r="E29" s="4" t="s">
        <v>4140</v>
      </c>
      <c r="F29" s="36" t="s">
        <v>4135</v>
      </c>
      <c r="G29" s="37" t="s">
        <v>4110</v>
      </c>
      <c r="H29" s="25"/>
    </row>
    <row r="30" spans="2:8" ht="30">
      <c r="B30" s="33" t="s">
        <v>4141</v>
      </c>
      <c r="C30" s="34" t="s">
        <v>4142</v>
      </c>
      <c r="D30" s="35" t="s">
        <v>4097</v>
      </c>
      <c r="E30" s="4" t="s">
        <v>4098</v>
      </c>
      <c r="F30" s="36" t="s">
        <v>4099</v>
      </c>
      <c r="G30" s="37" t="s">
        <v>4100</v>
      </c>
      <c r="H30" s="25"/>
    </row>
    <row r="31" spans="2:8" ht="45">
      <c r="B31" s="33" t="s">
        <v>4143</v>
      </c>
      <c r="C31" s="34" t="s">
        <v>4144</v>
      </c>
      <c r="D31" s="35" t="s">
        <v>4097</v>
      </c>
      <c r="E31" s="4" t="s">
        <v>4103</v>
      </c>
      <c r="F31" s="36" t="s">
        <v>4099</v>
      </c>
      <c r="G31" s="37" t="s">
        <v>4128</v>
      </c>
      <c r="H31" s="25"/>
    </row>
    <row r="32" spans="2:8" ht="30">
      <c r="B32" s="33" t="s">
        <v>4145</v>
      </c>
      <c r="C32" s="34" t="s">
        <v>4146</v>
      </c>
      <c r="D32" s="35" t="s">
        <v>4097</v>
      </c>
      <c r="E32" s="4" t="s">
        <v>4098</v>
      </c>
      <c r="F32" s="36" t="s">
        <v>4099</v>
      </c>
      <c r="G32" s="37" t="s">
        <v>4113</v>
      </c>
      <c r="H32" s="25"/>
    </row>
    <row r="33" spans="2:8" ht="75">
      <c r="B33" s="33" t="s">
        <v>4147</v>
      </c>
      <c r="C33" s="34" t="s">
        <v>4148</v>
      </c>
      <c r="D33" s="35" t="s">
        <v>4097</v>
      </c>
      <c r="E33" s="4" t="s">
        <v>4098</v>
      </c>
      <c r="F33" s="36" t="s">
        <v>4099</v>
      </c>
      <c r="G33" s="37" t="s">
        <v>4149</v>
      </c>
      <c r="H33" s="25"/>
    </row>
    <row r="34" spans="2:8" ht="30">
      <c r="B34" s="271" t="s">
        <v>4150</v>
      </c>
      <c r="C34" s="272" t="s">
        <v>4151</v>
      </c>
      <c r="D34" s="273" t="s">
        <v>4097</v>
      </c>
      <c r="E34" s="274" t="s">
        <v>4098</v>
      </c>
      <c r="F34" s="275" t="s">
        <v>4135</v>
      </c>
      <c r="G34" s="276" t="s">
        <v>4110</v>
      </c>
      <c r="H34" s="25"/>
    </row>
    <row r="35" spans="2:8" ht="30">
      <c r="B35" s="33" t="s">
        <v>4152</v>
      </c>
      <c r="C35" s="34" t="s">
        <v>4153</v>
      </c>
      <c r="D35" s="35" t="s">
        <v>4097</v>
      </c>
      <c r="E35" s="4" t="s">
        <v>4098</v>
      </c>
      <c r="F35" s="36" t="s">
        <v>4135</v>
      </c>
      <c r="G35" s="37" t="s">
        <v>4110</v>
      </c>
      <c r="H35" s="25"/>
    </row>
    <row r="36" spans="2:8" ht="45">
      <c r="B36" s="271" t="s">
        <v>4154</v>
      </c>
      <c r="C36" s="272" t="s">
        <v>4155</v>
      </c>
      <c r="D36" s="273" t="s">
        <v>4097</v>
      </c>
      <c r="E36" s="274" t="s">
        <v>4098</v>
      </c>
      <c r="F36" s="275" t="s">
        <v>4099</v>
      </c>
      <c r="G36" s="276" t="s">
        <v>4156</v>
      </c>
      <c r="H36" s="25"/>
    </row>
    <row r="37" spans="2:8" ht="45">
      <c r="B37" s="33" t="s">
        <v>4157</v>
      </c>
      <c r="C37" s="34" t="s">
        <v>4158</v>
      </c>
      <c r="D37" s="35" t="s">
        <v>4097</v>
      </c>
      <c r="E37" s="4" t="s">
        <v>4098</v>
      </c>
      <c r="F37" s="36" t="s">
        <v>4099</v>
      </c>
      <c r="G37" s="37" t="s">
        <v>4156</v>
      </c>
      <c r="H37" s="25"/>
    </row>
    <row r="38" spans="2:8" ht="45">
      <c r="B38" s="33" t="s">
        <v>4159</v>
      </c>
      <c r="C38" s="34" t="s">
        <v>4160</v>
      </c>
      <c r="D38" s="35" t="s">
        <v>4097</v>
      </c>
      <c r="E38" s="4" t="s">
        <v>4098</v>
      </c>
      <c r="F38" s="36" t="s">
        <v>4099</v>
      </c>
      <c r="G38" s="37" t="s">
        <v>4156</v>
      </c>
      <c r="H38" s="25"/>
    </row>
    <row r="39" spans="2:8" ht="45">
      <c r="B39" s="33" t="s">
        <v>4161</v>
      </c>
      <c r="C39" s="34" t="s">
        <v>4162</v>
      </c>
      <c r="D39" s="35" t="s">
        <v>4097</v>
      </c>
      <c r="E39" s="4" t="s">
        <v>4098</v>
      </c>
      <c r="F39" s="36" t="s">
        <v>4099</v>
      </c>
      <c r="G39" s="37" t="s">
        <v>4156</v>
      </c>
      <c r="H39" s="25"/>
    </row>
    <row r="40" spans="2:8" ht="45.75" thickBot="1">
      <c r="B40" s="33" t="s">
        <v>4163</v>
      </c>
      <c r="C40" s="34" t="s">
        <v>4164</v>
      </c>
      <c r="D40" s="35" t="s">
        <v>4097</v>
      </c>
      <c r="E40" s="4" t="s">
        <v>4098</v>
      </c>
      <c r="F40" s="36" t="s">
        <v>4099</v>
      </c>
      <c r="G40" s="37" t="s">
        <v>4156</v>
      </c>
      <c r="H40" s="25"/>
    </row>
    <row r="41" spans="2:8" ht="20.100000000000001" customHeight="1" thickBot="1">
      <c r="B41" s="246" t="s">
        <v>4165</v>
      </c>
      <c r="C41" s="247"/>
      <c r="D41" s="248"/>
      <c r="E41" s="249"/>
      <c r="F41" s="249"/>
      <c r="G41" s="250"/>
      <c r="H41" s="25"/>
    </row>
    <row r="42" spans="2:8" ht="30">
      <c r="B42" s="26" t="s">
        <v>4040</v>
      </c>
      <c r="C42" s="27" t="s">
        <v>4166</v>
      </c>
      <c r="D42" s="28" t="s">
        <v>4167</v>
      </c>
      <c r="E42" s="29" t="s">
        <v>4103</v>
      </c>
      <c r="F42" s="30"/>
      <c r="G42" s="32" t="s">
        <v>4168</v>
      </c>
      <c r="H42" s="25"/>
    </row>
    <row r="43" spans="2:8" ht="45">
      <c r="B43" s="33" t="s">
        <v>4169</v>
      </c>
      <c r="C43" s="34" t="s">
        <v>4170</v>
      </c>
      <c r="D43" s="35" t="s">
        <v>4097</v>
      </c>
      <c r="E43" s="4" t="s">
        <v>4171</v>
      </c>
      <c r="F43" s="36"/>
      <c r="G43" s="37" t="s">
        <v>4172</v>
      </c>
      <c r="H43" s="25"/>
    </row>
    <row r="44" spans="2:8" ht="45">
      <c r="B44" s="33" t="s">
        <v>4173</v>
      </c>
      <c r="C44" s="34" t="s">
        <v>4174</v>
      </c>
      <c r="D44" s="35" t="s">
        <v>4097</v>
      </c>
      <c r="E44" s="4" t="s">
        <v>4098</v>
      </c>
      <c r="F44" s="36"/>
      <c r="G44" s="37" t="s">
        <v>4175</v>
      </c>
      <c r="H44" s="25"/>
    </row>
    <row r="45" spans="2:8" ht="90">
      <c r="B45" s="33" t="s">
        <v>4176</v>
      </c>
      <c r="C45" s="34" t="s">
        <v>4177</v>
      </c>
      <c r="D45" s="35" t="s">
        <v>4097</v>
      </c>
      <c r="E45" s="4" t="s">
        <v>4103</v>
      </c>
      <c r="F45" s="36"/>
      <c r="G45" s="37" t="s">
        <v>4178</v>
      </c>
      <c r="H45" s="25"/>
    </row>
    <row r="46" spans="2:8" ht="90.75" thickBot="1">
      <c r="B46" s="33" t="s">
        <v>4179</v>
      </c>
      <c r="C46" s="34" t="s">
        <v>4180</v>
      </c>
      <c r="D46" s="35" t="s">
        <v>4167</v>
      </c>
      <c r="E46" s="4" t="s">
        <v>4103</v>
      </c>
      <c r="F46" s="36"/>
      <c r="G46" s="37" t="s">
        <v>7194</v>
      </c>
      <c r="H46" s="25"/>
    </row>
    <row r="47" spans="2:8" ht="20.100000000000001" customHeight="1">
      <c r="B47" s="44"/>
      <c r="C47" s="44"/>
      <c r="D47" s="45"/>
      <c r="E47" s="46"/>
      <c r="F47" s="46"/>
      <c r="G47" s="44"/>
      <c r="H47"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9" t="s">
        <v>6227</v>
      </c>
      <c r="C5" s="460" t="s">
        <v>6228</v>
      </c>
      <c r="D5" s="461" t="s">
        <v>5458</v>
      </c>
      <c r="E5" s="462" t="s">
        <v>5068</v>
      </c>
      <c r="F5" s="437" t="s">
        <v>6134</v>
      </c>
      <c r="G5" s="463"/>
      <c r="H5" s="25"/>
    </row>
    <row r="6" spans="2:8">
      <c r="B6" s="464" t="s">
        <v>6229</v>
      </c>
      <c r="C6" s="465" t="s">
        <v>6230</v>
      </c>
      <c r="D6" s="466" t="s">
        <v>6231</v>
      </c>
      <c r="E6" s="467" t="s">
        <v>5068</v>
      </c>
      <c r="F6" s="437"/>
      <c r="G6" s="468"/>
      <c r="H6" s="25"/>
    </row>
    <row r="7" spans="2:8" ht="30">
      <c r="B7" s="469" t="s">
        <v>6232</v>
      </c>
      <c r="C7" s="470" t="s">
        <v>6233</v>
      </c>
      <c r="D7" s="471" t="s">
        <v>5158</v>
      </c>
      <c r="E7" s="467" t="s">
        <v>4505</v>
      </c>
      <c r="F7" s="437"/>
      <c r="G7" s="468" t="s">
        <v>6234</v>
      </c>
      <c r="H7" s="25"/>
    </row>
    <row r="8" spans="2:8" ht="30">
      <c r="B8" s="469" t="s">
        <v>6235</v>
      </c>
      <c r="C8" s="470" t="s">
        <v>6236</v>
      </c>
      <c r="D8" s="466" t="s">
        <v>4517</v>
      </c>
      <c r="E8" s="467" t="s">
        <v>5068</v>
      </c>
      <c r="F8" s="437" t="s">
        <v>6237</v>
      </c>
      <c r="G8" s="463" t="s">
        <v>5254</v>
      </c>
      <c r="H8" s="25"/>
    </row>
    <row r="9" spans="2:8" ht="30">
      <c r="B9" s="469" t="s">
        <v>6238</v>
      </c>
      <c r="C9" s="465" t="s">
        <v>6239</v>
      </c>
      <c r="D9" s="472" t="s">
        <v>6240</v>
      </c>
      <c r="E9" s="467" t="s">
        <v>6241</v>
      </c>
      <c r="F9" s="437"/>
      <c r="G9" s="468" t="s">
        <v>6242</v>
      </c>
      <c r="H9" s="25"/>
    </row>
    <row r="10" spans="2:8" ht="30">
      <c r="B10" s="469" t="s">
        <v>6243</v>
      </c>
      <c r="C10" s="470" t="s">
        <v>6244</v>
      </c>
      <c r="D10" s="472" t="s">
        <v>6245</v>
      </c>
      <c r="E10" s="467" t="s">
        <v>6241</v>
      </c>
      <c r="F10" s="437"/>
      <c r="G10" s="468" t="s">
        <v>6242</v>
      </c>
      <c r="H10" s="25"/>
    </row>
    <row r="11" spans="2:8" ht="45">
      <c r="B11" s="464" t="s">
        <v>6247</v>
      </c>
      <c r="C11" s="470" t="s">
        <v>6248</v>
      </c>
      <c r="D11" s="466" t="s">
        <v>5948</v>
      </c>
      <c r="E11" s="467" t="s">
        <v>4505</v>
      </c>
      <c r="F11" s="437" t="s">
        <v>6237</v>
      </c>
      <c r="G11" s="473" t="s">
        <v>6249</v>
      </c>
      <c r="H11" s="25"/>
    </row>
    <row r="12" spans="2:8" ht="45">
      <c r="B12" s="469" t="s">
        <v>6250</v>
      </c>
      <c r="C12" s="465" t="s">
        <v>6251</v>
      </c>
      <c r="D12" s="471" t="s">
        <v>5948</v>
      </c>
      <c r="E12" s="467" t="s">
        <v>4505</v>
      </c>
      <c r="F12" s="437"/>
      <c r="G12" s="463" t="s">
        <v>6252</v>
      </c>
      <c r="H12" s="25"/>
    </row>
    <row r="13" spans="2:8" ht="75">
      <c r="B13" s="469" t="s">
        <v>6253</v>
      </c>
      <c r="C13" s="470" t="s">
        <v>6254</v>
      </c>
      <c r="D13" s="472" t="s">
        <v>6255</v>
      </c>
      <c r="E13" s="467" t="s">
        <v>4531</v>
      </c>
      <c r="F13" s="437" t="s">
        <v>6145</v>
      </c>
      <c r="G13" s="463" t="s">
        <v>6256</v>
      </c>
      <c r="H13" s="25"/>
    </row>
    <row r="14" spans="2:8" ht="75">
      <c r="B14" s="464" t="s">
        <v>6257</v>
      </c>
      <c r="C14" s="465" t="s">
        <v>6258</v>
      </c>
      <c r="D14" s="466" t="s">
        <v>6255</v>
      </c>
      <c r="E14" s="467" t="s">
        <v>4531</v>
      </c>
      <c r="F14" s="437" t="s">
        <v>6145</v>
      </c>
      <c r="G14" s="473" t="s">
        <v>6259</v>
      </c>
      <c r="H14" s="25"/>
    </row>
    <row r="15" spans="2:8" ht="90">
      <c r="B15" s="469" t="s">
        <v>6260</v>
      </c>
      <c r="C15" s="470" t="s">
        <v>6261</v>
      </c>
      <c r="D15" s="471" t="s">
        <v>6255</v>
      </c>
      <c r="E15" s="467" t="s">
        <v>4531</v>
      </c>
      <c r="F15" s="437" t="s">
        <v>6145</v>
      </c>
      <c r="G15" s="463" t="s">
        <v>6262</v>
      </c>
      <c r="H15" s="25"/>
    </row>
    <row r="16" spans="2:8" ht="60">
      <c r="B16" s="474" t="s">
        <v>6263</v>
      </c>
      <c r="C16" s="465" t="s">
        <v>6264</v>
      </c>
      <c r="D16" s="466" t="s">
        <v>6255</v>
      </c>
      <c r="E16" s="475" t="s">
        <v>4531</v>
      </c>
      <c r="F16" s="437"/>
      <c r="G16" s="468" t="s">
        <v>6265</v>
      </c>
      <c r="H16" s="25"/>
    </row>
    <row r="17" spans="2:8" ht="30">
      <c r="B17" s="469" t="s">
        <v>6266</v>
      </c>
      <c r="C17" s="465" t="s">
        <v>6267</v>
      </c>
      <c r="D17" s="472" t="s">
        <v>6268</v>
      </c>
      <c r="E17" s="475" t="s">
        <v>4530</v>
      </c>
      <c r="F17" s="437"/>
      <c r="G17" s="463" t="s">
        <v>6269</v>
      </c>
      <c r="H17" s="25"/>
    </row>
    <row r="18" spans="2:8">
      <c r="B18" s="464" t="s">
        <v>1022</v>
      </c>
      <c r="C18" s="465" t="s">
        <v>6270</v>
      </c>
      <c r="D18" s="472" t="s">
        <v>5726</v>
      </c>
      <c r="E18" s="467" t="s">
        <v>4531</v>
      </c>
      <c r="F18" s="437"/>
      <c r="G18" s="463"/>
      <c r="H18" s="25"/>
    </row>
    <row r="19" spans="2:8" ht="60">
      <c r="B19" s="469" t="s">
        <v>6271</v>
      </c>
      <c r="C19" s="470" t="s">
        <v>6272</v>
      </c>
      <c r="D19" s="471" t="s">
        <v>4517</v>
      </c>
      <c r="E19" s="467" t="s">
        <v>5068</v>
      </c>
      <c r="F19" s="437" t="s">
        <v>6145</v>
      </c>
      <c r="G19" s="473" t="s">
        <v>6273</v>
      </c>
      <c r="H19" s="25"/>
    </row>
    <row r="20" spans="2:8" ht="30">
      <c r="B20" s="469" t="s">
        <v>6274</v>
      </c>
      <c r="C20" s="465" t="s">
        <v>6275</v>
      </c>
      <c r="D20" s="471" t="s">
        <v>6276</v>
      </c>
      <c r="E20" s="467" t="s">
        <v>4531</v>
      </c>
      <c r="F20" s="437"/>
      <c r="G20" s="463" t="s">
        <v>6277</v>
      </c>
      <c r="H20" s="25"/>
    </row>
    <row r="21" spans="2:8" ht="75">
      <c r="B21" s="469" t="s">
        <v>6278</v>
      </c>
      <c r="C21" s="465" t="s">
        <v>6279</v>
      </c>
      <c r="D21" s="471" t="s">
        <v>5594</v>
      </c>
      <c r="E21" s="467" t="s">
        <v>5068</v>
      </c>
      <c r="F21" s="437" t="s">
        <v>6145</v>
      </c>
      <c r="G21" s="463" t="s">
        <v>6280</v>
      </c>
      <c r="H21" s="25"/>
    </row>
    <row r="22" spans="2:8" ht="30">
      <c r="B22" s="469" t="s">
        <v>6281</v>
      </c>
      <c r="C22" s="465" t="s">
        <v>6282</v>
      </c>
      <c r="D22" s="472" t="s">
        <v>6283</v>
      </c>
      <c r="E22" s="467" t="s">
        <v>5068</v>
      </c>
      <c r="F22" s="437" t="s">
        <v>6145</v>
      </c>
      <c r="G22" s="463" t="s">
        <v>6284</v>
      </c>
      <c r="H22" s="25"/>
    </row>
    <row r="23" spans="2:8" ht="105">
      <c r="B23" s="469" t="s">
        <v>6285</v>
      </c>
      <c r="C23" s="470" t="s">
        <v>6286</v>
      </c>
      <c r="D23" s="472" t="s">
        <v>5561</v>
      </c>
      <c r="E23" s="467" t="s">
        <v>5068</v>
      </c>
      <c r="F23" s="437"/>
      <c r="G23" s="468" t="s">
        <v>6287</v>
      </c>
      <c r="H23" s="25"/>
    </row>
    <row r="24" spans="2:8" ht="180">
      <c r="B24" s="469" t="s">
        <v>174</v>
      </c>
      <c r="C24" s="465" t="s">
        <v>6288</v>
      </c>
      <c r="D24" s="476" t="s">
        <v>6289</v>
      </c>
      <c r="E24" s="467" t="s">
        <v>5068</v>
      </c>
      <c r="F24" s="437"/>
      <c r="G24" s="468" t="s">
        <v>6290</v>
      </c>
      <c r="H24" s="25"/>
    </row>
    <row r="25" spans="2:8" ht="180">
      <c r="B25" s="469" t="s">
        <v>176</v>
      </c>
      <c r="C25" s="465" t="s">
        <v>6291</v>
      </c>
      <c r="D25" s="476" t="s">
        <v>6289</v>
      </c>
      <c r="E25" s="467" t="s">
        <v>5068</v>
      </c>
      <c r="F25" s="437"/>
      <c r="G25" s="468" t="s">
        <v>6292</v>
      </c>
      <c r="H25" s="25"/>
    </row>
    <row r="26" spans="2:8" ht="150">
      <c r="B26" s="469" t="s">
        <v>6293</v>
      </c>
      <c r="C26" s="465" t="s">
        <v>6294</v>
      </c>
      <c r="D26" s="471" t="s">
        <v>4517</v>
      </c>
      <c r="E26" s="467" t="s">
        <v>5068</v>
      </c>
      <c r="F26" s="437"/>
      <c r="G26" s="468" t="s">
        <v>6295</v>
      </c>
      <c r="H26" s="25"/>
    </row>
    <row r="27" spans="2:8" ht="165">
      <c r="B27" s="474" t="s">
        <v>6296</v>
      </c>
      <c r="C27" s="470" t="s">
        <v>6297</v>
      </c>
      <c r="D27" s="476" t="s">
        <v>6289</v>
      </c>
      <c r="E27" s="475" t="s">
        <v>5068</v>
      </c>
      <c r="F27" s="437"/>
      <c r="G27" s="463" t="s">
        <v>6298</v>
      </c>
      <c r="H27" s="25"/>
    </row>
    <row r="28" spans="2:8" ht="45.75" thickBot="1">
      <c r="B28" s="477" t="s">
        <v>6299</v>
      </c>
      <c r="C28" s="470" t="s">
        <v>6300</v>
      </c>
      <c r="D28" s="472" t="s">
        <v>6268</v>
      </c>
      <c r="E28" s="478" t="s">
        <v>4530</v>
      </c>
      <c r="F28" s="437"/>
      <c r="G28" s="463" t="s">
        <v>6301</v>
      </c>
      <c r="H28" s="25"/>
    </row>
    <row r="29" spans="2:8" ht="17.25" thickBot="1">
      <c r="B29" s="479" t="s">
        <v>6302</v>
      </c>
      <c r="C29" s="480"/>
      <c r="D29" s="480"/>
      <c r="E29" s="480"/>
      <c r="F29" s="480"/>
      <c r="G29" s="481"/>
      <c r="H29" s="25"/>
    </row>
    <row r="30" spans="2:8" ht="30">
      <c r="B30" s="469" t="s">
        <v>6303</v>
      </c>
      <c r="C30" s="460" t="s">
        <v>6304</v>
      </c>
      <c r="D30" s="482" t="s">
        <v>5158</v>
      </c>
      <c r="E30" s="462" t="s">
        <v>4505</v>
      </c>
      <c r="F30" s="437"/>
      <c r="G30" s="468" t="s">
        <v>6224</v>
      </c>
      <c r="H30" s="25"/>
    </row>
    <row r="31" spans="2:8" ht="17.25" thickBot="1">
      <c r="B31" s="483" t="s">
        <v>6305</v>
      </c>
      <c r="C31" s="484" t="s">
        <v>6306</v>
      </c>
      <c r="D31" s="485" t="s">
        <v>6307</v>
      </c>
      <c r="E31" s="478" t="s">
        <v>6308</v>
      </c>
      <c r="F31" s="486"/>
      <c r="G31" s="487"/>
      <c r="H31" s="25"/>
    </row>
    <row r="32" spans="2:8" ht="17.25" thickBot="1">
      <c r="B32" s="488" t="s">
        <v>6309</v>
      </c>
      <c r="C32" s="489"/>
      <c r="D32" s="489"/>
      <c r="E32" s="489"/>
      <c r="F32" s="489"/>
      <c r="G32" s="490"/>
      <c r="H32" s="25"/>
    </row>
    <row r="33" spans="2:8" ht="45">
      <c r="B33" s="459" t="s">
        <v>6310</v>
      </c>
      <c r="C33" s="460" t="s">
        <v>6311</v>
      </c>
      <c r="D33" s="491" t="s">
        <v>4517</v>
      </c>
      <c r="E33" s="462" t="s">
        <v>5068</v>
      </c>
      <c r="F33" s="492"/>
      <c r="G33" s="493" t="s">
        <v>6312</v>
      </c>
      <c r="H33" s="25"/>
    </row>
    <row r="34" spans="2:8">
      <c r="B34" s="469" t="s">
        <v>6313</v>
      </c>
      <c r="C34" s="470" t="s">
        <v>6314</v>
      </c>
      <c r="D34" s="472" t="s">
        <v>6276</v>
      </c>
      <c r="E34" s="467" t="s">
        <v>4531</v>
      </c>
      <c r="F34" s="494"/>
      <c r="G34" s="288" t="s">
        <v>6315</v>
      </c>
      <c r="H34" s="25"/>
    </row>
    <row r="35" spans="2:8" ht="30">
      <c r="B35" s="469" t="s">
        <v>6316</v>
      </c>
      <c r="C35" s="470" t="s">
        <v>6317</v>
      </c>
      <c r="D35" s="472" t="s">
        <v>6318</v>
      </c>
      <c r="E35" s="467" t="s">
        <v>6241</v>
      </c>
      <c r="F35" s="495"/>
      <c r="G35" s="496" t="s">
        <v>6319</v>
      </c>
      <c r="H35" s="25"/>
    </row>
    <row r="36" spans="2:8">
      <c r="B36" s="469" t="s">
        <v>6320</v>
      </c>
      <c r="C36" s="470" t="s">
        <v>6321</v>
      </c>
      <c r="D36" s="471" t="s">
        <v>4517</v>
      </c>
      <c r="E36" s="467" t="s">
        <v>5068</v>
      </c>
      <c r="F36" s="495"/>
      <c r="G36" s="497" t="s">
        <v>6322</v>
      </c>
      <c r="H36" s="25"/>
    </row>
    <row r="37" spans="2:8">
      <c r="B37" s="469" t="s">
        <v>6323</v>
      </c>
      <c r="C37" s="470" t="s">
        <v>6324</v>
      </c>
      <c r="D37" s="472" t="s">
        <v>6276</v>
      </c>
      <c r="E37" s="467" t="s">
        <v>4531</v>
      </c>
      <c r="F37" s="494"/>
      <c r="G37" s="350"/>
      <c r="H37" s="25"/>
    </row>
    <row r="38" spans="2:8">
      <c r="B38" s="469" t="s">
        <v>6325</v>
      </c>
      <c r="C38" s="470" t="s">
        <v>6326</v>
      </c>
      <c r="D38" s="472" t="s">
        <v>6318</v>
      </c>
      <c r="E38" s="467" t="s">
        <v>6241</v>
      </c>
      <c r="F38" s="495"/>
      <c r="G38" s="498"/>
      <c r="H38" s="25"/>
    </row>
    <row r="39" spans="2:8">
      <c r="B39" s="469" t="s">
        <v>6327</v>
      </c>
      <c r="C39" s="470" t="s">
        <v>6328</v>
      </c>
      <c r="D39" s="471" t="s">
        <v>4517</v>
      </c>
      <c r="E39" s="467" t="s">
        <v>5068</v>
      </c>
      <c r="F39" s="495"/>
      <c r="G39" s="497" t="s">
        <v>6322</v>
      </c>
      <c r="H39" s="25"/>
    </row>
    <row r="40" spans="2:8">
      <c r="B40" s="469" t="s">
        <v>6329</v>
      </c>
      <c r="C40" s="470" t="s">
        <v>6330</v>
      </c>
      <c r="D40" s="472" t="s">
        <v>6276</v>
      </c>
      <c r="E40" s="467" t="s">
        <v>4531</v>
      </c>
      <c r="F40" s="494"/>
      <c r="G40" s="350"/>
      <c r="H40" s="25"/>
    </row>
    <row r="41" spans="2:8">
      <c r="B41" s="469" t="s">
        <v>6331</v>
      </c>
      <c r="C41" s="470" t="s">
        <v>6332</v>
      </c>
      <c r="D41" s="472" t="s">
        <v>6318</v>
      </c>
      <c r="E41" s="467" t="s">
        <v>6241</v>
      </c>
      <c r="F41" s="495"/>
      <c r="G41" s="498"/>
      <c r="H41" s="25"/>
    </row>
    <row r="42" spans="2:8">
      <c r="B42" s="469" t="s">
        <v>6333</v>
      </c>
      <c r="C42" s="470" t="s">
        <v>6334</v>
      </c>
      <c r="D42" s="471" t="s">
        <v>4517</v>
      </c>
      <c r="E42" s="467" t="s">
        <v>5068</v>
      </c>
      <c r="F42" s="495"/>
      <c r="G42" s="497" t="s">
        <v>6322</v>
      </c>
      <c r="H42" s="25"/>
    </row>
    <row r="43" spans="2:8">
      <c r="B43" s="469" t="s">
        <v>6335</v>
      </c>
      <c r="C43" s="470" t="s">
        <v>6336</v>
      </c>
      <c r="D43" s="472" t="s">
        <v>6276</v>
      </c>
      <c r="E43" s="467" t="s">
        <v>4531</v>
      </c>
      <c r="F43" s="494"/>
      <c r="G43" s="350"/>
      <c r="H43" s="25"/>
    </row>
    <row r="44" spans="2:8">
      <c r="B44" s="469" t="s">
        <v>6337</v>
      </c>
      <c r="C44" s="470" t="s">
        <v>6338</v>
      </c>
      <c r="D44" s="472" t="s">
        <v>6318</v>
      </c>
      <c r="E44" s="467" t="s">
        <v>6241</v>
      </c>
      <c r="F44" s="495"/>
      <c r="G44" s="498"/>
      <c r="H44" s="25"/>
    </row>
    <row r="45" spans="2:8">
      <c r="B45" s="469" t="s">
        <v>6339</v>
      </c>
      <c r="C45" s="470" t="s">
        <v>6340</v>
      </c>
      <c r="D45" s="471" t="s">
        <v>4517</v>
      </c>
      <c r="E45" s="467" t="s">
        <v>5068</v>
      </c>
      <c r="F45" s="495"/>
      <c r="G45" s="497" t="s">
        <v>6322</v>
      </c>
      <c r="H45" s="25"/>
    </row>
    <row r="46" spans="2:8">
      <c r="B46" s="469" t="s">
        <v>6341</v>
      </c>
      <c r="C46" s="470" t="s">
        <v>6342</v>
      </c>
      <c r="D46" s="472" t="s">
        <v>6276</v>
      </c>
      <c r="E46" s="467" t="s">
        <v>4531</v>
      </c>
      <c r="F46" s="494"/>
      <c r="G46" s="350"/>
      <c r="H46" s="25"/>
    </row>
    <row r="47" spans="2:8">
      <c r="B47" s="469" t="s">
        <v>6343</v>
      </c>
      <c r="C47" s="470" t="s">
        <v>6344</v>
      </c>
      <c r="D47" s="472" t="s">
        <v>6318</v>
      </c>
      <c r="E47" s="467" t="s">
        <v>6241</v>
      </c>
      <c r="F47" s="495"/>
      <c r="G47" s="498"/>
      <c r="H47" s="25"/>
    </row>
    <row r="48" spans="2:8">
      <c r="B48" s="469" t="s">
        <v>6345</v>
      </c>
      <c r="C48" s="470" t="s">
        <v>6346</v>
      </c>
      <c r="D48" s="471" t="s">
        <v>4517</v>
      </c>
      <c r="E48" s="467" t="s">
        <v>5068</v>
      </c>
      <c r="F48" s="495"/>
      <c r="G48" s="497" t="s">
        <v>6322</v>
      </c>
      <c r="H48" s="25"/>
    </row>
    <row r="49" spans="2:8">
      <c r="B49" s="469" t="s">
        <v>6347</v>
      </c>
      <c r="C49" s="470" t="s">
        <v>6348</v>
      </c>
      <c r="D49" s="472" t="s">
        <v>6276</v>
      </c>
      <c r="E49" s="467" t="s">
        <v>4531</v>
      </c>
      <c r="F49" s="494"/>
      <c r="G49" s="350"/>
      <c r="H49" s="25"/>
    </row>
    <row r="50" spans="2:8">
      <c r="B50" s="469" t="s">
        <v>6349</v>
      </c>
      <c r="C50" s="470" t="s">
        <v>6350</v>
      </c>
      <c r="D50" s="472" t="s">
        <v>6318</v>
      </c>
      <c r="E50" s="467" t="s">
        <v>6241</v>
      </c>
      <c r="F50" s="495"/>
      <c r="G50" s="498"/>
      <c r="H50" s="25"/>
    </row>
    <row r="51" spans="2:8">
      <c r="B51" s="469" t="s">
        <v>6351</v>
      </c>
      <c r="C51" s="470" t="s">
        <v>6352</v>
      </c>
      <c r="D51" s="471" t="s">
        <v>4517</v>
      </c>
      <c r="E51" s="467" t="s">
        <v>5068</v>
      </c>
      <c r="F51" s="495"/>
      <c r="G51" s="497" t="s">
        <v>6322</v>
      </c>
      <c r="H51" s="25"/>
    </row>
    <row r="52" spans="2:8">
      <c r="B52" s="469" t="s">
        <v>6353</v>
      </c>
      <c r="C52" s="470" t="s">
        <v>6354</v>
      </c>
      <c r="D52" s="472" t="s">
        <v>6276</v>
      </c>
      <c r="E52" s="467" t="s">
        <v>4531</v>
      </c>
      <c r="F52" s="494"/>
      <c r="G52" s="350"/>
      <c r="H52" s="25"/>
    </row>
    <row r="53" spans="2:8">
      <c r="B53" s="469" t="s">
        <v>6355</v>
      </c>
      <c r="C53" s="470" t="s">
        <v>6356</v>
      </c>
      <c r="D53" s="472" t="s">
        <v>6318</v>
      </c>
      <c r="E53" s="467" t="s">
        <v>6241</v>
      </c>
      <c r="F53" s="495"/>
      <c r="G53" s="498"/>
      <c r="H53" s="25"/>
    </row>
    <row r="54" spans="2:8">
      <c r="B54" s="469" t="s">
        <v>6357</v>
      </c>
      <c r="C54" s="470" t="s">
        <v>6358</v>
      </c>
      <c r="D54" s="471" t="s">
        <v>4517</v>
      </c>
      <c r="E54" s="467" t="s">
        <v>5068</v>
      </c>
      <c r="F54" s="495"/>
      <c r="G54" s="497" t="s">
        <v>6322</v>
      </c>
      <c r="H54" s="25"/>
    </row>
    <row r="55" spans="2:8">
      <c r="B55" s="469" t="s">
        <v>6359</v>
      </c>
      <c r="C55" s="470" t="s">
        <v>6360</v>
      </c>
      <c r="D55" s="472" t="s">
        <v>6276</v>
      </c>
      <c r="E55" s="467" t="s">
        <v>4531</v>
      </c>
      <c r="F55" s="494"/>
      <c r="G55" s="350"/>
      <c r="H55" s="25"/>
    </row>
    <row r="56" spans="2:8">
      <c r="B56" s="469" t="s">
        <v>6361</v>
      </c>
      <c r="C56" s="470" t="s">
        <v>6362</v>
      </c>
      <c r="D56" s="472" t="s">
        <v>6318</v>
      </c>
      <c r="E56" s="467" t="s">
        <v>6241</v>
      </c>
      <c r="F56" s="495"/>
      <c r="G56" s="498"/>
      <c r="H56" s="25"/>
    </row>
    <row r="57" spans="2:8">
      <c r="B57" s="469" t="s">
        <v>6363</v>
      </c>
      <c r="C57" s="470" t="s">
        <v>6364</v>
      </c>
      <c r="D57" s="471" t="s">
        <v>4517</v>
      </c>
      <c r="E57" s="467" t="s">
        <v>5068</v>
      </c>
      <c r="F57" s="499"/>
      <c r="G57" s="497" t="s">
        <v>6322</v>
      </c>
      <c r="H57" s="25"/>
    </row>
    <row r="58" spans="2:8">
      <c r="B58" s="469" t="s">
        <v>6365</v>
      </c>
      <c r="C58" s="470" t="s">
        <v>6366</v>
      </c>
      <c r="D58" s="472" t="s">
        <v>6276</v>
      </c>
      <c r="E58" s="467" t="s">
        <v>4531</v>
      </c>
      <c r="F58" s="495"/>
      <c r="G58" s="350"/>
      <c r="H58" s="25"/>
    </row>
    <row r="59" spans="2:8">
      <c r="B59" s="469" t="s">
        <v>6367</v>
      </c>
      <c r="C59" s="470" t="s">
        <v>6368</v>
      </c>
      <c r="D59" s="472" t="s">
        <v>6318</v>
      </c>
      <c r="E59" s="467" t="s">
        <v>6241</v>
      </c>
      <c r="F59" s="495"/>
      <c r="G59" s="498"/>
    </row>
    <row r="60" spans="2:8">
      <c r="B60" s="469" t="s">
        <v>6369</v>
      </c>
      <c r="C60" s="470" t="s">
        <v>6370</v>
      </c>
      <c r="D60" s="471" t="s">
        <v>4517</v>
      </c>
      <c r="E60" s="467" t="s">
        <v>5068</v>
      </c>
      <c r="F60" s="495"/>
      <c r="G60" s="497" t="s">
        <v>6322</v>
      </c>
    </row>
    <row r="61" spans="2:8">
      <c r="B61" s="469" t="s">
        <v>6371</v>
      </c>
      <c r="C61" s="470" t="s">
        <v>6372</v>
      </c>
      <c r="D61" s="472" t="s">
        <v>6276</v>
      </c>
      <c r="E61" s="467" t="s">
        <v>4531</v>
      </c>
      <c r="F61" s="495"/>
      <c r="G61" s="350"/>
    </row>
    <row r="62" spans="2:8" ht="17.25" thickBot="1">
      <c r="B62" s="483" t="s">
        <v>6373</v>
      </c>
      <c r="C62" s="484" t="s">
        <v>6374</v>
      </c>
      <c r="D62" s="500" t="s">
        <v>6255</v>
      </c>
      <c r="E62" s="478" t="s">
        <v>4531</v>
      </c>
      <c r="F62" s="501"/>
      <c r="G62" s="49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9" t="s">
        <v>6227</v>
      </c>
      <c r="C5" s="460" t="s">
        <v>6228</v>
      </c>
      <c r="D5" s="461" t="s">
        <v>5458</v>
      </c>
      <c r="E5" s="462" t="s">
        <v>5068</v>
      </c>
      <c r="F5" s="437" t="s">
        <v>6134</v>
      </c>
      <c r="G5" s="32"/>
      <c r="H5" s="25"/>
    </row>
    <row r="6" spans="2:8">
      <c r="B6" s="464" t="s">
        <v>6393</v>
      </c>
      <c r="C6" s="465" t="s">
        <v>6230</v>
      </c>
      <c r="D6" s="472" t="s">
        <v>6231</v>
      </c>
      <c r="E6" s="467" t="s">
        <v>5068</v>
      </c>
      <c r="F6" s="36"/>
      <c r="G6" s="37"/>
      <c r="H6" s="25"/>
    </row>
    <row r="7" spans="2:8" ht="30">
      <c r="B7" s="469" t="s">
        <v>6235</v>
      </c>
      <c r="C7" s="470" t="s">
        <v>6236</v>
      </c>
      <c r="D7" s="466" t="s">
        <v>4517</v>
      </c>
      <c r="E7" s="467" t="s">
        <v>5068</v>
      </c>
      <c r="F7" s="437" t="s">
        <v>6134</v>
      </c>
      <c r="G7" s="463" t="s">
        <v>5254</v>
      </c>
      <c r="H7" s="25"/>
    </row>
    <row r="8" spans="2:8" ht="30">
      <c r="B8" s="469" t="s">
        <v>6238</v>
      </c>
      <c r="C8" s="465" t="s">
        <v>6239</v>
      </c>
      <c r="D8" s="472" t="s">
        <v>6240</v>
      </c>
      <c r="E8" s="467" t="s">
        <v>6241</v>
      </c>
      <c r="F8" s="36"/>
      <c r="G8" s="468" t="s">
        <v>6242</v>
      </c>
      <c r="H8" s="25"/>
    </row>
    <row r="9" spans="2:8" ht="30">
      <c r="B9" s="469" t="s">
        <v>6243</v>
      </c>
      <c r="C9" s="470" t="s">
        <v>6244</v>
      </c>
      <c r="D9" s="472" t="s">
        <v>6245</v>
      </c>
      <c r="E9" s="467" t="s">
        <v>6241</v>
      </c>
      <c r="F9" s="36"/>
      <c r="G9" s="468" t="s">
        <v>6242</v>
      </c>
      <c r="H9" s="25"/>
    </row>
    <row r="10" spans="2:8" ht="45">
      <c r="B10" s="464" t="s">
        <v>6247</v>
      </c>
      <c r="C10" s="470" t="s">
        <v>6248</v>
      </c>
      <c r="D10" s="466" t="s">
        <v>5948</v>
      </c>
      <c r="E10" s="467" t="s">
        <v>4505</v>
      </c>
      <c r="F10" s="437" t="s">
        <v>6134</v>
      </c>
      <c r="G10" s="473" t="s">
        <v>6394</v>
      </c>
      <c r="H10" s="25"/>
    </row>
    <row r="11" spans="2:8" ht="45">
      <c r="B11" s="469" t="s">
        <v>6250</v>
      </c>
      <c r="C11" s="465" t="s">
        <v>6251</v>
      </c>
      <c r="D11" s="471" t="s">
        <v>5948</v>
      </c>
      <c r="E11" s="467" t="s">
        <v>4505</v>
      </c>
      <c r="F11" s="36"/>
      <c r="G11" s="463" t="s">
        <v>6395</v>
      </c>
      <c r="H11" s="25"/>
    </row>
    <row r="12" spans="2:8" ht="75">
      <c r="B12" s="469" t="s">
        <v>6253</v>
      </c>
      <c r="C12" s="470" t="s">
        <v>6254</v>
      </c>
      <c r="D12" s="472" t="s">
        <v>6255</v>
      </c>
      <c r="E12" s="467" t="s">
        <v>4531</v>
      </c>
      <c r="F12" s="437" t="s">
        <v>6145</v>
      </c>
      <c r="G12" s="463" t="s">
        <v>6256</v>
      </c>
      <c r="H12" s="25"/>
    </row>
    <row r="13" spans="2:8" ht="75">
      <c r="B13" s="464" t="s">
        <v>6257</v>
      </c>
      <c r="C13" s="465" t="s">
        <v>6258</v>
      </c>
      <c r="D13" s="466" t="s">
        <v>6255</v>
      </c>
      <c r="E13" s="467" t="s">
        <v>4531</v>
      </c>
      <c r="F13" s="437" t="s">
        <v>6145</v>
      </c>
      <c r="G13" s="473" t="s">
        <v>6259</v>
      </c>
      <c r="H13" s="25"/>
    </row>
    <row r="14" spans="2:8" ht="90">
      <c r="B14" s="469" t="s">
        <v>6260</v>
      </c>
      <c r="C14" s="470" t="s">
        <v>6261</v>
      </c>
      <c r="D14" s="471" t="s">
        <v>6255</v>
      </c>
      <c r="E14" s="467" t="s">
        <v>4531</v>
      </c>
      <c r="F14" s="437" t="s">
        <v>6145</v>
      </c>
      <c r="G14" s="463" t="s">
        <v>6262</v>
      </c>
      <c r="H14" s="25"/>
    </row>
    <row r="15" spans="2:8" ht="60">
      <c r="B15" s="474" t="s">
        <v>6263</v>
      </c>
      <c r="C15" s="465" t="s">
        <v>6264</v>
      </c>
      <c r="D15" s="466" t="s">
        <v>6255</v>
      </c>
      <c r="E15" s="475" t="s">
        <v>4531</v>
      </c>
      <c r="F15" s="36"/>
      <c r="G15" s="468" t="s">
        <v>6265</v>
      </c>
      <c r="H15" s="25"/>
    </row>
    <row r="16" spans="2:8">
      <c r="B16" s="469" t="s">
        <v>1022</v>
      </c>
      <c r="C16" s="465" t="s">
        <v>6270</v>
      </c>
      <c r="D16" s="472" t="s">
        <v>5726</v>
      </c>
      <c r="E16" s="467" t="s">
        <v>4531</v>
      </c>
      <c r="F16" s="36"/>
      <c r="G16" s="37"/>
      <c r="H16" s="25"/>
    </row>
    <row r="17" spans="2:8" ht="75">
      <c r="B17" s="469" t="s">
        <v>6278</v>
      </c>
      <c r="C17" s="503" t="s">
        <v>6279</v>
      </c>
      <c r="D17" s="471" t="s">
        <v>5594</v>
      </c>
      <c r="E17" s="467" t="s">
        <v>5068</v>
      </c>
      <c r="F17" s="437" t="s">
        <v>6145</v>
      </c>
      <c r="G17" s="463" t="s">
        <v>6396</v>
      </c>
      <c r="H17" s="25"/>
    </row>
    <row r="18" spans="2:8" ht="90">
      <c r="B18" s="504" t="s">
        <v>6397</v>
      </c>
      <c r="C18" s="470" t="s">
        <v>6398</v>
      </c>
      <c r="D18" s="471" t="s">
        <v>4517</v>
      </c>
      <c r="E18" s="475" t="s">
        <v>5068</v>
      </c>
      <c r="F18" s="437" t="s">
        <v>6145</v>
      </c>
      <c r="G18" s="473" t="s">
        <v>6399</v>
      </c>
      <c r="H18" s="25"/>
    </row>
    <row r="19" spans="2:8" ht="30">
      <c r="B19" s="505" t="s">
        <v>6281</v>
      </c>
      <c r="C19" s="470" t="s">
        <v>6282</v>
      </c>
      <c r="D19" s="471" t="s">
        <v>6283</v>
      </c>
      <c r="E19" s="467" t="s">
        <v>5068</v>
      </c>
      <c r="F19" s="437" t="s">
        <v>6145</v>
      </c>
      <c r="G19" s="463" t="s">
        <v>6284</v>
      </c>
      <c r="H19" s="25"/>
    </row>
    <row r="20" spans="2:8" ht="105">
      <c r="B20" s="505" t="s">
        <v>6285</v>
      </c>
      <c r="C20" s="470" t="s">
        <v>6286</v>
      </c>
      <c r="D20" s="471" t="s">
        <v>5561</v>
      </c>
      <c r="E20" s="467" t="s">
        <v>5068</v>
      </c>
      <c r="F20" s="36"/>
      <c r="G20" s="468" t="s">
        <v>6287</v>
      </c>
      <c r="H20" s="25"/>
    </row>
    <row r="21" spans="2:8" ht="180">
      <c r="B21" s="469" t="s">
        <v>174</v>
      </c>
      <c r="C21" s="465" t="s">
        <v>6288</v>
      </c>
      <c r="D21" s="476" t="s">
        <v>6289</v>
      </c>
      <c r="E21" s="467" t="s">
        <v>5068</v>
      </c>
      <c r="F21" s="437"/>
      <c r="G21" s="468" t="s">
        <v>6400</v>
      </c>
      <c r="H21" s="25"/>
    </row>
    <row r="22" spans="2:8" ht="180">
      <c r="B22" s="469" t="s">
        <v>176</v>
      </c>
      <c r="C22" s="465" t="s">
        <v>6291</v>
      </c>
      <c r="D22" s="476" t="s">
        <v>6289</v>
      </c>
      <c r="E22" s="467" t="s">
        <v>5068</v>
      </c>
      <c r="F22" s="437"/>
      <c r="G22" s="468" t="s">
        <v>6401</v>
      </c>
      <c r="H22" s="25"/>
    </row>
    <row r="23" spans="2:8" ht="150">
      <c r="B23" s="469" t="s">
        <v>6293</v>
      </c>
      <c r="C23" s="465" t="s">
        <v>6294</v>
      </c>
      <c r="D23" s="471" t="s">
        <v>4517</v>
      </c>
      <c r="E23" s="467" t="s">
        <v>5068</v>
      </c>
      <c r="F23" s="36"/>
      <c r="G23" s="468" t="s">
        <v>6295</v>
      </c>
      <c r="H23" s="25"/>
    </row>
    <row r="24" spans="2:8" ht="165.75" thickBot="1">
      <c r="B24" s="474" t="s">
        <v>6296</v>
      </c>
      <c r="C24" s="465" t="s">
        <v>6297</v>
      </c>
      <c r="D24" s="466" t="s">
        <v>6289</v>
      </c>
      <c r="E24" s="506" t="s">
        <v>5068</v>
      </c>
      <c r="F24" s="36"/>
      <c r="G24" s="468" t="s">
        <v>6298</v>
      </c>
      <c r="H24" s="25"/>
    </row>
    <row r="25" spans="2:8" ht="20.100000000000001" customHeight="1" thickBot="1">
      <c r="B25" s="22" t="s">
        <v>6402</v>
      </c>
      <c r="C25" s="23"/>
      <c r="D25" s="23"/>
      <c r="E25" s="23"/>
      <c r="F25" s="23"/>
      <c r="G25" s="24"/>
      <c r="H25" s="25"/>
    </row>
    <row r="26" spans="2:8" ht="30">
      <c r="B26" s="469" t="s">
        <v>6303</v>
      </c>
      <c r="C26" s="460" t="s">
        <v>6304</v>
      </c>
      <c r="D26" s="482" t="s">
        <v>5158</v>
      </c>
      <c r="E26" s="462" t="s">
        <v>4505</v>
      </c>
      <c r="F26" s="30"/>
      <c r="G26" s="468" t="s">
        <v>6224</v>
      </c>
      <c r="H26" s="25"/>
    </row>
    <row r="27" spans="2:8" ht="17.25" thickBot="1">
      <c r="B27" s="483" t="s">
        <v>6305</v>
      </c>
      <c r="C27" s="484" t="s">
        <v>6306</v>
      </c>
      <c r="D27" s="485" t="s">
        <v>6307</v>
      </c>
      <c r="E27" s="478" t="s">
        <v>6308</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13" customFormat="1">
      <c r="B5" s="427" t="s">
        <v>6404</v>
      </c>
      <c r="C5" s="344" t="s">
        <v>6405</v>
      </c>
      <c r="D5" s="345" t="s">
        <v>4646</v>
      </c>
      <c r="E5" s="346" t="s">
        <v>4081</v>
      </c>
      <c r="F5" s="347" t="s">
        <v>4082</v>
      </c>
      <c r="G5" s="428"/>
      <c r="H5" s="431"/>
    </row>
    <row r="6" spans="2:8" s="213" customFormat="1">
      <c r="B6" s="440" t="s">
        <v>6406</v>
      </c>
      <c r="C6" s="405" t="s">
        <v>6230</v>
      </c>
      <c r="D6" s="406" t="s">
        <v>4851</v>
      </c>
      <c r="E6" s="507" t="s">
        <v>4081</v>
      </c>
      <c r="F6" s="443"/>
      <c r="G6" s="286"/>
      <c r="H6" s="431"/>
    </row>
    <row r="7" spans="2:8" s="213" customFormat="1" ht="30">
      <c r="B7" s="440" t="s">
        <v>6407</v>
      </c>
      <c r="C7" s="405" t="s">
        <v>6233</v>
      </c>
      <c r="D7" s="406" t="s">
        <v>4789</v>
      </c>
      <c r="E7" s="507" t="s">
        <v>4098</v>
      </c>
      <c r="F7" s="443"/>
      <c r="G7" s="286" t="s">
        <v>6408</v>
      </c>
      <c r="H7" s="431"/>
    </row>
    <row r="8" spans="2:8" s="213" customFormat="1" ht="60">
      <c r="B8" s="440" t="s">
        <v>6409</v>
      </c>
      <c r="C8" s="405" t="s">
        <v>6410</v>
      </c>
      <c r="D8" s="406" t="s">
        <v>4789</v>
      </c>
      <c r="E8" s="507" t="s">
        <v>4098</v>
      </c>
      <c r="F8" s="443"/>
      <c r="G8" s="286" t="s">
        <v>6411</v>
      </c>
      <c r="H8" s="431"/>
    </row>
    <row r="9" spans="2:8" s="213" customFormat="1" ht="30">
      <c r="B9" s="440" t="s">
        <v>6412</v>
      </c>
      <c r="C9" s="405" t="s">
        <v>6236</v>
      </c>
      <c r="D9" s="406" t="s">
        <v>4274</v>
      </c>
      <c r="E9" s="507" t="s">
        <v>4081</v>
      </c>
      <c r="F9" s="443" t="s">
        <v>4082</v>
      </c>
      <c r="G9" s="286" t="s">
        <v>5330</v>
      </c>
      <c r="H9" s="431"/>
    </row>
    <row r="10" spans="2:8" s="213" customFormat="1" ht="30">
      <c r="B10" s="440" t="s">
        <v>6413</v>
      </c>
      <c r="C10" s="405" t="s">
        <v>6239</v>
      </c>
      <c r="D10" s="406" t="s">
        <v>4203</v>
      </c>
      <c r="E10" s="507" t="s">
        <v>4087</v>
      </c>
      <c r="F10" s="443"/>
      <c r="G10" s="286" t="s">
        <v>6414</v>
      </c>
      <c r="H10" s="431"/>
    </row>
    <row r="11" spans="2:8" s="213" customFormat="1" ht="30">
      <c r="B11" s="440" t="s">
        <v>6415</v>
      </c>
      <c r="C11" s="405" t="s">
        <v>6244</v>
      </c>
      <c r="D11" s="406" t="s">
        <v>4086</v>
      </c>
      <c r="E11" s="507" t="s">
        <v>4087</v>
      </c>
      <c r="F11" s="443"/>
      <c r="G11" s="286" t="s">
        <v>6414</v>
      </c>
      <c r="H11" s="431"/>
    </row>
    <row r="12" spans="2:8" s="213" customFormat="1" ht="45">
      <c r="B12" s="440" t="s">
        <v>6416</v>
      </c>
      <c r="C12" s="405" t="s">
        <v>6248</v>
      </c>
      <c r="D12" s="406" t="s">
        <v>4815</v>
      </c>
      <c r="E12" s="507" t="s">
        <v>4098</v>
      </c>
      <c r="F12" s="443" t="s">
        <v>4082</v>
      </c>
      <c r="G12" s="286" t="s">
        <v>6394</v>
      </c>
      <c r="H12" s="431"/>
    </row>
    <row r="13" spans="2:8" s="213" customFormat="1" ht="45">
      <c r="B13" s="440" t="s">
        <v>528</v>
      </c>
      <c r="C13" s="405" t="s">
        <v>6251</v>
      </c>
      <c r="D13" s="406" t="s">
        <v>4815</v>
      </c>
      <c r="E13" s="507" t="s">
        <v>4098</v>
      </c>
      <c r="F13" s="443"/>
      <c r="G13" s="286" t="s">
        <v>6395</v>
      </c>
      <c r="H13" s="431"/>
    </row>
    <row r="14" spans="2:8" s="213" customFormat="1" ht="60">
      <c r="B14" s="440" t="s">
        <v>6417</v>
      </c>
      <c r="C14" s="405" t="s">
        <v>6254</v>
      </c>
      <c r="D14" s="406" t="s">
        <v>5530</v>
      </c>
      <c r="E14" s="507" t="s">
        <v>4087</v>
      </c>
      <c r="F14" s="443" t="s">
        <v>4194</v>
      </c>
      <c r="G14" s="463" t="s">
        <v>6418</v>
      </c>
      <c r="H14" s="431"/>
    </row>
    <row r="15" spans="2:8" s="213" customFormat="1" ht="60">
      <c r="B15" s="440" t="s">
        <v>6419</v>
      </c>
      <c r="C15" s="405" t="s">
        <v>6258</v>
      </c>
      <c r="D15" s="406" t="s">
        <v>5530</v>
      </c>
      <c r="E15" s="507" t="s">
        <v>4087</v>
      </c>
      <c r="F15" s="443" t="s">
        <v>4194</v>
      </c>
      <c r="G15" s="463" t="s">
        <v>6420</v>
      </c>
      <c r="H15" s="431"/>
    </row>
    <row r="16" spans="2:8" s="213" customFormat="1" ht="105">
      <c r="B16" s="440" t="s">
        <v>651</v>
      </c>
      <c r="C16" s="405" t="s">
        <v>6261</v>
      </c>
      <c r="D16" s="406" t="s">
        <v>5530</v>
      </c>
      <c r="E16" s="507" t="s">
        <v>4087</v>
      </c>
      <c r="F16" s="443" t="s">
        <v>4194</v>
      </c>
      <c r="G16" s="288" t="s">
        <v>6421</v>
      </c>
      <c r="H16" s="431"/>
    </row>
    <row r="17" spans="2:8" s="213" customFormat="1" ht="60">
      <c r="B17" s="440" t="s">
        <v>6422</v>
      </c>
      <c r="C17" s="405" t="s">
        <v>6264</v>
      </c>
      <c r="D17" s="406" t="s">
        <v>5530</v>
      </c>
      <c r="E17" s="507" t="s">
        <v>4087</v>
      </c>
      <c r="F17" s="443"/>
      <c r="G17" s="286" t="s">
        <v>6423</v>
      </c>
      <c r="H17" s="431"/>
    </row>
    <row r="18" spans="2:8" s="213" customFormat="1">
      <c r="B18" s="440" t="s">
        <v>6424</v>
      </c>
      <c r="C18" s="405" t="s">
        <v>6425</v>
      </c>
      <c r="D18" s="406" t="s">
        <v>5163</v>
      </c>
      <c r="E18" s="507" t="s">
        <v>4098</v>
      </c>
      <c r="F18" s="443"/>
      <c r="G18" s="286"/>
      <c r="H18" s="431"/>
    </row>
    <row r="19" spans="2:8" s="213" customFormat="1">
      <c r="B19" s="440" t="s">
        <v>6426</v>
      </c>
      <c r="C19" s="405" t="s">
        <v>6427</v>
      </c>
      <c r="D19" s="406" t="s">
        <v>5276</v>
      </c>
      <c r="E19" s="507" t="s">
        <v>4098</v>
      </c>
      <c r="F19" s="443"/>
      <c r="G19" s="286" t="s">
        <v>6428</v>
      </c>
      <c r="H19" s="431"/>
    </row>
    <row r="20" spans="2:8" s="213" customFormat="1">
      <c r="B20" s="440" t="s">
        <v>31</v>
      </c>
      <c r="C20" s="405" t="s">
        <v>6429</v>
      </c>
      <c r="D20" s="406" t="s">
        <v>4799</v>
      </c>
      <c r="E20" s="507" t="s">
        <v>4087</v>
      </c>
      <c r="F20" s="443"/>
      <c r="G20" s="286"/>
      <c r="H20" s="431"/>
    </row>
    <row r="21" spans="2:8" s="213" customFormat="1" ht="75">
      <c r="B21" s="440" t="s">
        <v>6430</v>
      </c>
      <c r="C21" s="405" t="s">
        <v>6272</v>
      </c>
      <c r="D21" s="406" t="s">
        <v>4274</v>
      </c>
      <c r="E21" s="507" t="s">
        <v>4081</v>
      </c>
      <c r="F21" s="443" t="s">
        <v>4194</v>
      </c>
      <c r="G21" s="286" t="s">
        <v>6431</v>
      </c>
      <c r="H21" s="431"/>
    </row>
    <row r="22" spans="2:8" s="213" customFormat="1" ht="30">
      <c r="B22" s="440" t="s">
        <v>6432</v>
      </c>
      <c r="C22" s="405" t="s">
        <v>6275</v>
      </c>
      <c r="D22" s="406" t="s">
        <v>4203</v>
      </c>
      <c r="E22" s="507" t="s">
        <v>4087</v>
      </c>
      <c r="F22" s="443"/>
      <c r="G22" s="286" t="s">
        <v>6433</v>
      </c>
      <c r="H22" s="431"/>
    </row>
    <row r="23" spans="2:8" s="213" customFormat="1" ht="105">
      <c r="B23" s="440" t="s">
        <v>6434</v>
      </c>
      <c r="C23" s="405" t="s">
        <v>6435</v>
      </c>
      <c r="D23" s="406" t="s">
        <v>4274</v>
      </c>
      <c r="E23" s="507" t="s">
        <v>4081</v>
      </c>
      <c r="F23" s="443" t="s">
        <v>4194</v>
      </c>
      <c r="G23" s="468" t="s">
        <v>6436</v>
      </c>
      <c r="H23" s="431"/>
    </row>
    <row r="24" spans="2:8" s="213" customFormat="1" ht="75">
      <c r="B24" s="440" t="s">
        <v>6437</v>
      </c>
      <c r="C24" s="405" t="s">
        <v>6438</v>
      </c>
      <c r="D24" s="406" t="s">
        <v>4203</v>
      </c>
      <c r="E24" s="507" t="s">
        <v>4087</v>
      </c>
      <c r="F24" s="443"/>
      <c r="G24" s="463" t="s">
        <v>6439</v>
      </c>
      <c r="H24" s="431"/>
    </row>
    <row r="25" spans="2:8" s="213" customFormat="1" ht="45">
      <c r="B25" s="440" t="s">
        <v>6440</v>
      </c>
      <c r="C25" s="405" t="s">
        <v>6441</v>
      </c>
      <c r="D25" s="406" t="s">
        <v>4203</v>
      </c>
      <c r="E25" s="507" t="s">
        <v>4087</v>
      </c>
      <c r="F25" s="443"/>
      <c r="G25" s="463" t="s">
        <v>6442</v>
      </c>
      <c r="H25" s="431"/>
    </row>
    <row r="26" spans="2:8" s="213" customFormat="1" ht="75">
      <c r="B26" s="440" t="s">
        <v>973</v>
      </c>
      <c r="C26" s="405" t="s">
        <v>6443</v>
      </c>
      <c r="D26" s="406" t="s">
        <v>5564</v>
      </c>
      <c r="E26" s="507" t="s">
        <v>4081</v>
      </c>
      <c r="F26" s="443" t="s">
        <v>4194</v>
      </c>
      <c r="G26" s="463" t="s">
        <v>6444</v>
      </c>
      <c r="H26" s="431"/>
    </row>
    <row r="27" spans="2:8" s="213" customFormat="1">
      <c r="B27" s="440" t="s">
        <v>6445</v>
      </c>
      <c r="C27" s="405" t="s">
        <v>6282</v>
      </c>
      <c r="D27" s="406" t="s">
        <v>5276</v>
      </c>
      <c r="E27" s="507" t="s">
        <v>4081</v>
      </c>
      <c r="F27" s="443"/>
      <c r="G27" s="463" t="s">
        <v>6446</v>
      </c>
      <c r="H27" s="431"/>
    </row>
    <row r="28" spans="2:8" s="213" customFormat="1" ht="105">
      <c r="B28" s="440" t="s">
        <v>4519</v>
      </c>
      <c r="C28" s="405" t="s">
        <v>6286</v>
      </c>
      <c r="D28" s="406" t="s">
        <v>5561</v>
      </c>
      <c r="E28" s="507" t="s">
        <v>4081</v>
      </c>
      <c r="F28" s="443"/>
      <c r="G28" s="468" t="s">
        <v>6287</v>
      </c>
      <c r="H28" s="431"/>
    </row>
    <row r="29" spans="2:8" ht="180">
      <c r="B29" s="469" t="s">
        <v>174</v>
      </c>
      <c r="C29" s="508" t="s">
        <v>6288</v>
      </c>
      <c r="D29" s="476" t="s">
        <v>6289</v>
      </c>
      <c r="E29" s="467" t="s">
        <v>5068</v>
      </c>
      <c r="F29" s="437"/>
      <c r="G29" s="468" t="s">
        <v>6400</v>
      </c>
      <c r="H29" s="25"/>
    </row>
    <row r="30" spans="2:8" ht="180">
      <c r="B30" s="469" t="s">
        <v>176</v>
      </c>
      <c r="C30" s="508" t="s">
        <v>6291</v>
      </c>
      <c r="D30" s="472" t="s">
        <v>6289</v>
      </c>
      <c r="E30" s="467" t="s">
        <v>5068</v>
      </c>
      <c r="F30" s="437"/>
      <c r="G30" s="468" t="s">
        <v>6401</v>
      </c>
      <c r="H30" s="25"/>
    </row>
    <row r="31" spans="2:8" s="213" customFormat="1" ht="150">
      <c r="B31" s="440" t="s">
        <v>764</v>
      </c>
      <c r="C31" s="405" t="s">
        <v>6294</v>
      </c>
      <c r="D31" s="406" t="s">
        <v>4274</v>
      </c>
      <c r="E31" s="507" t="s">
        <v>4081</v>
      </c>
      <c r="F31" s="443"/>
      <c r="G31" s="468" t="s">
        <v>6295</v>
      </c>
      <c r="H31" s="431"/>
    </row>
    <row r="32" spans="2:8" s="213" customFormat="1" ht="165">
      <c r="B32" s="292" t="s">
        <v>6296</v>
      </c>
      <c r="C32" s="349" t="s">
        <v>6297</v>
      </c>
      <c r="D32" s="283" t="s">
        <v>5541</v>
      </c>
      <c r="E32" s="293" t="s">
        <v>4081</v>
      </c>
      <c r="F32" s="285"/>
      <c r="G32" s="463" t="s">
        <v>6298</v>
      </c>
      <c r="H32" s="431"/>
    </row>
    <row r="33" spans="2:8" s="213" customFormat="1" ht="45.75" thickBot="1">
      <c r="B33" s="292" t="s">
        <v>6447</v>
      </c>
      <c r="C33" s="349" t="s">
        <v>6300</v>
      </c>
      <c r="D33" s="283" t="s">
        <v>4789</v>
      </c>
      <c r="E33" s="293" t="s">
        <v>4098</v>
      </c>
      <c r="F33" s="285"/>
      <c r="G33" s="463" t="s">
        <v>6301</v>
      </c>
      <c r="H33" s="431"/>
    </row>
    <row r="34" spans="2:8" s="213" customFormat="1" ht="20.100000000000001" customHeight="1" thickBot="1">
      <c r="B34" s="340" t="s">
        <v>6402</v>
      </c>
      <c r="C34" s="429"/>
      <c r="D34" s="429"/>
      <c r="E34" s="429"/>
      <c r="F34" s="429"/>
      <c r="G34" s="430"/>
      <c r="H34" s="431"/>
    </row>
    <row r="35" spans="2:8" s="213" customFormat="1" ht="30">
      <c r="B35" s="427" t="s">
        <v>6448</v>
      </c>
      <c r="C35" s="344" t="s">
        <v>6449</v>
      </c>
      <c r="D35" s="345"/>
      <c r="E35" s="346"/>
      <c r="F35" s="347"/>
      <c r="G35" s="428" t="s">
        <v>6224</v>
      </c>
      <c r="H35" s="431"/>
    </row>
    <row r="36" spans="2:8" s="213" customFormat="1" ht="17.25" thickBot="1">
      <c r="B36" s="292" t="s">
        <v>6450</v>
      </c>
      <c r="C36" s="349" t="s">
        <v>6451</v>
      </c>
      <c r="D36" s="283"/>
      <c r="E36" s="293"/>
      <c r="F36" s="285"/>
      <c r="G36" s="288"/>
      <c r="H36" s="431"/>
    </row>
    <row r="37" spans="2:8" ht="20.100000000000001" customHeight="1" thickBot="1">
      <c r="B37" s="22" t="s">
        <v>6452</v>
      </c>
      <c r="C37" s="23"/>
      <c r="D37" s="23"/>
      <c r="E37" s="23"/>
      <c r="F37" s="23"/>
      <c r="G37" s="24"/>
      <c r="H37" s="25"/>
    </row>
    <row r="38" spans="2:8" s="213" customFormat="1" ht="45">
      <c r="B38" s="427" t="s">
        <v>6453</v>
      </c>
      <c r="C38" s="344" t="s">
        <v>6454</v>
      </c>
      <c r="D38" s="345" t="s">
        <v>4274</v>
      </c>
      <c r="E38" s="346" t="s">
        <v>4666</v>
      </c>
      <c r="F38" s="347"/>
      <c r="G38" s="32" t="s">
        <v>6455</v>
      </c>
      <c r="H38" s="431"/>
    </row>
    <row r="39" spans="2:8" s="213" customFormat="1">
      <c r="B39" s="440" t="s">
        <v>6456</v>
      </c>
      <c r="C39" s="405" t="s">
        <v>6457</v>
      </c>
      <c r="D39" s="406" t="s">
        <v>4203</v>
      </c>
      <c r="E39" s="507" t="s">
        <v>6458</v>
      </c>
      <c r="F39" s="443"/>
      <c r="G39" s="37" t="s">
        <v>6459</v>
      </c>
      <c r="H39" s="431"/>
    </row>
    <row r="40" spans="2:8" s="213" customFormat="1">
      <c r="B40" s="440" t="s">
        <v>6460</v>
      </c>
      <c r="C40" s="405" t="s">
        <v>6461</v>
      </c>
      <c r="D40" s="406" t="s">
        <v>4086</v>
      </c>
      <c r="E40" s="507" t="s">
        <v>6458</v>
      </c>
      <c r="F40" s="443"/>
      <c r="G40" s="37" t="s">
        <v>6459</v>
      </c>
      <c r="H40" s="431"/>
    </row>
    <row r="41" spans="2:8" s="213" customFormat="1">
      <c r="B41" s="440" t="s">
        <v>6462</v>
      </c>
      <c r="C41" s="405" t="s">
        <v>6463</v>
      </c>
      <c r="D41" s="406" t="s">
        <v>4090</v>
      </c>
      <c r="E41" s="507" t="s">
        <v>6458</v>
      </c>
      <c r="F41" s="443"/>
      <c r="G41" s="37" t="s">
        <v>6459</v>
      </c>
      <c r="H41" s="431"/>
    </row>
    <row r="42" spans="2:8" s="213" customFormat="1" ht="30">
      <c r="B42" s="440" t="s">
        <v>6464</v>
      </c>
      <c r="C42" s="405" t="s">
        <v>6465</v>
      </c>
      <c r="D42" s="406" t="s">
        <v>4840</v>
      </c>
      <c r="E42" s="507" t="s">
        <v>6458</v>
      </c>
      <c r="F42" s="443"/>
      <c r="G42" s="37" t="s">
        <v>6466</v>
      </c>
      <c r="H42" s="431"/>
    </row>
    <row r="43" spans="2:8" s="213" customFormat="1" ht="30">
      <c r="B43" s="440" t="s">
        <v>6467</v>
      </c>
      <c r="C43" s="405" t="s">
        <v>6468</v>
      </c>
      <c r="D43" s="406" t="s">
        <v>4843</v>
      </c>
      <c r="E43" s="507" t="s">
        <v>6458</v>
      </c>
      <c r="F43" s="443"/>
      <c r="G43" s="37" t="s">
        <v>6466</v>
      </c>
      <c r="H43" s="431"/>
    </row>
    <row r="44" spans="2:8" s="213" customFormat="1" ht="30">
      <c r="B44" s="440" t="s">
        <v>6469</v>
      </c>
      <c r="C44" s="405" t="s">
        <v>6470</v>
      </c>
      <c r="D44" s="406" t="s">
        <v>4234</v>
      </c>
      <c r="E44" s="507" t="s">
        <v>6458</v>
      </c>
      <c r="F44" s="443"/>
      <c r="G44" s="37" t="s">
        <v>6466</v>
      </c>
      <c r="H44" s="431"/>
    </row>
    <row r="45" spans="2:8" s="213" customFormat="1" ht="30">
      <c r="B45" s="440" t="s">
        <v>6471</v>
      </c>
      <c r="C45" s="405" t="s">
        <v>6472</v>
      </c>
      <c r="D45" s="406" t="s">
        <v>4848</v>
      </c>
      <c r="E45" s="507" t="s">
        <v>6458</v>
      </c>
      <c r="F45" s="443"/>
      <c r="G45" s="37" t="s">
        <v>6466</v>
      </c>
      <c r="H45" s="431"/>
    </row>
    <row r="46" spans="2:8" s="213" customFormat="1">
      <c r="B46" s="440" t="s">
        <v>6473</v>
      </c>
      <c r="C46" s="405" t="s">
        <v>6474</v>
      </c>
      <c r="D46" s="406" t="s">
        <v>4274</v>
      </c>
      <c r="E46" s="507" t="s">
        <v>4666</v>
      </c>
      <c r="F46" s="443"/>
      <c r="G46" s="497" t="s">
        <v>6475</v>
      </c>
      <c r="H46" s="431"/>
    </row>
    <row r="47" spans="2:8" s="213" customFormat="1">
      <c r="B47" s="440" t="s">
        <v>6476</v>
      </c>
      <c r="C47" s="405" t="s">
        <v>6477</v>
      </c>
      <c r="D47" s="406" t="s">
        <v>4203</v>
      </c>
      <c r="E47" s="507" t="s">
        <v>6458</v>
      </c>
      <c r="F47" s="443"/>
      <c r="G47" s="350"/>
      <c r="H47" s="431"/>
    </row>
    <row r="48" spans="2:8" s="213" customFormat="1">
      <c r="B48" s="440" t="s">
        <v>6478</v>
      </c>
      <c r="C48" s="405" t="s">
        <v>6479</v>
      </c>
      <c r="D48" s="406" t="s">
        <v>4086</v>
      </c>
      <c r="E48" s="507" t="s">
        <v>6458</v>
      </c>
      <c r="F48" s="443"/>
      <c r="G48" s="277"/>
      <c r="H48" s="431"/>
    </row>
    <row r="49" spans="2:8" s="213" customFormat="1">
      <c r="B49" s="440" t="s">
        <v>6480</v>
      </c>
      <c r="C49" s="405" t="s">
        <v>6481</v>
      </c>
      <c r="D49" s="406" t="s">
        <v>4090</v>
      </c>
      <c r="E49" s="507" t="s">
        <v>6458</v>
      </c>
      <c r="F49" s="443"/>
      <c r="G49" s="277"/>
      <c r="H49" s="431"/>
    </row>
    <row r="50" spans="2:8" s="213" customFormat="1">
      <c r="B50" s="440" t="s">
        <v>6482</v>
      </c>
      <c r="C50" s="405" t="s">
        <v>6483</v>
      </c>
      <c r="D50" s="406" t="s">
        <v>4840</v>
      </c>
      <c r="E50" s="507" t="s">
        <v>6458</v>
      </c>
      <c r="F50" s="443"/>
      <c r="G50" s="277"/>
      <c r="H50" s="431"/>
    </row>
    <row r="51" spans="2:8" s="213" customFormat="1">
      <c r="B51" s="440" t="s">
        <v>6484</v>
      </c>
      <c r="C51" s="405" t="s">
        <v>6485</v>
      </c>
      <c r="D51" s="406" t="s">
        <v>4843</v>
      </c>
      <c r="E51" s="507" t="s">
        <v>6458</v>
      </c>
      <c r="F51" s="443"/>
      <c r="G51" s="277"/>
      <c r="H51" s="431"/>
    </row>
    <row r="52" spans="2:8" s="213" customFormat="1">
      <c r="B52" s="440" t="s">
        <v>6486</v>
      </c>
      <c r="C52" s="405" t="s">
        <v>6487</v>
      </c>
      <c r="D52" s="406" t="s">
        <v>4234</v>
      </c>
      <c r="E52" s="507" t="s">
        <v>6458</v>
      </c>
      <c r="F52" s="443"/>
      <c r="G52" s="277"/>
      <c r="H52" s="431"/>
    </row>
    <row r="53" spans="2:8" s="213" customFormat="1">
      <c r="B53" s="440" t="s">
        <v>6488</v>
      </c>
      <c r="C53" s="405" t="s">
        <v>6489</v>
      </c>
      <c r="D53" s="406" t="s">
        <v>4848</v>
      </c>
      <c r="E53" s="507" t="s">
        <v>6458</v>
      </c>
      <c r="F53" s="443"/>
      <c r="G53" s="276"/>
      <c r="H53" s="431"/>
    </row>
    <row r="54" spans="2:8" s="213" customFormat="1">
      <c r="B54" s="440" t="s">
        <v>6490</v>
      </c>
      <c r="C54" s="405" t="s">
        <v>6491</v>
      </c>
      <c r="D54" s="406" t="s">
        <v>4274</v>
      </c>
      <c r="E54" s="507" t="s">
        <v>4666</v>
      </c>
      <c r="F54" s="443"/>
      <c r="G54" s="497" t="s">
        <v>6475</v>
      </c>
      <c r="H54" s="431"/>
    </row>
    <row r="55" spans="2:8" s="213" customFormat="1">
      <c r="B55" s="440" t="s">
        <v>6492</v>
      </c>
      <c r="C55" s="405" t="s">
        <v>6493</v>
      </c>
      <c r="D55" s="406" t="s">
        <v>4203</v>
      </c>
      <c r="E55" s="507" t="s">
        <v>6458</v>
      </c>
      <c r="F55" s="443"/>
      <c r="G55" s="350"/>
      <c r="H55" s="431"/>
    </row>
    <row r="56" spans="2:8" s="213" customFormat="1">
      <c r="B56" s="440" t="s">
        <v>6494</v>
      </c>
      <c r="C56" s="405" t="s">
        <v>6495</v>
      </c>
      <c r="D56" s="406" t="s">
        <v>4086</v>
      </c>
      <c r="E56" s="507" t="s">
        <v>6458</v>
      </c>
      <c r="F56" s="443"/>
      <c r="G56" s="277"/>
      <c r="H56" s="431"/>
    </row>
    <row r="57" spans="2:8" s="213" customFormat="1">
      <c r="B57" s="440" t="s">
        <v>6496</v>
      </c>
      <c r="C57" s="405" t="s">
        <v>6497</v>
      </c>
      <c r="D57" s="406" t="s">
        <v>4090</v>
      </c>
      <c r="E57" s="507" t="s">
        <v>6458</v>
      </c>
      <c r="F57" s="443"/>
      <c r="G57" s="277"/>
      <c r="H57" s="431"/>
    </row>
    <row r="58" spans="2:8" s="213" customFormat="1">
      <c r="B58" s="440" t="s">
        <v>6498</v>
      </c>
      <c r="C58" s="405" t="s">
        <v>6499</v>
      </c>
      <c r="D58" s="406" t="s">
        <v>4840</v>
      </c>
      <c r="E58" s="507" t="s">
        <v>6458</v>
      </c>
      <c r="F58" s="443"/>
      <c r="G58" s="277"/>
      <c r="H58" s="431"/>
    </row>
    <row r="59" spans="2:8" s="213" customFormat="1">
      <c r="B59" s="440" t="s">
        <v>6500</v>
      </c>
      <c r="C59" s="405" t="s">
        <v>6501</v>
      </c>
      <c r="D59" s="406" t="s">
        <v>4843</v>
      </c>
      <c r="E59" s="507" t="s">
        <v>6458</v>
      </c>
      <c r="F59" s="443"/>
      <c r="G59" s="277"/>
      <c r="H59" s="431"/>
    </row>
    <row r="60" spans="2:8" s="213" customFormat="1">
      <c r="B60" s="440" t="s">
        <v>6502</v>
      </c>
      <c r="C60" s="405" t="s">
        <v>6503</v>
      </c>
      <c r="D60" s="406" t="s">
        <v>4234</v>
      </c>
      <c r="E60" s="507" t="s">
        <v>6458</v>
      </c>
      <c r="F60" s="443"/>
      <c r="G60" s="277"/>
      <c r="H60" s="431"/>
    </row>
    <row r="61" spans="2:8" s="213" customFormat="1">
      <c r="B61" s="440" t="s">
        <v>6504</v>
      </c>
      <c r="C61" s="405" t="s">
        <v>6505</v>
      </c>
      <c r="D61" s="406" t="s">
        <v>4848</v>
      </c>
      <c r="E61" s="507" t="s">
        <v>6458</v>
      </c>
      <c r="F61" s="443"/>
      <c r="G61" s="276"/>
      <c r="H61" s="431"/>
    </row>
    <row r="62" spans="2:8" s="213" customFormat="1">
      <c r="B62" s="440" t="s">
        <v>6506</v>
      </c>
      <c r="C62" s="405" t="s">
        <v>6507</v>
      </c>
      <c r="D62" s="406" t="s">
        <v>4274</v>
      </c>
      <c r="E62" s="507" t="s">
        <v>4666</v>
      </c>
      <c r="F62" s="443"/>
      <c r="G62" s="497" t="s">
        <v>6475</v>
      </c>
      <c r="H62" s="431"/>
    </row>
    <row r="63" spans="2:8" s="213" customFormat="1">
      <c r="B63" s="440" t="s">
        <v>6508</v>
      </c>
      <c r="C63" s="405" t="s">
        <v>6509</v>
      </c>
      <c r="D63" s="406" t="s">
        <v>4203</v>
      </c>
      <c r="E63" s="507" t="s">
        <v>6458</v>
      </c>
      <c r="F63" s="443"/>
      <c r="G63" s="350"/>
      <c r="H63" s="431"/>
    </row>
    <row r="64" spans="2:8" s="213" customFormat="1">
      <c r="B64" s="440" t="s">
        <v>6510</v>
      </c>
      <c r="C64" s="405" t="s">
        <v>6511</v>
      </c>
      <c r="D64" s="406" t="s">
        <v>4086</v>
      </c>
      <c r="E64" s="507" t="s">
        <v>6458</v>
      </c>
      <c r="F64" s="443"/>
      <c r="G64" s="277"/>
      <c r="H64" s="431"/>
    </row>
    <row r="65" spans="2:8" s="213" customFormat="1">
      <c r="B65" s="440" t="s">
        <v>6512</v>
      </c>
      <c r="C65" s="405" t="s">
        <v>6513</v>
      </c>
      <c r="D65" s="406" t="s">
        <v>4090</v>
      </c>
      <c r="E65" s="507" t="s">
        <v>6458</v>
      </c>
      <c r="F65" s="443"/>
      <c r="G65" s="277"/>
      <c r="H65" s="431"/>
    </row>
    <row r="66" spans="2:8" s="213" customFormat="1">
      <c r="B66" s="440" t="s">
        <v>6514</v>
      </c>
      <c r="C66" s="405" t="s">
        <v>6515</v>
      </c>
      <c r="D66" s="406" t="s">
        <v>4840</v>
      </c>
      <c r="E66" s="507" t="s">
        <v>6458</v>
      </c>
      <c r="F66" s="443"/>
      <c r="G66" s="277"/>
      <c r="H66" s="431"/>
    </row>
    <row r="67" spans="2:8" s="213" customFormat="1">
      <c r="B67" s="440" t="s">
        <v>6516</v>
      </c>
      <c r="C67" s="405" t="s">
        <v>6517</v>
      </c>
      <c r="D67" s="406" t="s">
        <v>4843</v>
      </c>
      <c r="E67" s="507" t="s">
        <v>6458</v>
      </c>
      <c r="F67" s="443"/>
      <c r="G67" s="277"/>
      <c r="H67" s="431"/>
    </row>
    <row r="68" spans="2:8" s="213" customFormat="1">
      <c r="B68" s="440" t="s">
        <v>6518</v>
      </c>
      <c r="C68" s="405" t="s">
        <v>6519</v>
      </c>
      <c r="D68" s="406" t="s">
        <v>4234</v>
      </c>
      <c r="E68" s="507" t="s">
        <v>6458</v>
      </c>
      <c r="F68" s="443"/>
      <c r="G68" s="277"/>
      <c r="H68" s="431"/>
    </row>
    <row r="69" spans="2:8" s="213" customFormat="1">
      <c r="B69" s="440" t="s">
        <v>6520</v>
      </c>
      <c r="C69" s="405" t="s">
        <v>6521</v>
      </c>
      <c r="D69" s="406" t="s">
        <v>4848</v>
      </c>
      <c r="E69" s="507" t="s">
        <v>6458</v>
      </c>
      <c r="F69" s="443"/>
      <c r="G69" s="276"/>
      <c r="H69" s="431"/>
    </row>
    <row r="70" spans="2:8" s="213" customFormat="1">
      <c r="B70" s="440" t="s">
        <v>6522</v>
      </c>
      <c r="C70" s="405" t="s">
        <v>6523</v>
      </c>
      <c r="D70" s="406" t="s">
        <v>4274</v>
      </c>
      <c r="E70" s="507" t="s">
        <v>4666</v>
      </c>
      <c r="F70" s="443"/>
      <c r="G70" s="497" t="s">
        <v>6475</v>
      </c>
      <c r="H70" s="431"/>
    </row>
    <row r="71" spans="2:8" s="213" customFormat="1">
      <c r="B71" s="440" t="s">
        <v>6524</v>
      </c>
      <c r="C71" s="405" t="s">
        <v>6525</v>
      </c>
      <c r="D71" s="406" t="s">
        <v>4203</v>
      </c>
      <c r="E71" s="507" t="s">
        <v>6458</v>
      </c>
      <c r="F71" s="443"/>
      <c r="G71" s="350"/>
      <c r="H71" s="431"/>
    </row>
    <row r="72" spans="2:8" s="213" customFormat="1">
      <c r="B72" s="440" t="s">
        <v>6526</v>
      </c>
      <c r="C72" s="405" t="s">
        <v>6527</v>
      </c>
      <c r="D72" s="406" t="s">
        <v>4086</v>
      </c>
      <c r="E72" s="507" t="s">
        <v>6458</v>
      </c>
      <c r="F72" s="443"/>
      <c r="G72" s="277"/>
      <c r="H72" s="431"/>
    </row>
    <row r="73" spans="2:8" s="213" customFormat="1">
      <c r="B73" s="440" t="s">
        <v>6528</v>
      </c>
      <c r="C73" s="405" t="s">
        <v>6529</v>
      </c>
      <c r="D73" s="406" t="s">
        <v>4090</v>
      </c>
      <c r="E73" s="507" t="s">
        <v>6458</v>
      </c>
      <c r="F73" s="443"/>
      <c r="G73" s="277"/>
      <c r="H73" s="431"/>
    </row>
    <row r="74" spans="2:8" s="213" customFormat="1">
      <c r="B74" s="440" t="s">
        <v>6530</v>
      </c>
      <c r="C74" s="405" t="s">
        <v>6531</v>
      </c>
      <c r="D74" s="406" t="s">
        <v>4840</v>
      </c>
      <c r="E74" s="507" t="s">
        <v>6458</v>
      </c>
      <c r="F74" s="443"/>
      <c r="G74" s="277"/>
      <c r="H74" s="431"/>
    </row>
    <row r="75" spans="2:8" s="213" customFormat="1">
      <c r="B75" s="440" t="s">
        <v>6532</v>
      </c>
      <c r="C75" s="405" t="s">
        <v>6533</v>
      </c>
      <c r="D75" s="406" t="s">
        <v>4843</v>
      </c>
      <c r="E75" s="507" t="s">
        <v>6458</v>
      </c>
      <c r="F75" s="443"/>
      <c r="G75" s="277"/>
      <c r="H75" s="431"/>
    </row>
    <row r="76" spans="2:8" s="213" customFormat="1">
      <c r="B76" s="440" t="s">
        <v>6534</v>
      </c>
      <c r="C76" s="405" t="s">
        <v>6535</v>
      </c>
      <c r="D76" s="406" t="s">
        <v>4234</v>
      </c>
      <c r="E76" s="507" t="s">
        <v>6458</v>
      </c>
      <c r="F76" s="443"/>
      <c r="G76" s="277"/>
      <c r="H76" s="431"/>
    </row>
    <row r="77" spans="2:8" s="213" customFormat="1">
      <c r="B77" s="440" t="s">
        <v>6536</v>
      </c>
      <c r="C77" s="405" t="s">
        <v>6537</v>
      </c>
      <c r="D77" s="406" t="s">
        <v>4848</v>
      </c>
      <c r="E77" s="507" t="s">
        <v>6458</v>
      </c>
      <c r="F77" s="443"/>
      <c r="G77" s="276"/>
      <c r="H77" s="431"/>
    </row>
    <row r="78" spans="2:8" s="213" customFormat="1">
      <c r="B78" s="440" t="s">
        <v>6538</v>
      </c>
      <c r="C78" s="405" t="s">
        <v>6539</v>
      </c>
      <c r="D78" s="406" t="s">
        <v>4274</v>
      </c>
      <c r="E78" s="507" t="s">
        <v>4666</v>
      </c>
      <c r="F78" s="443"/>
      <c r="G78" s="497" t="s">
        <v>6475</v>
      </c>
      <c r="H78" s="431"/>
    </row>
    <row r="79" spans="2:8" s="213" customFormat="1">
      <c r="B79" s="440" t="s">
        <v>6540</v>
      </c>
      <c r="C79" s="405" t="s">
        <v>6541</v>
      </c>
      <c r="D79" s="406" t="s">
        <v>4203</v>
      </c>
      <c r="E79" s="507" t="s">
        <v>6458</v>
      </c>
      <c r="F79" s="443"/>
      <c r="G79" s="350"/>
      <c r="H79" s="431"/>
    </row>
    <row r="80" spans="2:8" s="213" customFormat="1">
      <c r="B80" s="440" t="s">
        <v>6542</v>
      </c>
      <c r="C80" s="405" t="s">
        <v>6543</v>
      </c>
      <c r="D80" s="406" t="s">
        <v>4086</v>
      </c>
      <c r="E80" s="507" t="s">
        <v>6458</v>
      </c>
      <c r="F80" s="443"/>
      <c r="G80" s="277"/>
      <c r="H80" s="431"/>
    </row>
    <row r="81" spans="2:8" s="213" customFormat="1">
      <c r="B81" s="440" t="s">
        <v>6544</v>
      </c>
      <c r="C81" s="405" t="s">
        <v>6545</v>
      </c>
      <c r="D81" s="406" t="s">
        <v>4090</v>
      </c>
      <c r="E81" s="507" t="s">
        <v>6458</v>
      </c>
      <c r="F81" s="443"/>
      <c r="G81" s="277"/>
      <c r="H81" s="431"/>
    </row>
    <row r="82" spans="2:8" s="213" customFormat="1">
      <c r="B82" s="440" t="s">
        <v>6546</v>
      </c>
      <c r="C82" s="405" t="s">
        <v>6547</v>
      </c>
      <c r="D82" s="406" t="s">
        <v>4840</v>
      </c>
      <c r="E82" s="507" t="s">
        <v>6458</v>
      </c>
      <c r="F82" s="443"/>
      <c r="G82" s="277"/>
      <c r="H82" s="431"/>
    </row>
    <row r="83" spans="2:8" s="213" customFormat="1">
      <c r="B83" s="440" t="s">
        <v>6548</v>
      </c>
      <c r="C83" s="405" t="s">
        <v>6549</v>
      </c>
      <c r="D83" s="406" t="s">
        <v>4843</v>
      </c>
      <c r="E83" s="507" t="s">
        <v>6458</v>
      </c>
      <c r="F83" s="443"/>
      <c r="G83" s="277"/>
      <c r="H83" s="431"/>
    </row>
    <row r="84" spans="2:8" s="213" customFormat="1">
      <c r="B84" s="440" t="s">
        <v>6550</v>
      </c>
      <c r="C84" s="405" t="s">
        <v>6551</v>
      </c>
      <c r="D84" s="406" t="s">
        <v>4234</v>
      </c>
      <c r="E84" s="507" t="s">
        <v>6458</v>
      </c>
      <c r="F84" s="443"/>
      <c r="G84" s="277"/>
      <c r="H84" s="431"/>
    </row>
    <row r="85" spans="2:8" s="213" customFormat="1">
      <c r="B85" s="440" t="s">
        <v>6552</v>
      </c>
      <c r="C85" s="405" t="s">
        <v>6553</v>
      </c>
      <c r="D85" s="406" t="s">
        <v>4848</v>
      </c>
      <c r="E85" s="507" t="s">
        <v>6458</v>
      </c>
      <c r="F85" s="443"/>
      <c r="G85" s="276"/>
      <c r="H85" s="431"/>
    </row>
    <row r="86" spans="2:8" s="213" customFormat="1">
      <c r="B86" s="440" t="s">
        <v>6554</v>
      </c>
      <c r="C86" s="405" t="s">
        <v>6555</v>
      </c>
      <c r="D86" s="406" t="s">
        <v>4274</v>
      </c>
      <c r="E86" s="507" t="s">
        <v>4666</v>
      </c>
      <c r="F86" s="443"/>
      <c r="G86" s="497" t="s">
        <v>6475</v>
      </c>
      <c r="H86" s="431"/>
    </row>
    <row r="87" spans="2:8" s="213" customFormat="1">
      <c r="B87" s="440" t="s">
        <v>6556</v>
      </c>
      <c r="C87" s="405" t="s">
        <v>6557</v>
      </c>
      <c r="D87" s="406" t="s">
        <v>4203</v>
      </c>
      <c r="E87" s="507" t="s">
        <v>6458</v>
      </c>
      <c r="F87" s="443"/>
      <c r="G87" s="350"/>
      <c r="H87" s="431"/>
    </row>
    <row r="88" spans="2:8" s="213" customFormat="1">
      <c r="B88" s="440" t="s">
        <v>6558</v>
      </c>
      <c r="C88" s="405" t="s">
        <v>6559</v>
      </c>
      <c r="D88" s="406" t="s">
        <v>4086</v>
      </c>
      <c r="E88" s="507" t="s">
        <v>6458</v>
      </c>
      <c r="F88" s="443"/>
      <c r="G88" s="277"/>
      <c r="H88" s="431"/>
    </row>
    <row r="89" spans="2:8" s="213" customFormat="1">
      <c r="B89" s="440" t="s">
        <v>6560</v>
      </c>
      <c r="C89" s="405" t="s">
        <v>6561</v>
      </c>
      <c r="D89" s="406" t="s">
        <v>4090</v>
      </c>
      <c r="E89" s="507" t="s">
        <v>6458</v>
      </c>
      <c r="F89" s="443"/>
      <c r="G89" s="277"/>
      <c r="H89" s="431"/>
    </row>
    <row r="90" spans="2:8" s="213" customFormat="1">
      <c r="B90" s="440" t="s">
        <v>6562</v>
      </c>
      <c r="C90" s="405" t="s">
        <v>6563</v>
      </c>
      <c r="D90" s="406" t="s">
        <v>4840</v>
      </c>
      <c r="E90" s="507" t="s">
        <v>6458</v>
      </c>
      <c r="F90" s="443"/>
      <c r="G90" s="277"/>
      <c r="H90" s="431"/>
    </row>
    <row r="91" spans="2:8" s="213" customFormat="1">
      <c r="B91" s="440" t="s">
        <v>6564</v>
      </c>
      <c r="C91" s="405" t="s">
        <v>6565</v>
      </c>
      <c r="D91" s="406" t="s">
        <v>4843</v>
      </c>
      <c r="E91" s="507" t="s">
        <v>6458</v>
      </c>
      <c r="F91" s="443"/>
      <c r="G91" s="277"/>
      <c r="H91" s="431"/>
    </row>
    <row r="92" spans="2:8" s="213" customFormat="1">
      <c r="B92" s="440" t="s">
        <v>6566</v>
      </c>
      <c r="C92" s="405" t="s">
        <v>6567</v>
      </c>
      <c r="D92" s="406" t="s">
        <v>4234</v>
      </c>
      <c r="E92" s="507" t="s">
        <v>6458</v>
      </c>
      <c r="F92" s="443"/>
      <c r="G92" s="277"/>
      <c r="H92" s="431"/>
    </row>
    <row r="93" spans="2:8" s="213" customFormat="1">
      <c r="B93" s="440" t="s">
        <v>6568</v>
      </c>
      <c r="C93" s="405" t="s">
        <v>6569</v>
      </c>
      <c r="D93" s="406" t="s">
        <v>4848</v>
      </c>
      <c r="E93" s="507" t="s">
        <v>6458</v>
      </c>
      <c r="F93" s="443"/>
      <c r="G93" s="276"/>
      <c r="H93" s="431"/>
    </row>
    <row r="94" spans="2:8" s="213" customFormat="1">
      <c r="B94" s="440" t="s">
        <v>6570</v>
      </c>
      <c r="C94" s="405" t="s">
        <v>6571</v>
      </c>
      <c r="D94" s="406" t="s">
        <v>4274</v>
      </c>
      <c r="E94" s="507" t="s">
        <v>4666</v>
      </c>
      <c r="F94" s="443"/>
      <c r="G94" s="497" t="s">
        <v>6475</v>
      </c>
      <c r="H94" s="431"/>
    </row>
    <row r="95" spans="2:8" s="213" customFormat="1">
      <c r="B95" s="440" t="s">
        <v>6572</v>
      </c>
      <c r="C95" s="405" t="s">
        <v>6573</v>
      </c>
      <c r="D95" s="406" t="s">
        <v>4203</v>
      </c>
      <c r="E95" s="507" t="s">
        <v>6458</v>
      </c>
      <c r="F95" s="443"/>
      <c r="G95" s="350"/>
      <c r="H95" s="431"/>
    </row>
    <row r="96" spans="2:8" s="213" customFormat="1">
      <c r="B96" s="440" t="s">
        <v>6574</v>
      </c>
      <c r="C96" s="405" t="s">
        <v>6575</v>
      </c>
      <c r="D96" s="406" t="s">
        <v>4086</v>
      </c>
      <c r="E96" s="507" t="s">
        <v>6458</v>
      </c>
      <c r="F96" s="443"/>
      <c r="G96" s="277"/>
      <c r="H96" s="431"/>
    </row>
    <row r="97" spans="2:8" s="213" customFormat="1">
      <c r="B97" s="440" t="s">
        <v>6576</v>
      </c>
      <c r="C97" s="405" t="s">
        <v>6577</v>
      </c>
      <c r="D97" s="406" t="s">
        <v>4090</v>
      </c>
      <c r="E97" s="507" t="s">
        <v>6458</v>
      </c>
      <c r="F97" s="443"/>
      <c r="G97" s="277"/>
      <c r="H97" s="431"/>
    </row>
    <row r="98" spans="2:8" s="213" customFormat="1">
      <c r="B98" s="440" t="s">
        <v>6578</v>
      </c>
      <c r="C98" s="405" t="s">
        <v>6579</v>
      </c>
      <c r="D98" s="406" t="s">
        <v>4840</v>
      </c>
      <c r="E98" s="507" t="s">
        <v>6458</v>
      </c>
      <c r="F98" s="443"/>
      <c r="G98" s="277"/>
      <c r="H98" s="431"/>
    </row>
    <row r="99" spans="2:8" s="213" customFormat="1">
      <c r="B99" s="440" t="s">
        <v>6580</v>
      </c>
      <c r="C99" s="405" t="s">
        <v>6581</v>
      </c>
      <c r="D99" s="406" t="s">
        <v>4843</v>
      </c>
      <c r="E99" s="507" t="s">
        <v>6458</v>
      </c>
      <c r="F99" s="443"/>
      <c r="G99" s="277"/>
      <c r="H99" s="431"/>
    </row>
    <row r="100" spans="2:8" s="213" customFormat="1">
      <c r="B100" s="440" t="s">
        <v>6582</v>
      </c>
      <c r="C100" s="405" t="s">
        <v>6583</v>
      </c>
      <c r="D100" s="406" t="s">
        <v>4234</v>
      </c>
      <c r="E100" s="507" t="s">
        <v>6458</v>
      </c>
      <c r="F100" s="443"/>
      <c r="G100" s="277"/>
      <c r="H100" s="431"/>
    </row>
    <row r="101" spans="2:8" s="213" customFormat="1">
      <c r="B101" s="440" t="s">
        <v>6584</v>
      </c>
      <c r="C101" s="405" t="s">
        <v>6585</v>
      </c>
      <c r="D101" s="406" t="s">
        <v>4848</v>
      </c>
      <c r="E101" s="507" t="s">
        <v>6458</v>
      </c>
      <c r="F101" s="443"/>
      <c r="G101" s="276"/>
      <c r="H101" s="431"/>
    </row>
    <row r="102" spans="2:8" s="213" customFormat="1">
      <c r="B102" s="440" t="s">
        <v>6586</v>
      </c>
      <c r="C102" s="405" t="s">
        <v>6587</v>
      </c>
      <c r="D102" s="406" t="s">
        <v>4274</v>
      </c>
      <c r="E102" s="507" t="s">
        <v>4666</v>
      </c>
      <c r="F102" s="443"/>
      <c r="G102" s="497" t="s">
        <v>6475</v>
      </c>
      <c r="H102" s="431"/>
    </row>
    <row r="103" spans="2:8" s="213" customFormat="1">
      <c r="B103" s="440" t="s">
        <v>6588</v>
      </c>
      <c r="C103" s="405" t="s">
        <v>6589</v>
      </c>
      <c r="D103" s="406" t="s">
        <v>4203</v>
      </c>
      <c r="E103" s="507" t="s">
        <v>6458</v>
      </c>
      <c r="F103" s="443"/>
      <c r="G103" s="350"/>
      <c r="H103" s="431"/>
    </row>
    <row r="104" spans="2:8" s="213" customFormat="1">
      <c r="B104" s="440" t="s">
        <v>6590</v>
      </c>
      <c r="C104" s="405" t="s">
        <v>6591</v>
      </c>
      <c r="D104" s="406" t="s">
        <v>4086</v>
      </c>
      <c r="E104" s="507" t="s">
        <v>6458</v>
      </c>
      <c r="F104" s="443"/>
      <c r="G104" s="277"/>
      <c r="H104" s="431"/>
    </row>
    <row r="105" spans="2:8" s="213" customFormat="1">
      <c r="B105" s="440" t="s">
        <v>6592</v>
      </c>
      <c r="C105" s="405" t="s">
        <v>6593</v>
      </c>
      <c r="D105" s="406" t="s">
        <v>4090</v>
      </c>
      <c r="E105" s="507" t="s">
        <v>6458</v>
      </c>
      <c r="F105" s="443"/>
      <c r="G105" s="277"/>
      <c r="H105" s="431"/>
    </row>
    <row r="106" spans="2:8" s="213" customFormat="1">
      <c r="B106" s="440" t="s">
        <v>6594</v>
      </c>
      <c r="C106" s="405" t="s">
        <v>6595</v>
      </c>
      <c r="D106" s="406" t="s">
        <v>4840</v>
      </c>
      <c r="E106" s="507" t="s">
        <v>6458</v>
      </c>
      <c r="F106" s="443"/>
      <c r="G106" s="277"/>
      <c r="H106" s="431"/>
    </row>
    <row r="107" spans="2:8" s="213" customFormat="1">
      <c r="B107" s="440" t="s">
        <v>6596</v>
      </c>
      <c r="C107" s="405" t="s">
        <v>6597</v>
      </c>
      <c r="D107" s="406" t="s">
        <v>4843</v>
      </c>
      <c r="E107" s="507" t="s">
        <v>6458</v>
      </c>
      <c r="F107" s="443"/>
      <c r="G107" s="277"/>
      <c r="H107" s="431"/>
    </row>
    <row r="108" spans="2:8" s="213" customFormat="1">
      <c r="B108" s="440" t="s">
        <v>6598</v>
      </c>
      <c r="C108" s="405" t="s">
        <v>6599</v>
      </c>
      <c r="D108" s="406" t="s">
        <v>4234</v>
      </c>
      <c r="E108" s="507" t="s">
        <v>6458</v>
      </c>
      <c r="F108" s="443"/>
      <c r="G108" s="277"/>
      <c r="H108" s="431"/>
    </row>
    <row r="109" spans="2:8" s="213" customFormat="1">
      <c r="B109" s="440" t="s">
        <v>6600</v>
      </c>
      <c r="C109" s="405" t="s">
        <v>6601</v>
      </c>
      <c r="D109" s="406" t="s">
        <v>4848</v>
      </c>
      <c r="E109" s="507" t="s">
        <v>6458</v>
      </c>
      <c r="F109" s="443"/>
      <c r="G109" s="276"/>
      <c r="H109" s="431"/>
    </row>
    <row r="110" spans="2:8" s="213" customFormat="1">
      <c r="B110" s="440" t="s">
        <v>6602</v>
      </c>
      <c r="C110" s="405" t="s">
        <v>6603</v>
      </c>
      <c r="D110" s="406" t="s">
        <v>4274</v>
      </c>
      <c r="E110" s="507" t="s">
        <v>4666</v>
      </c>
      <c r="F110" s="443"/>
      <c r="G110" s="497" t="s">
        <v>6475</v>
      </c>
      <c r="H110" s="431"/>
    </row>
    <row r="111" spans="2:8" s="213" customFormat="1">
      <c r="B111" s="440" t="s">
        <v>6604</v>
      </c>
      <c r="C111" s="405" t="s">
        <v>6605</v>
      </c>
      <c r="D111" s="406" t="s">
        <v>4203</v>
      </c>
      <c r="E111" s="507" t="s">
        <v>6458</v>
      </c>
      <c r="F111" s="443"/>
      <c r="G111" s="350"/>
      <c r="H111" s="431"/>
    </row>
    <row r="112" spans="2:8" s="213" customFormat="1">
      <c r="B112" s="440" t="s">
        <v>6606</v>
      </c>
      <c r="C112" s="405" t="s">
        <v>6607</v>
      </c>
      <c r="D112" s="406" t="s">
        <v>4086</v>
      </c>
      <c r="E112" s="507" t="s">
        <v>6458</v>
      </c>
      <c r="F112" s="443"/>
      <c r="G112" s="277"/>
      <c r="H112" s="431"/>
    </row>
    <row r="113" spans="2:8" s="213" customFormat="1">
      <c r="B113" s="440" t="s">
        <v>6608</v>
      </c>
      <c r="C113" s="405" t="s">
        <v>6609</v>
      </c>
      <c r="D113" s="406" t="s">
        <v>4090</v>
      </c>
      <c r="E113" s="507" t="s">
        <v>6458</v>
      </c>
      <c r="F113" s="443"/>
      <c r="G113" s="277"/>
      <c r="H113" s="431"/>
    </row>
    <row r="114" spans="2:8" s="213" customFormat="1">
      <c r="B114" s="440" t="s">
        <v>6610</v>
      </c>
      <c r="C114" s="405" t="s">
        <v>6611</v>
      </c>
      <c r="D114" s="406" t="s">
        <v>4840</v>
      </c>
      <c r="E114" s="507" t="s">
        <v>6458</v>
      </c>
      <c r="F114" s="443"/>
      <c r="G114" s="277"/>
      <c r="H114" s="431"/>
    </row>
    <row r="115" spans="2:8" s="213" customFormat="1">
      <c r="B115" s="292" t="s">
        <v>6612</v>
      </c>
      <c r="C115" s="349" t="s">
        <v>6613</v>
      </c>
      <c r="D115" s="283" t="s">
        <v>4843</v>
      </c>
      <c r="E115" s="293" t="s">
        <v>6458</v>
      </c>
      <c r="F115" s="285"/>
      <c r="G115" s="277"/>
      <c r="H115" s="431"/>
    </row>
    <row r="116" spans="2:8" s="213" customFormat="1">
      <c r="B116" s="292" t="s">
        <v>6614</v>
      </c>
      <c r="C116" s="349" t="s">
        <v>6615</v>
      </c>
      <c r="D116" s="283" t="s">
        <v>4234</v>
      </c>
      <c r="E116" s="293" t="s">
        <v>6458</v>
      </c>
      <c r="F116" s="285"/>
      <c r="G116" s="277"/>
      <c r="H116" s="431"/>
    </row>
    <row r="117" spans="2:8" s="213" customFormat="1" ht="17.25" thickBot="1">
      <c r="B117" s="292" t="s">
        <v>6616</v>
      </c>
      <c r="C117" s="349" t="s">
        <v>6617</v>
      </c>
      <c r="D117" s="283" t="s">
        <v>4848</v>
      </c>
      <c r="E117" s="293" t="s">
        <v>6458</v>
      </c>
      <c r="F117" s="285"/>
      <c r="G117" s="276"/>
      <c r="H117" s="431"/>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6619</v>
      </c>
      <c r="C5" s="509" t="s">
        <v>6405</v>
      </c>
      <c r="D5" s="28" t="s">
        <v>4646</v>
      </c>
      <c r="E5" s="29" t="s">
        <v>4666</v>
      </c>
      <c r="F5" s="30" t="s">
        <v>6620</v>
      </c>
      <c r="G5" s="32"/>
      <c r="H5" s="25"/>
    </row>
    <row r="6" spans="2:8" ht="30">
      <c r="B6" s="33" t="s">
        <v>6621</v>
      </c>
      <c r="C6" s="510" t="s">
        <v>6236</v>
      </c>
      <c r="D6" s="35" t="s">
        <v>4274</v>
      </c>
      <c r="E6" s="4" t="s">
        <v>4666</v>
      </c>
      <c r="F6" s="36" t="s">
        <v>6622</v>
      </c>
      <c r="G6" s="37" t="s">
        <v>5330</v>
      </c>
      <c r="H6" s="25"/>
    </row>
    <row r="7" spans="2:8" ht="30">
      <c r="B7" s="33" t="s">
        <v>6623</v>
      </c>
      <c r="C7" s="510" t="s">
        <v>6239</v>
      </c>
      <c r="D7" s="35" t="s">
        <v>4203</v>
      </c>
      <c r="E7" s="4" t="s">
        <v>6624</v>
      </c>
      <c r="F7" s="36"/>
      <c r="G7" s="37" t="s">
        <v>6625</v>
      </c>
      <c r="H7" s="25"/>
    </row>
    <row r="8" spans="2:8" ht="30">
      <c r="B8" s="33" t="s">
        <v>6626</v>
      </c>
      <c r="C8" s="510" t="s">
        <v>6244</v>
      </c>
      <c r="D8" s="35" t="s">
        <v>4086</v>
      </c>
      <c r="E8" s="4" t="s">
        <v>6624</v>
      </c>
      <c r="F8" s="36"/>
      <c r="G8" s="37" t="s">
        <v>6625</v>
      </c>
      <c r="H8" s="25"/>
    </row>
    <row r="9" spans="2:8" ht="45">
      <c r="B9" s="33" t="s">
        <v>6627</v>
      </c>
      <c r="C9" s="510" t="s">
        <v>6248</v>
      </c>
      <c r="D9" s="35" t="s">
        <v>4815</v>
      </c>
      <c r="E9" s="4" t="s">
        <v>4664</v>
      </c>
      <c r="F9" s="36" t="s">
        <v>6622</v>
      </c>
      <c r="G9" s="37" t="s">
        <v>6249</v>
      </c>
      <c r="H9" s="25"/>
    </row>
    <row r="10" spans="2:8" ht="18.75">
      <c r="B10" s="33" t="s">
        <v>6628</v>
      </c>
      <c r="C10" s="510" t="s">
        <v>6254</v>
      </c>
      <c r="D10" s="35" t="s">
        <v>5530</v>
      </c>
      <c r="E10" s="4" t="s">
        <v>6458</v>
      </c>
      <c r="F10" s="36" t="s">
        <v>6622</v>
      </c>
      <c r="G10" s="37" t="s">
        <v>5531</v>
      </c>
      <c r="H10" s="25"/>
    </row>
    <row r="11" spans="2:8" ht="90">
      <c r="B11" s="33" t="s">
        <v>4030</v>
      </c>
      <c r="C11" s="510" t="s">
        <v>6261</v>
      </c>
      <c r="D11" s="35" t="s">
        <v>5530</v>
      </c>
      <c r="E11" s="4" t="s">
        <v>6458</v>
      </c>
      <c r="F11" s="36" t="s">
        <v>6629</v>
      </c>
      <c r="G11" s="37" t="s">
        <v>6630</v>
      </c>
      <c r="H11" s="25"/>
    </row>
    <row r="12" spans="2:8" ht="60">
      <c r="B12" s="33" t="s">
        <v>6631</v>
      </c>
      <c r="C12" s="510" t="s">
        <v>6264</v>
      </c>
      <c r="D12" s="35" t="s">
        <v>5530</v>
      </c>
      <c r="E12" s="4" t="s">
        <v>6458</v>
      </c>
      <c r="F12" s="36"/>
      <c r="G12" s="37" t="s">
        <v>6632</v>
      </c>
      <c r="H12" s="25"/>
    </row>
    <row r="13" spans="2:8" ht="18.75">
      <c r="B13" s="33" t="s">
        <v>6633</v>
      </c>
      <c r="C13" s="510" t="s">
        <v>6429</v>
      </c>
      <c r="D13" s="35" t="s">
        <v>4799</v>
      </c>
      <c r="E13" s="4" t="s">
        <v>6458</v>
      </c>
      <c r="F13" s="36"/>
      <c r="G13" s="37"/>
      <c r="H13" s="25"/>
    </row>
    <row r="14" spans="2:8" ht="75">
      <c r="B14" s="33" t="s">
        <v>6634</v>
      </c>
      <c r="C14" s="510" t="s">
        <v>6443</v>
      </c>
      <c r="D14" s="35" t="s">
        <v>5564</v>
      </c>
      <c r="E14" s="4" t="s">
        <v>4666</v>
      </c>
      <c r="F14" s="36" t="s">
        <v>6629</v>
      </c>
      <c r="G14" s="37" t="s">
        <v>6635</v>
      </c>
      <c r="H14" s="25"/>
    </row>
    <row r="15" spans="2:8" ht="30">
      <c r="B15" s="33" t="s">
        <v>6445</v>
      </c>
      <c r="C15" s="510" t="s">
        <v>6282</v>
      </c>
      <c r="D15" s="35" t="s">
        <v>5276</v>
      </c>
      <c r="E15" s="4" t="s">
        <v>4666</v>
      </c>
      <c r="F15" s="36" t="s">
        <v>6629</v>
      </c>
      <c r="G15" s="37" t="s">
        <v>6636</v>
      </c>
      <c r="H15" s="25"/>
    </row>
    <row r="16" spans="2:8" ht="105">
      <c r="B16" s="33" t="s">
        <v>6637</v>
      </c>
      <c r="C16" s="510" t="s">
        <v>6286</v>
      </c>
      <c r="D16" s="35" t="s">
        <v>5561</v>
      </c>
      <c r="E16" s="4" t="s">
        <v>4666</v>
      </c>
      <c r="F16" s="36"/>
      <c r="G16" s="37" t="s">
        <v>6638</v>
      </c>
      <c r="H16" s="25"/>
    </row>
    <row r="17" spans="2:8" ht="180">
      <c r="B17" s="469" t="s">
        <v>174</v>
      </c>
      <c r="C17" s="511" t="s">
        <v>6288</v>
      </c>
      <c r="D17" s="476" t="s">
        <v>6289</v>
      </c>
      <c r="E17" s="467" t="s">
        <v>5068</v>
      </c>
      <c r="F17" s="437"/>
      <c r="G17" s="468" t="s">
        <v>6400</v>
      </c>
      <c r="H17" s="25"/>
    </row>
    <row r="18" spans="2:8" ht="180">
      <c r="B18" s="469" t="s">
        <v>176</v>
      </c>
      <c r="C18" s="511" t="s">
        <v>6291</v>
      </c>
      <c r="D18" s="476" t="s">
        <v>6289</v>
      </c>
      <c r="E18" s="467" t="s">
        <v>5068</v>
      </c>
      <c r="F18" s="437"/>
      <c r="G18" s="468" t="s">
        <v>6401</v>
      </c>
      <c r="H18" s="25"/>
    </row>
    <row r="19" spans="2:8" ht="150">
      <c r="B19" s="33" t="s">
        <v>764</v>
      </c>
      <c r="C19" s="510" t="s">
        <v>6294</v>
      </c>
      <c r="D19" s="35" t="s">
        <v>4274</v>
      </c>
      <c r="E19" s="4" t="s">
        <v>4666</v>
      </c>
      <c r="F19" s="36"/>
      <c r="G19" s="37" t="s">
        <v>6639</v>
      </c>
      <c r="H19" s="25"/>
    </row>
    <row r="20" spans="2:8" ht="165.75" thickBot="1">
      <c r="B20" s="33" t="s">
        <v>6296</v>
      </c>
      <c r="C20" s="510" t="s">
        <v>6297</v>
      </c>
      <c r="D20" s="35" t="s">
        <v>5541</v>
      </c>
      <c r="E20" s="4" t="s">
        <v>4666</v>
      </c>
      <c r="F20" s="36"/>
      <c r="G20" s="37" t="s">
        <v>6298</v>
      </c>
      <c r="H20" s="25"/>
    </row>
    <row r="21" spans="2:8" ht="20.100000000000001" customHeight="1" thickBot="1">
      <c r="B21" s="22" t="s">
        <v>6640</v>
      </c>
      <c r="C21" s="23"/>
      <c r="D21" s="23"/>
      <c r="E21" s="23"/>
      <c r="F21" s="23"/>
      <c r="G21" s="24"/>
      <c r="H21" s="25"/>
    </row>
    <row r="22" spans="2:8" ht="30">
      <c r="B22" s="26" t="s">
        <v>5826</v>
      </c>
      <c r="C22" s="509" t="s">
        <v>6449</v>
      </c>
      <c r="D22" s="28" t="s">
        <v>4789</v>
      </c>
      <c r="E22" s="29" t="s">
        <v>4664</v>
      </c>
      <c r="F22" s="30"/>
      <c r="G22" s="32" t="s">
        <v>6641</v>
      </c>
      <c r="H22" s="25"/>
    </row>
    <row r="23" spans="2:8" ht="19.5" thickBot="1">
      <c r="B23" s="33" t="s">
        <v>5829</v>
      </c>
      <c r="C23" s="510" t="s">
        <v>6451</v>
      </c>
      <c r="D23" s="35" t="s">
        <v>5831</v>
      </c>
      <c r="E23" s="4" t="s">
        <v>4087</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6642</v>
      </c>
      <c r="C5" s="27" t="s">
        <v>6643</v>
      </c>
      <c r="D5" s="28" t="s">
        <v>5530</v>
      </c>
      <c r="E5" s="29" t="s">
        <v>4774</v>
      </c>
      <c r="F5" s="30" t="s">
        <v>4511</v>
      </c>
      <c r="G5" s="32" t="s">
        <v>5531</v>
      </c>
      <c r="H5" s="25"/>
    </row>
    <row r="6" spans="2:8" ht="30">
      <c r="B6" s="33" t="s">
        <v>6412</v>
      </c>
      <c r="C6" s="34" t="s">
        <v>6644</v>
      </c>
      <c r="D6" s="35" t="s">
        <v>5541</v>
      </c>
      <c r="E6" s="4" t="s">
        <v>4600</v>
      </c>
      <c r="F6" s="36" t="s">
        <v>4511</v>
      </c>
      <c r="G6" s="37" t="s">
        <v>5395</v>
      </c>
      <c r="H6" s="25"/>
    </row>
    <row r="7" spans="2:8" ht="30">
      <c r="B7" s="33" t="s">
        <v>6645</v>
      </c>
      <c r="C7" s="34" t="s">
        <v>6646</v>
      </c>
      <c r="D7" s="35" t="s">
        <v>4203</v>
      </c>
      <c r="E7" s="4" t="s">
        <v>4235</v>
      </c>
      <c r="F7" s="36"/>
      <c r="G7" s="37" t="s">
        <v>8647</v>
      </c>
      <c r="H7" s="25"/>
    </row>
    <row r="8" spans="2:8" ht="30">
      <c r="B8" s="33" t="s">
        <v>6647</v>
      </c>
      <c r="C8" s="34" t="s">
        <v>6648</v>
      </c>
      <c r="D8" s="35" t="s">
        <v>4086</v>
      </c>
      <c r="E8" s="4" t="s">
        <v>4235</v>
      </c>
      <c r="F8" s="36"/>
      <c r="G8" s="37" t="s">
        <v>8648</v>
      </c>
      <c r="H8" s="25"/>
    </row>
    <row r="9" spans="2:8" ht="30">
      <c r="B9" s="33" t="s">
        <v>6650</v>
      </c>
      <c r="C9" s="34" t="s">
        <v>6651</v>
      </c>
      <c r="D9" s="35" t="s">
        <v>4789</v>
      </c>
      <c r="E9" s="4" t="s">
        <v>4103</v>
      </c>
      <c r="F9" s="36"/>
      <c r="G9" s="37" t="s">
        <v>6652</v>
      </c>
      <c r="H9" s="25"/>
    </row>
    <row r="10" spans="2:8" ht="60">
      <c r="B10" s="33" t="s">
        <v>4236</v>
      </c>
      <c r="C10" s="34" t="s">
        <v>1514</v>
      </c>
      <c r="D10" s="35" t="s">
        <v>4097</v>
      </c>
      <c r="E10" s="4" t="s">
        <v>4617</v>
      </c>
      <c r="F10" s="36"/>
      <c r="G10" s="37" t="s">
        <v>6653</v>
      </c>
      <c r="H10" s="25"/>
    </row>
    <row r="11" spans="2:8" ht="75">
      <c r="B11" s="33" t="s">
        <v>6654</v>
      </c>
      <c r="C11" s="34" t="s">
        <v>6655</v>
      </c>
      <c r="D11" s="35" t="s">
        <v>5276</v>
      </c>
      <c r="E11" s="4" t="s">
        <v>4638</v>
      </c>
      <c r="F11" s="36" t="s">
        <v>4194</v>
      </c>
      <c r="G11" s="37" t="s">
        <v>6656</v>
      </c>
      <c r="H11" s="25"/>
    </row>
    <row r="12" spans="2:8">
      <c r="B12" s="33" t="s">
        <v>6657</v>
      </c>
      <c r="C12" s="34" t="s">
        <v>6658</v>
      </c>
      <c r="D12" s="35" t="s">
        <v>4799</v>
      </c>
      <c r="E12" s="4" t="s">
        <v>4596</v>
      </c>
      <c r="F12" s="36"/>
      <c r="G12" s="37"/>
      <c r="H12" s="25"/>
    </row>
    <row r="13" spans="2:8" ht="75">
      <c r="B13" s="33" t="s">
        <v>178</v>
      </c>
      <c r="C13" s="34" t="s">
        <v>2347</v>
      </c>
      <c r="D13" s="35" t="s">
        <v>5276</v>
      </c>
      <c r="E13" s="4" t="s">
        <v>4683</v>
      </c>
      <c r="F13" s="36"/>
      <c r="G13" s="37" t="s">
        <v>6659</v>
      </c>
      <c r="H13" s="25"/>
    </row>
    <row r="14" spans="2:8" ht="105">
      <c r="B14" s="33" t="s">
        <v>2348</v>
      </c>
      <c r="C14" s="34" t="s">
        <v>2349</v>
      </c>
      <c r="D14" s="35" t="s">
        <v>5601</v>
      </c>
      <c r="E14" s="4" t="s">
        <v>4103</v>
      </c>
      <c r="F14" s="36"/>
      <c r="G14" s="37" t="s">
        <v>6660</v>
      </c>
      <c r="H14" s="25"/>
    </row>
    <row r="15" spans="2:8" ht="120">
      <c r="B15" s="33" t="s">
        <v>2350</v>
      </c>
      <c r="C15" s="34" t="s">
        <v>949</v>
      </c>
      <c r="D15" s="35" t="s">
        <v>5601</v>
      </c>
      <c r="E15" s="4" t="s">
        <v>4103</v>
      </c>
      <c r="F15" s="36"/>
      <c r="G15" s="37" t="s">
        <v>6661</v>
      </c>
      <c r="H15" s="25"/>
    </row>
    <row r="16" spans="2:8" ht="17.25" thickBot="1">
      <c r="B16" s="33" t="s">
        <v>6662</v>
      </c>
      <c r="C16" s="34" t="s">
        <v>6663</v>
      </c>
      <c r="D16" s="35" t="s">
        <v>5537</v>
      </c>
      <c r="E16" s="4" t="s">
        <v>4600</v>
      </c>
      <c r="F16" s="36"/>
      <c r="G16" s="37" t="s">
        <v>4083</v>
      </c>
      <c r="H16" s="25"/>
    </row>
    <row r="17" spans="2:8" ht="20.100000000000001" customHeight="1" thickBot="1">
      <c r="B17" s="22" t="s">
        <v>6222</v>
      </c>
      <c r="C17" s="23"/>
      <c r="D17" s="23"/>
      <c r="E17" s="23"/>
      <c r="F17" s="23"/>
      <c r="G17" s="24"/>
      <c r="H17" s="25"/>
    </row>
    <row r="18" spans="2:8" ht="30">
      <c r="B18" s="26" t="s">
        <v>5826</v>
      </c>
      <c r="C18" s="27" t="s">
        <v>6665</v>
      </c>
      <c r="D18" s="28" t="s">
        <v>4789</v>
      </c>
      <c r="E18" s="29" t="s">
        <v>4103</v>
      </c>
      <c r="F18" s="30"/>
      <c r="G18" s="32" t="s">
        <v>6641</v>
      </c>
      <c r="H18" s="25"/>
    </row>
    <row r="19" spans="2:8" ht="17.25" thickBot="1">
      <c r="B19" s="33" t="s">
        <v>5829</v>
      </c>
      <c r="C19" s="34" t="s">
        <v>6666</v>
      </c>
      <c r="D19" s="35" t="s">
        <v>5831</v>
      </c>
      <c r="E19" s="4" t="s">
        <v>4235</v>
      </c>
      <c r="F19" s="36"/>
      <c r="G19" s="37"/>
      <c r="H19" s="25"/>
    </row>
    <row r="20" spans="2:8" ht="20.100000000000001" customHeight="1" thickBot="1">
      <c r="B20" s="22" t="s">
        <v>6667</v>
      </c>
      <c r="C20" s="23"/>
      <c r="D20" s="23"/>
      <c r="E20" s="23"/>
      <c r="F20" s="23"/>
      <c r="G20" s="24"/>
      <c r="H20" s="25"/>
    </row>
    <row r="21" spans="2:8" ht="30">
      <c r="B21" s="26" t="s">
        <v>880</v>
      </c>
      <c r="C21" s="27" t="s">
        <v>962</v>
      </c>
      <c r="D21" s="270" t="s">
        <v>4789</v>
      </c>
      <c r="E21" s="31" t="s">
        <v>4103</v>
      </c>
      <c r="F21" s="30"/>
      <c r="G21" s="32" t="s">
        <v>6668</v>
      </c>
      <c r="H21" s="25"/>
    </row>
    <row r="22" spans="2:8" ht="30">
      <c r="B22" s="33" t="s">
        <v>6669</v>
      </c>
      <c r="C22" s="34" t="s">
        <v>6670</v>
      </c>
      <c r="D22" s="35" t="s">
        <v>5530</v>
      </c>
      <c r="E22" s="4" t="s">
        <v>4774</v>
      </c>
      <c r="F22" s="36"/>
      <c r="G22" s="37" t="s">
        <v>6671</v>
      </c>
      <c r="H22" s="25"/>
    </row>
    <row r="23" spans="2:8" ht="60">
      <c r="B23" s="33" t="s">
        <v>6618</v>
      </c>
      <c r="C23" s="34" t="s">
        <v>964</v>
      </c>
      <c r="D23" s="35" t="s">
        <v>5537</v>
      </c>
      <c r="E23" s="4" t="s">
        <v>4600</v>
      </c>
      <c r="F23" s="36"/>
      <c r="G23" s="37" t="s">
        <v>8641</v>
      </c>
      <c r="H23" s="25"/>
    </row>
    <row r="24" spans="2:8" ht="60">
      <c r="B24" s="251" t="s">
        <v>5556</v>
      </c>
      <c r="C24" s="252" t="s">
        <v>965</v>
      </c>
      <c r="D24" s="253" t="s">
        <v>5541</v>
      </c>
      <c r="E24" s="254" t="s">
        <v>4600</v>
      </c>
      <c r="F24" s="255"/>
      <c r="G24" s="256" t="s">
        <v>6672</v>
      </c>
      <c r="H24" s="25"/>
    </row>
    <row r="25" spans="2:8" ht="45">
      <c r="B25" s="33" t="s">
        <v>5918</v>
      </c>
      <c r="C25" s="34" t="s">
        <v>966</v>
      </c>
      <c r="D25" s="35" t="s">
        <v>5561</v>
      </c>
      <c r="E25" s="4" t="s">
        <v>4600</v>
      </c>
      <c r="F25" s="36"/>
      <c r="G25" s="37" t="s">
        <v>8649</v>
      </c>
      <c r="H25" s="25"/>
    </row>
    <row r="26" spans="2:8" ht="75">
      <c r="B26" s="33" t="s">
        <v>967</v>
      </c>
      <c r="C26" s="34" t="s">
        <v>968</v>
      </c>
      <c r="D26" s="35" t="s">
        <v>4274</v>
      </c>
      <c r="E26" s="4" t="s">
        <v>4600</v>
      </c>
      <c r="F26" s="36"/>
      <c r="G26" s="37" t="s">
        <v>8650</v>
      </c>
      <c r="H26" s="25"/>
    </row>
    <row r="27" spans="2:8" ht="45">
      <c r="B27" s="251" t="s">
        <v>5549</v>
      </c>
      <c r="C27" s="252" t="s">
        <v>970</v>
      </c>
      <c r="D27" s="253" t="s">
        <v>4789</v>
      </c>
      <c r="E27" s="254" t="s">
        <v>4103</v>
      </c>
      <c r="F27" s="255"/>
      <c r="G27" s="256" t="s">
        <v>8651</v>
      </c>
      <c r="H27" s="25"/>
    </row>
    <row r="28" spans="2:8" ht="45">
      <c r="B28" s="33" t="s">
        <v>2337</v>
      </c>
      <c r="C28" s="34" t="s">
        <v>972</v>
      </c>
      <c r="D28" s="35" t="s">
        <v>4789</v>
      </c>
      <c r="E28" s="4" t="s">
        <v>4103</v>
      </c>
      <c r="F28" s="36"/>
      <c r="G28" s="37" t="s">
        <v>8652</v>
      </c>
      <c r="H28" s="25"/>
    </row>
    <row r="29" spans="2:8" ht="90">
      <c r="B29" s="33" t="s">
        <v>973</v>
      </c>
      <c r="C29" s="34" t="s">
        <v>974</v>
      </c>
      <c r="D29" s="35" t="s">
        <v>5564</v>
      </c>
      <c r="E29" s="4" t="s">
        <v>4600</v>
      </c>
      <c r="F29" s="36" t="s">
        <v>4194</v>
      </c>
      <c r="G29" s="37" t="s">
        <v>8653</v>
      </c>
      <c r="H29" s="25"/>
    </row>
    <row r="30" spans="2:8" ht="75">
      <c r="B30" s="33" t="s">
        <v>6673</v>
      </c>
      <c r="C30" s="34" t="s">
        <v>975</v>
      </c>
      <c r="D30" s="35" t="s">
        <v>5220</v>
      </c>
      <c r="E30" s="4" t="s">
        <v>4600</v>
      </c>
      <c r="F30" s="36"/>
      <c r="G30" s="37" t="s">
        <v>6674</v>
      </c>
      <c r="H30" s="25"/>
    </row>
    <row r="31" spans="2:8" ht="75">
      <c r="B31" s="33" t="s">
        <v>6675</v>
      </c>
      <c r="C31" s="34" t="s">
        <v>976</v>
      </c>
      <c r="D31" s="35" t="s">
        <v>4185</v>
      </c>
      <c r="E31" s="4" t="s">
        <v>4600</v>
      </c>
      <c r="F31" s="36"/>
      <c r="G31" s="37" t="s">
        <v>6676</v>
      </c>
      <c r="H31" s="25"/>
    </row>
    <row r="32" spans="2:8" ht="75">
      <c r="B32" s="33" t="s">
        <v>4252</v>
      </c>
      <c r="C32" s="34" t="s">
        <v>6677</v>
      </c>
      <c r="D32" s="35" t="s">
        <v>5561</v>
      </c>
      <c r="E32" s="4" t="s">
        <v>4600</v>
      </c>
      <c r="F32" s="36"/>
      <c r="G32" s="37" t="s">
        <v>6678</v>
      </c>
      <c r="H32" s="25"/>
    </row>
    <row r="33" spans="2:8" ht="105">
      <c r="B33" s="33" t="s">
        <v>6679</v>
      </c>
      <c r="C33" s="34" t="s">
        <v>6680</v>
      </c>
      <c r="D33" s="253" t="s">
        <v>5541</v>
      </c>
      <c r="E33" s="4" t="s">
        <v>4600</v>
      </c>
      <c r="F33" s="36"/>
      <c r="G33" s="37" t="s">
        <v>6681</v>
      </c>
      <c r="H33" s="25"/>
    </row>
    <row r="34" spans="2:8" ht="105">
      <c r="B34" s="33" t="s">
        <v>6682</v>
      </c>
      <c r="C34" s="34" t="s">
        <v>6683</v>
      </c>
      <c r="D34" s="253" t="s">
        <v>5541</v>
      </c>
      <c r="E34" s="4" t="s">
        <v>4600</v>
      </c>
      <c r="F34" s="36"/>
      <c r="G34" s="37" t="s">
        <v>6684</v>
      </c>
      <c r="H34" s="25"/>
    </row>
    <row r="35" spans="2:8" ht="90">
      <c r="B35" s="33" t="s">
        <v>891</v>
      </c>
      <c r="C35" s="34" t="s">
        <v>977</v>
      </c>
      <c r="D35" s="35" t="s">
        <v>4274</v>
      </c>
      <c r="E35" s="4" t="s">
        <v>4600</v>
      </c>
      <c r="F35" s="36"/>
      <c r="G35" s="37" t="s">
        <v>6685</v>
      </c>
      <c r="H35" s="25"/>
    </row>
    <row r="36" spans="2:8" ht="90">
      <c r="B36" s="251" t="s">
        <v>815</v>
      </c>
      <c r="C36" s="252" t="s">
        <v>978</v>
      </c>
      <c r="D36" s="253" t="s">
        <v>5541</v>
      </c>
      <c r="E36" s="254" t="s">
        <v>4600</v>
      </c>
      <c r="F36" s="255"/>
      <c r="G36" s="256" t="s">
        <v>6686</v>
      </c>
      <c r="H36" s="25"/>
    </row>
    <row r="37" spans="2:8" ht="90">
      <c r="B37" s="33" t="s">
        <v>179</v>
      </c>
      <c r="C37" s="34" t="s">
        <v>979</v>
      </c>
      <c r="D37" s="35" t="s">
        <v>5163</v>
      </c>
      <c r="E37" s="4" t="s">
        <v>6687</v>
      </c>
      <c r="F37" s="36"/>
      <c r="G37" s="37" t="s">
        <v>6688</v>
      </c>
      <c r="H37" s="25"/>
    </row>
    <row r="38" spans="2:8" ht="105">
      <c r="B38" s="33" t="s">
        <v>980</v>
      </c>
      <c r="C38" s="34" t="s">
        <v>981</v>
      </c>
      <c r="D38" s="35" t="s">
        <v>5572</v>
      </c>
      <c r="E38" s="4" t="s">
        <v>4617</v>
      </c>
      <c r="F38" s="36"/>
      <c r="G38" s="37" t="s">
        <v>6689</v>
      </c>
      <c r="H38" s="25"/>
    </row>
    <row r="39" spans="2:8" ht="30">
      <c r="B39" s="33" t="s">
        <v>6690</v>
      </c>
      <c r="C39" s="34" t="s">
        <v>983</v>
      </c>
      <c r="D39" s="35" t="s">
        <v>4799</v>
      </c>
      <c r="E39" s="4" t="s">
        <v>4235</v>
      </c>
      <c r="F39" s="36"/>
      <c r="G39" s="37" t="s">
        <v>6691</v>
      </c>
      <c r="H39" s="25"/>
    </row>
    <row r="40" spans="2:8" ht="90">
      <c r="B40" s="33" t="s">
        <v>4026</v>
      </c>
      <c r="C40" s="34" t="s">
        <v>4027</v>
      </c>
      <c r="D40" s="35" t="s">
        <v>5541</v>
      </c>
      <c r="E40" s="4" t="s">
        <v>6692</v>
      </c>
      <c r="F40" s="36" t="s">
        <v>4194</v>
      </c>
      <c r="G40" s="37" t="s">
        <v>6693</v>
      </c>
      <c r="H40" s="25"/>
    </row>
    <row r="41" spans="2:8" ht="45">
      <c r="B41" s="33" t="s">
        <v>4028</v>
      </c>
      <c r="C41" s="34" t="s">
        <v>4029</v>
      </c>
      <c r="D41" s="35" t="s">
        <v>6694</v>
      </c>
      <c r="E41" s="4" t="s">
        <v>6692</v>
      </c>
      <c r="F41" s="36"/>
      <c r="G41" s="37" t="s">
        <v>6695</v>
      </c>
      <c r="H41" s="25"/>
    </row>
    <row r="42" spans="2:8" ht="60.75" thickBot="1">
      <c r="B42" s="38" t="s">
        <v>4030</v>
      </c>
      <c r="C42" s="39" t="s">
        <v>4031</v>
      </c>
      <c r="D42" s="40" t="s">
        <v>5530</v>
      </c>
      <c r="E42" s="41" t="s">
        <v>6696</v>
      </c>
      <c r="F42" s="42"/>
      <c r="G42" s="43" t="s">
        <v>6697</v>
      </c>
      <c r="H42" s="25"/>
    </row>
    <row r="43" spans="2:8" ht="20.100000000000001" customHeight="1" thickBot="1">
      <c r="B43" s="22" t="s">
        <v>6698</v>
      </c>
      <c r="C43" s="23"/>
      <c r="D43" s="23"/>
      <c r="E43" s="23"/>
      <c r="F43" s="23"/>
      <c r="G43" s="24"/>
      <c r="H43" s="25"/>
    </row>
    <row r="44" spans="2:8" ht="60">
      <c r="B44" s="26" t="s">
        <v>6699</v>
      </c>
      <c r="C44" s="27" t="s">
        <v>984</v>
      </c>
      <c r="D44" s="28" t="s">
        <v>5561</v>
      </c>
      <c r="E44" s="29" t="s">
        <v>4600</v>
      </c>
      <c r="F44" s="30"/>
      <c r="G44" s="32" t="s">
        <v>8654</v>
      </c>
      <c r="H44" s="25"/>
    </row>
    <row r="45" spans="2:8" ht="75">
      <c r="B45" s="33" t="s">
        <v>6700</v>
      </c>
      <c r="C45" s="34" t="s">
        <v>6701</v>
      </c>
      <c r="D45" s="253" t="s">
        <v>5541</v>
      </c>
      <c r="E45" s="4" t="s">
        <v>4600</v>
      </c>
      <c r="F45" s="36"/>
      <c r="G45" s="37" t="s">
        <v>6702</v>
      </c>
      <c r="H45" s="25"/>
    </row>
    <row r="46" spans="2:8" ht="75">
      <c r="B46" s="33" t="s">
        <v>6703</v>
      </c>
      <c r="C46" s="34" t="s">
        <v>6704</v>
      </c>
      <c r="D46" s="253" t="s">
        <v>5541</v>
      </c>
      <c r="E46" s="4" t="s">
        <v>4600</v>
      </c>
      <c r="F46" s="36"/>
      <c r="G46" s="37" t="s">
        <v>6705</v>
      </c>
      <c r="H46" s="25"/>
    </row>
    <row r="47" spans="2:8" ht="90">
      <c r="B47" s="33" t="s">
        <v>985</v>
      </c>
      <c r="C47" s="34" t="s">
        <v>986</v>
      </c>
      <c r="D47" s="35" t="s">
        <v>4274</v>
      </c>
      <c r="E47" s="4" t="s">
        <v>4600</v>
      </c>
      <c r="F47" s="36"/>
      <c r="G47" s="37" t="s">
        <v>8655</v>
      </c>
      <c r="H47" s="25"/>
    </row>
    <row r="48" spans="2:8" ht="90">
      <c r="B48" s="251" t="s">
        <v>847</v>
      </c>
      <c r="C48" s="252" t="s">
        <v>987</v>
      </c>
      <c r="D48" s="253" t="s">
        <v>5541</v>
      </c>
      <c r="E48" s="254" t="s">
        <v>4600</v>
      </c>
      <c r="F48" s="255"/>
      <c r="G48" s="256" t="s">
        <v>8656</v>
      </c>
      <c r="H48" s="25"/>
    </row>
    <row r="49" spans="2:8" ht="165">
      <c r="B49" s="33" t="s">
        <v>6706</v>
      </c>
      <c r="C49" s="34" t="s">
        <v>988</v>
      </c>
      <c r="D49" s="35" t="s">
        <v>5220</v>
      </c>
      <c r="E49" s="4" t="s">
        <v>4600</v>
      </c>
      <c r="F49" s="36" t="s">
        <v>4194</v>
      </c>
      <c r="G49" s="37" t="s">
        <v>8657</v>
      </c>
      <c r="H49" s="25"/>
    </row>
    <row r="50" spans="2:8" ht="90">
      <c r="B50" s="33" t="s">
        <v>989</v>
      </c>
      <c r="C50" s="34" t="s">
        <v>990</v>
      </c>
      <c r="D50" s="35" t="s">
        <v>4185</v>
      </c>
      <c r="E50" s="4" t="s">
        <v>4600</v>
      </c>
      <c r="F50" s="36"/>
      <c r="G50" s="37" t="s">
        <v>8658</v>
      </c>
      <c r="H50" s="25"/>
    </row>
    <row r="51" spans="2:8" ht="105">
      <c r="B51" s="33" t="s">
        <v>353</v>
      </c>
      <c r="C51" s="34" t="s">
        <v>991</v>
      </c>
      <c r="D51" s="35" t="s">
        <v>4815</v>
      </c>
      <c r="E51" s="4" t="s">
        <v>4617</v>
      </c>
      <c r="F51" s="36"/>
      <c r="G51" s="37" t="s">
        <v>6707</v>
      </c>
      <c r="H51" s="25"/>
    </row>
    <row r="52" spans="2:8" ht="17.25" thickBot="1">
      <c r="B52" s="33" t="s">
        <v>6708</v>
      </c>
      <c r="C52" s="34" t="s">
        <v>992</v>
      </c>
      <c r="D52" s="35" t="s">
        <v>4799</v>
      </c>
      <c r="E52" s="4" t="s">
        <v>4235</v>
      </c>
      <c r="F52" s="36"/>
      <c r="G52" s="37" t="s">
        <v>6709</v>
      </c>
      <c r="H52" s="25"/>
    </row>
    <row r="53" spans="2:8" ht="20.100000000000001" customHeight="1" thickBot="1">
      <c r="B53" s="22" t="s">
        <v>6710</v>
      </c>
      <c r="C53" s="23"/>
      <c r="D53" s="23"/>
      <c r="E53" s="23"/>
      <c r="F53" s="23"/>
      <c r="G53" s="24"/>
      <c r="H53" s="25"/>
    </row>
    <row r="54" spans="2:8" ht="45">
      <c r="B54" s="26" t="s">
        <v>6711</v>
      </c>
      <c r="C54" s="27" t="s">
        <v>993</v>
      </c>
      <c r="D54" s="28" t="s">
        <v>4789</v>
      </c>
      <c r="E54" s="29" t="s">
        <v>4103</v>
      </c>
      <c r="F54" s="30"/>
      <c r="G54" s="32" t="s">
        <v>6712</v>
      </c>
      <c r="H54" s="25"/>
    </row>
    <row r="55" spans="2:8" ht="17.25" thickBot="1">
      <c r="B55" s="33" t="s">
        <v>6713</v>
      </c>
      <c r="C55" s="34" t="s">
        <v>994</v>
      </c>
      <c r="D55" s="35" t="s">
        <v>5831</v>
      </c>
      <c r="E55" s="4" t="s">
        <v>4235</v>
      </c>
      <c r="F55" s="36"/>
      <c r="G55" s="37" t="s">
        <v>6709</v>
      </c>
      <c r="H55" s="25"/>
    </row>
    <row r="56" spans="2:8" ht="20.100000000000001" customHeight="1" thickBot="1">
      <c r="B56" s="22" t="s">
        <v>6714</v>
      </c>
      <c r="C56" s="23"/>
      <c r="D56" s="23"/>
      <c r="E56" s="23"/>
      <c r="F56" s="23"/>
      <c r="G56" s="24"/>
      <c r="H56" s="25"/>
    </row>
    <row r="57" spans="2:8" ht="120">
      <c r="B57" s="33" t="s">
        <v>6715</v>
      </c>
      <c r="C57" s="34" t="s">
        <v>995</v>
      </c>
      <c r="D57" s="35" t="s">
        <v>5561</v>
      </c>
      <c r="E57" s="4" t="s">
        <v>4600</v>
      </c>
      <c r="F57" s="36"/>
      <c r="G57" s="37" t="s">
        <v>6716</v>
      </c>
      <c r="H57" s="25"/>
    </row>
    <row r="58" spans="2:8" ht="150">
      <c r="B58" s="33" t="s">
        <v>6717</v>
      </c>
      <c r="C58" s="34" t="s">
        <v>6718</v>
      </c>
      <c r="D58" s="253" t="s">
        <v>5541</v>
      </c>
      <c r="E58" s="4" t="s">
        <v>4600</v>
      </c>
      <c r="F58" s="36"/>
      <c r="G58" s="37" t="s">
        <v>6719</v>
      </c>
      <c r="H58" s="25"/>
    </row>
    <row r="59" spans="2:8" ht="150">
      <c r="B59" s="33" t="s">
        <v>6720</v>
      </c>
      <c r="C59" s="34" t="s">
        <v>6721</v>
      </c>
      <c r="D59" s="253" t="s">
        <v>6289</v>
      </c>
      <c r="E59" s="4" t="s">
        <v>4600</v>
      </c>
      <c r="F59" s="36"/>
      <c r="G59" s="37" t="s">
        <v>6722</v>
      </c>
      <c r="H59" s="25"/>
    </row>
    <row r="60" spans="2:8" ht="135">
      <c r="B60" s="33" t="s">
        <v>542</v>
      </c>
      <c r="C60" s="34" t="s">
        <v>996</v>
      </c>
      <c r="D60" s="35" t="s">
        <v>4274</v>
      </c>
      <c r="E60" s="4" t="s">
        <v>4600</v>
      </c>
      <c r="F60" s="36"/>
      <c r="G60" s="37" t="s">
        <v>6723</v>
      </c>
      <c r="H60" s="25"/>
    </row>
    <row r="61" spans="2:8" ht="135">
      <c r="B61" s="251" t="s">
        <v>543</v>
      </c>
      <c r="C61" s="252" t="s">
        <v>997</v>
      </c>
      <c r="D61" s="253" t="s">
        <v>5541</v>
      </c>
      <c r="E61" s="254" t="s">
        <v>4600</v>
      </c>
      <c r="F61" s="255"/>
      <c r="G61" s="256" t="s">
        <v>6724</v>
      </c>
      <c r="H61" s="25"/>
    </row>
    <row r="62" spans="2:8" ht="120">
      <c r="B62" s="33" t="s">
        <v>291</v>
      </c>
      <c r="C62" s="34" t="s">
        <v>998</v>
      </c>
      <c r="D62" s="35" t="s">
        <v>5220</v>
      </c>
      <c r="E62" s="4" t="s">
        <v>4600</v>
      </c>
      <c r="F62" s="36"/>
      <c r="G62" s="37" t="s">
        <v>6725</v>
      </c>
      <c r="H62" s="25"/>
    </row>
    <row r="63" spans="2:8" ht="120">
      <c r="B63" s="33" t="s">
        <v>292</v>
      </c>
      <c r="C63" s="34" t="s">
        <v>999</v>
      </c>
      <c r="D63" s="35" t="s">
        <v>4185</v>
      </c>
      <c r="E63" s="4" t="s">
        <v>4600</v>
      </c>
      <c r="F63" s="36"/>
      <c r="G63" s="37" t="s">
        <v>6726</v>
      </c>
      <c r="H63" s="25"/>
    </row>
    <row r="64" spans="2:8" ht="135">
      <c r="B64" s="33" t="s">
        <v>939</v>
      </c>
      <c r="C64" s="34" t="s">
        <v>1000</v>
      </c>
      <c r="D64" s="35" t="s">
        <v>4789</v>
      </c>
      <c r="E64" s="4" t="s">
        <v>4103</v>
      </c>
      <c r="F64" s="36"/>
      <c r="G64" s="37" t="s">
        <v>8642</v>
      </c>
      <c r="H64" s="25"/>
    </row>
    <row r="65" spans="2:8" ht="105">
      <c r="B65" s="33" t="s">
        <v>5809</v>
      </c>
      <c r="C65" s="34" t="s">
        <v>1001</v>
      </c>
      <c r="D65" s="35" t="s">
        <v>5518</v>
      </c>
      <c r="E65" s="4" t="s">
        <v>4103</v>
      </c>
      <c r="F65" s="36"/>
      <c r="G65" s="37" t="s">
        <v>6727</v>
      </c>
      <c r="H65" s="25"/>
    </row>
    <row r="66" spans="2:8" ht="105">
      <c r="B66" s="33" t="s">
        <v>6728</v>
      </c>
      <c r="C66" s="34" t="s">
        <v>1002</v>
      </c>
      <c r="D66" s="35" t="s">
        <v>5163</v>
      </c>
      <c r="E66" s="4" t="s">
        <v>4103</v>
      </c>
      <c r="F66" s="36"/>
      <c r="G66" s="37" t="s">
        <v>8643</v>
      </c>
      <c r="H66" s="25"/>
    </row>
    <row r="67" spans="2:8" ht="135">
      <c r="B67" s="33" t="s">
        <v>5813</v>
      </c>
      <c r="C67" s="34" t="s">
        <v>1003</v>
      </c>
      <c r="D67" s="35" t="s">
        <v>4789</v>
      </c>
      <c r="E67" s="4" t="s">
        <v>4103</v>
      </c>
      <c r="F67" s="36"/>
      <c r="G67" s="37" t="s">
        <v>8644</v>
      </c>
      <c r="H67" s="25"/>
    </row>
    <row r="68" spans="2:8" ht="135">
      <c r="B68" s="33" t="s">
        <v>6729</v>
      </c>
      <c r="C68" s="34" t="s">
        <v>1004</v>
      </c>
      <c r="D68" s="35" t="s">
        <v>4789</v>
      </c>
      <c r="E68" s="4" t="s">
        <v>4103</v>
      </c>
      <c r="F68" s="36"/>
      <c r="G68" s="37" t="s">
        <v>8645</v>
      </c>
      <c r="H68" s="25"/>
    </row>
    <row r="69" spans="2:8" ht="135">
      <c r="B69" s="33" t="s">
        <v>5816</v>
      </c>
      <c r="C69" s="34" t="s">
        <v>1005</v>
      </c>
      <c r="D69" s="35" t="s">
        <v>5163</v>
      </c>
      <c r="E69" s="4" t="s">
        <v>4103</v>
      </c>
      <c r="F69" s="36"/>
      <c r="G69" s="37" t="s">
        <v>8646</v>
      </c>
      <c r="H69" s="25"/>
    </row>
    <row r="70" spans="2:8" ht="105">
      <c r="B70" s="33" t="s">
        <v>304</v>
      </c>
      <c r="C70" s="34" t="s">
        <v>1006</v>
      </c>
      <c r="D70" s="35" t="s">
        <v>5572</v>
      </c>
      <c r="E70" s="4" t="s">
        <v>4617</v>
      </c>
      <c r="F70" s="36" t="s">
        <v>4194</v>
      </c>
      <c r="G70" s="37" t="s">
        <v>6730</v>
      </c>
      <c r="H70" s="25"/>
    </row>
    <row r="71" spans="2:8" ht="165">
      <c r="B71" s="33" t="s">
        <v>305</v>
      </c>
      <c r="C71" s="34" t="s">
        <v>1007</v>
      </c>
      <c r="D71" s="35" t="s">
        <v>5572</v>
      </c>
      <c r="E71" s="4" t="s">
        <v>4103</v>
      </c>
      <c r="F71" s="36"/>
      <c r="G71" s="37" t="s">
        <v>6731</v>
      </c>
      <c r="H71" s="25"/>
    </row>
    <row r="72" spans="2:8" ht="165">
      <c r="B72" s="33" t="s">
        <v>359</v>
      </c>
      <c r="C72" s="393" t="s">
        <v>1008</v>
      </c>
      <c r="D72" s="283" t="s">
        <v>4815</v>
      </c>
      <c r="E72" s="284" t="s">
        <v>4617</v>
      </c>
      <c r="F72" s="36"/>
      <c r="G72" s="288" t="s">
        <v>6732</v>
      </c>
      <c r="H72" s="25"/>
    </row>
    <row r="73" spans="2:8" ht="165">
      <c r="B73" s="33" t="s">
        <v>354</v>
      </c>
      <c r="C73" s="393" t="s">
        <v>1009</v>
      </c>
      <c r="D73" s="283" t="s">
        <v>4815</v>
      </c>
      <c r="E73" s="284" t="s">
        <v>4617</v>
      </c>
      <c r="F73" s="36"/>
      <c r="G73" s="288" t="s">
        <v>6733</v>
      </c>
      <c r="H73" s="25"/>
    </row>
    <row r="74" spans="2:8" ht="60.75" thickBot="1">
      <c r="B74" s="38" t="s">
        <v>6734</v>
      </c>
      <c r="C74" s="39" t="s">
        <v>6735</v>
      </c>
      <c r="D74" s="40" t="s">
        <v>4799</v>
      </c>
      <c r="E74" s="41" t="s">
        <v>4235</v>
      </c>
      <c r="F74" s="42"/>
      <c r="G74" s="43" t="s">
        <v>6736</v>
      </c>
      <c r="H74" s="25"/>
    </row>
    <row r="75" spans="2:8" ht="20.100000000000001" customHeight="1" thickBot="1">
      <c r="B75" s="22" t="s">
        <v>6737</v>
      </c>
      <c r="C75" s="23"/>
      <c r="D75" s="23"/>
      <c r="E75" s="23"/>
      <c r="F75" s="23"/>
      <c r="G75" s="24"/>
      <c r="H75" s="25"/>
    </row>
    <row r="76" spans="2:8" ht="90">
      <c r="B76" s="26" t="s">
        <v>6738</v>
      </c>
      <c r="C76" s="27" t="s">
        <v>1010</v>
      </c>
      <c r="D76" s="28" t="s">
        <v>4789</v>
      </c>
      <c r="E76" s="29" t="s">
        <v>4103</v>
      </c>
      <c r="F76" s="30"/>
      <c r="G76" s="32" t="s">
        <v>6739</v>
      </c>
      <c r="H76" s="25"/>
    </row>
    <row r="77" spans="2:8" ht="60.75" thickBot="1">
      <c r="B77" s="33" t="s">
        <v>6740</v>
      </c>
      <c r="C77" s="34" t="s">
        <v>1011</v>
      </c>
      <c r="D77" s="35" t="s">
        <v>5831</v>
      </c>
      <c r="E77" s="4" t="s">
        <v>4235</v>
      </c>
      <c r="F77" s="36"/>
      <c r="G77" s="37" t="s">
        <v>6736</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5521</v>
      </c>
      <c r="C5" s="27" t="s">
        <v>6741</v>
      </c>
      <c r="D5" s="28" t="s">
        <v>4789</v>
      </c>
      <c r="E5" s="29" t="s">
        <v>4235</v>
      </c>
      <c r="F5" s="30" t="s">
        <v>4511</v>
      </c>
      <c r="G5" s="32" t="s">
        <v>5523</v>
      </c>
      <c r="H5" s="25"/>
    </row>
    <row r="6" spans="2:8" ht="20.100000000000001" customHeight="1" thickBot="1">
      <c r="B6" s="22" t="s">
        <v>5524</v>
      </c>
      <c r="C6" s="23"/>
      <c r="D6" s="23"/>
      <c r="E6" s="23"/>
      <c r="F6" s="23"/>
      <c r="G6" s="24"/>
      <c r="H6" s="25"/>
    </row>
    <row r="7" spans="2:8" ht="45">
      <c r="B7" s="26" t="s">
        <v>6742</v>
      </c>
      <c r="C7" s="27" t="s">
        <v>6743</v>
      </c>
      <c r="D7" s="270" t="s">
        <v>4789</v>
      </c>
      <c r="E7" s="31" t="s">
        <v>4103</v>
      </c>
      <c r="F7" s="30"/>
      <c r="G7" s="32" t="s">
        <v>6744</v>
      </c>
      <c r="H7" s="25"/>
    </row>
    <row r="8" spans="2:8">
      <c r="B8" s="33" t="s">
        <v>6642</v>
      </c>
      <c r="C8" s="34" t="s">
        <v>6745</v>
      </c>
      <c r="D8" s="35" t="s">
        <v>5530</v>
      </c>
      <c r="E8" s="4" t="s">
        <v>4774</v>
      </c>
      <c r="F8" s="36" t="s">
        <v>4511</v>
      </c>
      <c r="G8" s="37" t="s">
        <v>5531</v>
      </c>
      <c r="H8" s="25"/>
    </row>
    <row r="9" spans="2:8" ht="30">
      <c r="B9" s="251" t="s">
        <v>5535</v>
      </c>
      <c r="C9" s="252" t="s">
        <v>6746</v>
      </c>
      <c r="D9" s="253" t="s">
        <v>5537</v>
      </c>
      <c r="E9" s="254" t="s">
        <v>4600</v>
      </c>
      <c r="F9" s="255"/>
      <c r="G9" s="256" t="s">
        <v>5538</v>
      </c>
      <c r="H9" s="25"/>
    </row>
    <row r="10" spans="2:8" ht="30">
      <c r="B10" s="33" t="s">
        <v>6662</v>
      </c>
      <c r="C10" s="34" t="s">
        <v>955</v>
      </c>
      <c r="D10" s="35" t="s">
        <v>5537</v>
      </c>
      <c r="E10" s="4" t="s">
        <v>4600</v>
      </c>
      <c r="F10" s="36"/>
      <c r="G10" s="37" t="s">
        <v>6747</v>
      </c>
      <c r="H10" s="25"/>
    </row>
    <row r="11" spans="2:8" ht="45">
      <c r="B11" s="33" t="s">
        <v>6748</v>
      </c>
      <c r="C11" s="34" t="s">
        <v>956</v>
      </c>
      <c r="D11" s="35" t="s">
        <v>5530</v>
      </c>
      <c r="E11" s="4" t="s">
        <v>4774</v>
      </c>
      <c r="F11" s="36"/>
      <c r="G11" s="37" t="s">
        <v>6749</v>
      </c>
      <c r="H11" s="25"/>
    </row>
    <row r="12" spans="2:8" ht="45">
      <c r="B12" s="33" t="s">
        <v>6750</v>
      </c>
      <c r="C12" s="34" t="s">
        <v>957</v>
      </c>
      <c r="D12" s="35" t="s">
        <v>5518</v>
      </c>
      <c r="E12" s="4" t="s">
        <v>4617</v>
      </c>
      <c r="F12" s="36"/>
      <c r="G12" s="37" t="s">
        <v>6751</v>
      </c>
      <c r="H12" s="25"/>
    </row>
    <row r="13" spans="2:8" ht="30">
      <c r="B13" s="33" t="s">
        <v>6752</v>
      </c>
      <c r="C13" s="34" t="s">
        <v>958</v>
      </c>
      <c r="D13" s="35" t="s">
        <v>5276</v>
      </c>
      <c r="E13" s="4" t="s">
        <v>4638</v>
      </c>
      <c r="F13" s="36"/>
      <c r="G13" s="37" t="s">
        <v>6747</v>
      </c>
      <c r="H13" s="25"/>
    </row>
    <row r="14" spans="2:8" ht="30">
      <c r="B14" s="33" t="s">
        <v>6753</v>
      </c>
      <c r="C14" s="34" t="s">
        <v>959</v>
      </c>
      <c r="D14" s="35" t="s">
        <v>4815</v>
      </c>
      <c r="E14" s="4" t="s">
        <v>4103</v>
      </c>
      <c r="F14" s="36"/>
      <c r="G14" s="37" t="s">
        <v>6747</v>
      </c>
      <c r="H14" s="25"/>
    </row>
    <row r="15" spans="2:8" ht="30">
      <c r="B15" s="33" t="s">
        <v>6412</v>
      </c>
      <c r="C15" s="34" t="s">
        <v>6754</v>
      </c>
      <c r="D15" s="35" t="s">
        <v>5541</v>
      </c>
      <c r="E15" s="4" t="s">
        <v>4600</v>
      </c>
      <c r="F15" s="36" t="s">
        <v>4511</v>
      </c>
      <c r="G15" s="37" t="s">
        <v>5395</v>
      </c>
      <c r="H15" s="25"/>
    </row>
    <row r="16" spans="2:8" ht="30">
      <c r="B16" s="33" t="s">
        <v>6645</v>
      </c>
      <c r="C16" s="34" t="s">
        <v>6755</v>
      </c>
      <c r="D16" s="35" t="s">
        <v>4203</v>
      </c>
      <c r="E16" s="4" t="s">
        <v>4235</v>
      </c>
      <c r="F16" s="36"/>
      <c r="G16" s="37" t="s">
        <v>8674</v>
      </c>
      <c r="H16" s="25"/>
    </row>
    <row r="17" spans="2:8" ht="30">
      <c r="B17" s="33" t="s">
        <v>6647</v>
      </c>
      <c r="C17" s="34" t="s">
        <v>6756</v>
      </c>
      <c r="D17" s="35" t="s">
        <v>4086</v>
      </c>
      <c r="E17" s="4" t="s">
        <v>4235</v>
      </c>
      <c r="F17" s="36"/>
      <c r="G17" s="37" t="s">
        <v>8675</v>
      </c>
      <c r="H17" s="25"/>
    </row>
    <row r="18" spans="2:8">
      <c r="B18" s="33" t="s">
        <v>6649</v>
      </c>
      <c r="C18" s="34" t="s">
        <v>6757</v>
      </c>
      <c r="D18" s="35" t="s">
        <v>4203</v>
      </c>
      <c r="E18" s="4" t="s">
        <v>4774</v>
      </c>
      <c r="F18" s="36"/>
      <c r="G18" s="37"/>
      <c r="H18" s="25"/>
    </row>
    <row r="19" spans="2:8" ht="45">
      <c r="B19" s="251" t="s">
        <v>5547</v>
      </c>
      <c r="C19" s="252" t="s">
        <v>6758</v>
      </c>
      <c r="D19" s="253" t="s">
        <v>4789</v>
      </c>
      <c r="E19" s="254" t="s">
        <v>4098</v>
      </c>
      <c r="F19" s="255"/>
      <c r="G19" s="256" t="s">
        <v>8676</v>
      </c>
      <c r="H19" s="25"/>
    </row>
    <row r="20" spans="2:8" ht="90">
      <c r="B20" s="251" t="s">
        <v>6759</v>
      </c>
      <c r="C20" s="252" t="s">
        <v>6760</v>
      </c>
      <c r="D20" s="253" t="s">
        <v>5541</v>
      </c>
      <c r="E20" s="254" t="s">
        <v>4600</v>
      </c>
      <c r="F20" s="255"/>
      <c r="G20" s="256" t="s">
        <v>6761</v>
      </c>
      <c r="H20" s="25"/>
    </row>
    <row r="21" spans="2:8" ht="75">
      <c r="B21" s="33" t="s">
        <v>6762</v>
      </c>
      <c r="C21" s="34" t="s">
        <v>6763</v>
      </c>
      <c r="D21" s="35" t="s">
        <v>5561</v>
      </c>
      <c r="E21" s="4" t="s">
        <v>4600</v>
      </c>
      <c r="F21" s="36"/>
      <c r="G21" s="37" t="s">
        <v>8677</v>
      </c>
      <c r="H21" s="25"/>
    </row>
    <row r="22" spans="2:8" ht="90">
      <c r="B22" s="33" t="s">
        <v>967</v>
      </c>
      <c r="C22" s="34" t="s">
        <v>6764</v>
      </c>
      <c r="D22" s="35" t="s">
        <v>4274</v>
      </c>
      <c r="E22" s="4" t="s">
        <v>4600</v>
      </c>
      <c r="F22" s="36"/>
      <c r="G22" s="37" t="s">
        <v>8678</v>
      </c>
      <c r="H22" s="25"/>
    </row>
    <row r="23" spans="2:8" ht="75">
      <c r="B23" s="251" t="s">
        <v>5549</v>
      </c>
      <c r="C23" s="252" t="s">
        <v>6765</v>
      </c>
      <c r="D23" s="253" t="s">
        <v>4789</v>
      </c>
      <c r="E23" s="254" t="s">
        <v>4103</v>
      </c>
      <c r="F23" s="255"/>
      <c r="G23" s="256" t="s">
        <v>8679</v>
      </c>
      <c r="H23" s="25"/>
    </row>
    <row r="24" spans="2:8" ht="75">
      <c r="B24" s="33" t="s">
        <v>6766</v>
      </c>
      <c r="C24" s="34" t="s">
        <v>6767</v>
      </c>
      <c r="D24" s="35" t="s">
        <v>4789</v>
      </c>
      <c r="E24" s="4" t="s">
        <v>4103</v>
      </c>
      <c r="F24" s="36"/>
      <c r="G24" s="37" t="s">
        <v>8680</v>
      </c>
      <c r="H24" s="25"/>
    </row>
    <row r="25" spans="2:8" ht="60">
      <c r="B25" s="33" t="s">
        <v>912</v>
      </c>
      <c r="C25" s="34" t="s">
        <v>6768</v>
      </c>
      <c r="D25" s="35" t="s">
        <v>5564</v>
      </c>
      <c r="E25" s="4" t="s">
        <v>4600</v>
      </c>
      <c r="F25" s="36" t="s">
        <v>4194</v>
      </c>
      <c r="G25" s="37" t="s">
        <v>8681</v>
      </c>
      <c r="H25" s="25"/>
    </row>
    <row r="26" spans="2:8" ht="30">
      <c r="B26" s="33" t="s">
        <v>6769</v>
      </c>
      <c r="C26" s="34" t="s">
        <v>1513</v>
      </c>
      <c r="D26" s="35" t="s">
        <v>4621</v>
      </c>
      <c r="E26" s="4" t="s">
        <v>4595</v>
      </c>
      <c r="F26" s="36"/>
      <c r="G26" s="37" t="s">
        <v>6770</v>
      </c>
      <c r="H26" s="25"/>
    </row>
    <row r="27" spans="2:8" ht="30">
      <c r="B27" s="33" t="s">
        <v>6771</v>
      </c>
      <c r="C27" s="34" t="s">
        <v>6772</v>
      </c>
      <c r="D27" s="35" t="s">
        <v>5220</v>
      </c>
      <c r="E27" s="4" t="s">
        <v>4638</v>
      </c>
      <c r="F27" s="36"/>
      <c r="G27" s="37" t="s">
        <v>6773</v>
      </c>
      <c r="H27" s="25"/>
    </row>
    <row r="28" spans="2:8" ht="30">
      <c r="B28" s="33" t="s">
        <v>6675</v>
      </c>
      <c r="C28" s="34" t="s">
        <v>6774</v>
      </c>
      <c r="D28" s="35" t="s">
        <v>4185</v>
      </c>
      <c r="E28" s="4" t="s">
        <v>4600</v>
      </c>
      <c r="F28" s="36"/>
      <c r="G28" s="37" t="s">
        <v>6775</v>
      </c>
      <c r="H28" s="25"/>
    </row>
    <row r="29" spans="2:8" ht="45">
      <c r="B29" s="33" t="s">
        <v>4252</v>
      </c>
      <c r="C29" s="34" t="s">
        <v>6776</v>
      </c>
      <c r="D29" s="35" t="s">
        <v>5561</v>
      </c>
      <c r="E29" s="4" t="s">
        <v>4600</v>
      </c>
      <c r="F29" s="36"/>
      <c r="G29" s="37" t="s">
        <v>6777</v>
      </c>
      <c r="H29" s="25"/>
    </row>
    <row r="30" spans="2:8" ht="105">
      <c r="B30" s="33" t="s">
        <v>4259</v>
      </c>
      <c r="C30" s="34" t="s">
        <v>6778</v>
      </c>
      <c r="D30" s="253" t="s">
        <v>5541</v>
      </c>
      <c r="E30" s="4" t="s">
        <v>4600</v>
      </c>
      <c r="F30" s="36"/>
      <c r="G30" s="37" t="s">
        <v>6779</v>
      </c>
      <c r="H30" s="25"/>
    </row>
    <row r="31" spans="2:8" ht="105">
      <c r="B31" s="33" t="s">
        <v>4266</v>
      </c>
      <c r="C31" s="34" t="s">
        <v>6780</v>
      </c>
      <c r="D31" s="253" t="s">
        <v>5541</v>
      </c>
      <c r="E31" s="4" t="s">
        <v>4600</v>
      </c>
      <c r="F31" s="36"/>
      <c r="G31" s="37" t="s">
        <v>6781</v>
      </c>
      <c r="H31" s="25"/>
    </row>
    <row r="32" spans="2:8" ht="75">
      <c r="B32" s="33" t="s">
        <v>4272</v>
      </c>
      <c r="C32" s="34" t="s">
        <v>6782</v>
      </c>
      <c r="D32" s="35" t="s">
        <v>4274</v>
      </c>
      <c r="E32" s="4" t="s">
        <v>4600</v>
      </c>
      <c r="F32" s="36"/>
      <c r="G32" s="37" t="s">
        <v>6783</v>
      </c>
      <c r="H32" s="25"/>
    </row>
    <row r="33" spans="2:8" ht="60">
      <c r="B33" s="251" t="s">
        <v>815</v>
      </c>
      <c r="C33" s="252" t="s">
        <v>6784</v>
      </c>
      <c r="D33" s="253" t="s">
        <v>5541</v>
      </c>
      <c r="E33" s="254" t="s">
        <v>4600</v>
      </c>
      <c r="F33" s="255"/>
      <c r="G33" s="256" t="s">
        <v>6785</v>
      </c>
      <c r="H33" s="25"/>
    </row>
    <row r="34" spans="2:8" ht="60">
      <c r="B34" s="33" t="s">
        <v>178</v>
      </c>
      <c r="C34" s="34" t="s">
        <v>4004</v>
      </c>
      <c r="D34" s="35" t="s">
        <v>5276</v>
      </c>
      <c r="E34" s="4" t="s">
        <v>4683</v>
      </c>
      <c r="F34" s="36"/>
      <c r="G34" s="37" t="s">
        <v>6786</v>
      </c>
      <c r="H34" s="25"/>
    </row>
    <row r="35" spans="2:8" ht="75">
      <c r="B35" s="33" t="s">
        <v>179</v>
      </c>
      <c r="C35" s="34" t="s">
        <v>4005</v>
      </c>
      <c r="D35" s="35" t="s">
        <v>5163</v>
      </c>
      <c r="E35" s="4" t="s">
        <v>6687</v>
      </c>
      <c r="F35" s="36"/>
      <c r="G35" s="37" t="s">
        <v>6787</v>
      </c>
      <c r="H35" s="25"/>
    </row>
    <row r="36" spans="2:8" ht="90">
      <c r="B36" s="33" t="s">
        <v>980</v>
      </c>
      <c r="C36" s="34" t="s">
        <v>4006</v>
      </c>
      <c r="D36" s="35" t="s">
        <v>5572</v>
      </c>
      <c r="E36" s="4" t="s">
        <v>4617</v>
      </c>
      <c r="F36" s="36"/>
      <c r="G36" s="37" t="s">
        <v>6788</v>
      </c>
      <c r="H36" s="25"/>
    </row>
    <row r="37" spans="2:8" ht="105">
      <c r="B37" s="33" t="s">
        <v>4007</v>
      </c>
      <c r="C37" s="34" t="s">
        <v>4008</v>
      </c>
      <c r="D37" s="35" t="s">
        <v>5601</v>
      </c>
      <c r="E37" s="4" t="s">
        <v>4103</v>
      </c>
      <c r="F37" s="36"/>
      <c r="G37" s="37" t="s">
        <v>6789</v>
      </c>
      <c r="H37" s="25"/>
    </row>
    <row r="38" spans="2:8" ht="105">
      <c r="B38" s="33" t="s">
        <v>2350</v>
      </c>
      <c r="C38" s="34" t="s">
        <v>4009</v>
      </c>
      <c r="D38" s="35" t="s">
        <v>5601</v>
      </c>
      <c r="E38" s="4" t="s">
        <v>4103</v>
      </c>
      <c r="F38" s="36"/>
      <c r="G38" s="37" t="s">
        <v>6789</v>
      </c>
      <c r="H38" s="25"/>
    </row>
    <row r="39" spans="2:8">
      <c r="B39" s="33" t="s">
        <v>6790</v>
      </c>
      <c r="C39" s="34" t="s">
        <v>6791</v>
      </c>
      <c r="D39" s="35" t="s">
        <v>4799</v>
      </c>
      <c r="E39" s="4" t="s">
        <v>4596</v>
      </c>
      <c r="F39" s="36"/>
      <c r="G39" s="37"/>
      <c r="H39" s="25"/>
    </row>
    <row r="40" spans="2:8" ht="90">
      <c r="B40" s="33" t="s">
        <v>6792</v>
      </c>
      <c r="C40" s="34" t="s">
        <v>4032</v>
      </c>
      <c r="D40" s="35" t="s">
        <v>4261</v>
      </c>
      <c r="E40" s="4" t="s">
        <v>6793</v>
      </c>
      <c r="F40" s="36" t="s">
        <v>4349</v>
      </c>
      <c r="G40" s="37" t="s">
        <v>6794</v>
      </c>
      <c r="H40" s="25"/>
    </row>
    <row r="41" spans="2:8">
      <c r="B41" s="33" t="s">
        <v>6796</v>
      </c>
      <c r="C41" s="34" t="s">
        <v>4033</v>
      </c>
      <c r="D41" s="35" t="s">
        <v>4261</v>
      </c>
      <c r="E41" s="4" t="s">
        <v>6793</v>
      </c>
      <c r="F41" s="36"/>
      <c r="G41" s="37" t="s">
        <v>6797</v>
      </c>
      <c r="H41" s="25"/>
    </row>
    <row r="42" spans="2:8" ht="30">
      <c r="B42" s="33" t="s">
        <v>6798</v>
      </c>
      <c r="C42" s="34" t="s">
        <v>4034</v>
      </c>
      <c r="D42" s="35" t="s">
        <v>5530</v>
      </c>
      <c r="E42" s="4" t="s">
        <v>6795</v>
      </c>
      <c r="F42" s="36"/>
      <c r="G42" s="37" t="s">
        <v>6799</v>
      </c>
      <c r="H42" s="25"/>
    </row>
    <row r="43" spans="2:8" ht="60">
      <c r="B43" s="33" t="s">
        <v>6654</v>
      </c>
      <c r="C43" s="34" t="s">
        <v>6800</v>
      </c>
      <c r="D43" s="35" t="s">
        <v>5276</v>
      </c>
      <c r="E43" s="4" t="s">
        <v>4638</v>
      </c>
      <c r="F43" s="36" t="s">
        <v>4194</v>
      </c>
      <c r="G43" s="37" t="s">
        <v>6801</v>
      </c>
      <c r="H43" s="25"/>
    </row>
    <row r="44" spans="2:8" ht="30">
      <c r="B44" s="33" t="s">
        <v>6151</v>
      </c>
      <c r="C44" s="34" t="s">
        <v>6802</v>
      </c>
      <c r="D44" s="35" t="s">
        <v>4789</v>
      </c>
      <c r="E44" s="4" t="s">
        <v>4617</v>
      </c>
      <c r="F44" s="36"/>
      <c r="G44" s="37" t="s">
        <v>6153</v>
      </c>
      <c r="H44" s="25"/>
    </row>
    <row r="45" spans="2:8" ht="45.75" thickBot="1">
      <c r="B45" s="33" t="s">
        <v>670</v>
      </c>
      <c r="C45" s="34" t="s">
        <v>6803</v>
      </c>
      <c r="D45" s="35" t="s">
        <v>4789</v>
      </c>
      <c r="E45" s="4" t="s">
        <v>4617</v>
      </c>
      <c r="F45" s="36"/>
      <c r="G45" s="37" t="s">
        <v>8659</v>
      </c>
      <c r="H45" s="25"/>
    </row>
    <row r="46" spans="2:8" ht="20.100000000000001" customHeight="1" thickBot="1">
      <c r="B46" s="22" t="s">
        <v>6155</v>
      </c>
      <c r="C46" s="23"/>
      <c r="D46" s="23"/>
      <c r="E46" s="23"/>
      <c r="F46" s="23"/>
      <c r="G46" s="24"/>
      <c r="H46" s="25"/>
    </row>
    <row r="47" spans="2:8">
      <c r="B47" s="26" t="s">
        <v>5693</v>
      </c>
      <c r="C47" s="27" t="s">
        <v>6804</v>
      </c>
      <c r="D47" s="28" t="s">
        <v>4646</v>
      </c>
      <c r="E47" s="29" t="s">
        <v>4602</v>
      </c>
      <c r="F47" s="30"/>
      <c r="G47" s="32"/>
      <c r="H47" s="25"/>
    </row>
    <row r="48" spans="2:8">
      <c r="B48" s="33" t="s">
        <v>5696</v>
      </c>
      <c r="C48" s="34" t="s">
        <v>6805</v>
      </c>
      <c r="D48" s="35" t="s">
        <v>5698</v>
      </c>
      <c r="E48" s="4" t="s">
        <v>4235</v>
      </c>
      <c r="F48" s="36"/>
      <c r="G48" s="37"/>
      <c r="H48" s="25"/>
    </row>
    <row r="49" spans="2:8">
      <c r="B49" s="33" t="s">
        <v>5699</v>
      </c>
      <c r="C49" s="34" t="s">
        <v>6807</v>
      </c>
      <c r="D49" s="35" t="s">
        <v>4646</v>
      </c>
      <c r="E49" s="4" t="s">
        <v>4602</v>
      </c>
      <c r="F49" s="36"/>
      <c r="G49" s="256" t="s">
        <v>6159</v>
      </c>
      <c r="H49" s="25"/>
    </row>
    <row r="50" spans="2:8">
      <c r="B50" s="33" t="s">
        <v>5702</v>
      </c>
      <c r="C50" s="34" t="s">
        <v>6808</v>
      </c>
      <c r="D50" s="35" t="s">
        <v>5698</v>
      </c>
      <c r="E50" s="4" t="s">
        <v>4235</v>
      </c>
      <c r="F50" s="36"/>
      <c r="G50" s="37"/>
      <c r="H50" s="25"/>
    </row>
    <row r="51" spans="2:8">
      <c r="B51" s="33" t="s">
        <v>5704</v>
      </c>
      <c r="C51" s="34" t="s">
        <v>6809</v>
      </c>
      <c r="D51" s="35" t="s">
        <v>4646</v>
      </c>
      <c r="E51" s="4" t="s">
        <v>4602</v>
      </c>
      <c r="F51" s="36"/>
      <c r="G51" s="256" t="s">
        <v>6810</v>
      </c>
      <c r="H51" s="25"/>
    </row>
    <row r="52" spans="2:8">
      <c r="B52" s="33" t="s">
        <v>5707</v>
      </c>
      <c r="C52" s="34" t="s">
        <v>6811</v>
      </c>
      <c r="D52" s="35" t="s">
        <v>5698</v>
      </c>
      <c r="E52" s="4" t="s">
        <v>4235</v>
      </c>
      <c r="F52" s="36"/>
      <c r="G52" s="37"/>
      <c r="H52" s="25"/>
    </row>
    <row r="53" spans="2:8">
      <c r="B53" s="33" t="s">
        <v>5709</v>
      </c>
      <c r="C53" s="34" t="s">
        <v>6812</v>
      </c>
      <c r="D53" s="35" t="s">
        <v>4646</v>
      </c>
      <c r="E53" s="4" t="s">
        <v>4602</v>
      </c>
      <c r="F53" s="36"/>
      <c r="G53" s="256" t="s">
        <v>6813</v>
      </c>
      <c r="H53" s="25"/>
    </row>
    <row r="54" spans="2:8">
      <c r="B54" s="33" t="s">
        <v>5711</v>
      </c>
      <c r="C54" s="34" t="s">
        <v>6814</v>
      </c>
      <c r="D54" s="35" t="s">
        <v>5698</v>
      </c>
      <c r="E54" s="4" t="s">
        <v>4235</v>
      </c>
      <c r="F54" s="36"/>
      <c r="G54" s="37"/>
      <c r="H54" s="25"/>
    </row>
    <row r="55" spans="2:8">
      <c r="B55" s="33" t="s">
        <v>5712</v>
      </c>
      <c r="C55" s="34" t="s">
        <v>6815</v>
      </c>
      <c r="D55" s="35" t="s">
        <v>4646</v>
      </c>
      <c r="E55" s="4" t="s">
        <v>4602</v>
      </c>
      <c r="F55" s="36"/>
      <c r="G55" s="256" t="s">
        <v>6816</v>
      </c>
      <c r="H55" s="25"/>
    </row>
    <row r="56" spans="2:8" ht="17.25" thickBot="1">
      <c r="B56" s="33" t="s">
        <v>5714</v>
      </c>
      <c r="C56" s="34" t="s">
        <v>6817</v>
      </c>
      <c r="D56" s="35" t="s">
        <v>5698</v>
      </c>
      <c r="E56" s="4" t="s">
        <v>4235</v>
      </c>
      <c r="F56" s="36"/>
      <c r="G56" s="37"/>
      <c r="H56" s="25"/>
    </row>
    <row r="57" spans="2:8">
      <c r="B57" s="304" t="s">
        <v>6818</v>
      </c>
      <c r="C57" s="411"/>
      <c r="D57" s="411"/>
      <c r="E57" s="411"/>
      <c r="F57" s="411"/>
      <c r="G57" s="412"/>
      <c r="H57" s="25"/>
    </row>
    <row r="58" spans="2:8" ht="17.25" thickBot="1">
      <c r="B58" s="376" t="s">
        <v>6819</v>
      </c>
      <c r="C58" s="413"/>
      <c r="D58" s="413"/>
      <c r="E58" s="413"/>
      <c r="F58" s="413"/>
      <c r="G58" s="414"/>
      <c r="H58" s="25"/>
    </row>
    <row r="59" spans="2:8" ht="240">
      <c r="B59" s="33" t="s">
        <v>710</v>
      </c>
      <c r="C59" s="34" t="s">
        <v>6820</v>
      </c>
      <c r="D59" s="35" t="s">
        <v>5518</v>
      </c>
      <c r="E59" s="4" t="s">
        <v>4103</v>
      </c>
      <c r="F59" s="36" t="s">
        <v>4194</v>
      </c>
      <c r="G59" s="37" t="s">
        <v>6821</v>
      </c>
      <c r="H59" s="25"/>
    </row>
    <row r="60" spans="2:8" ht="105">
      <c r="B60" s="33" t="s">
        <v>6189</v>
      </c>
      <c r="C60" s="34" t="s">
        <v>6822</v>
      </c>
      <c r="D60" s="35" t="s">
        <v>5537</v>
      </c>
      <c r="E60" s="4" t="s">
        <v>6191</v>
      </c>
      <c r="F60" s="36" t="s">
        <v>4194</v>
      </c>
      <c r="G60" s="37" t="s">
        <v>6823</v>
      </c>
      <c r="H60" s="25"/>
    </row>
    <row r="61" spans="2:8" ht="30" customHeight="1">
      <c r="B61" s="33" t="s">
        <v>5528</v>
      </c>
      <c r="C61" s="34" t="s">
        <v>6824</v>
      </c>
      <c r="D61" s="35" t="s">
        <v>5530</v>
      </c>
      <c r="E61" s="4" t="s">
        <v>4774</v>
      </c>
      <c r="F61" s="36"/>
      <c r="G61" s="256" t="s">
        <v>6825</v>
      </c>
      <c r="H61" s="25"/>
    </row>
    <row r="62" spans="2:8">
      <c r="B62" s="33" t="s">
        <v>6826</v>
      </c>
      <c r="C62" s="34" t="s">
        <v>6827</v>
      </c>
      <c r="D62" s="35" t="s">
        <v>4261</v>
      </c>
      <c r="E62" s="4" t="s">
        <v>4602</v>
      </c>
      <c r="F62" s="36"/>
      <c r="G62" s="277"/>
      <c r="H62" s="25"/>
    </row>
    <row r="63" spans="2:8">
      <c r="B63" s="33" t="s">
        <v>6828</v>
      </c>
      <c r="C63" s="34" t="s">
        <v>6829</v>
      </c>
      <c r="D63" s="35" t="s">
        <v>4254</v>
      </c>
      <c r="E63" s="4" t="s">
        <v>4081</v>
      </c>
      <c r="F63" s="36"/>
      <c r="G63" s="277"/>
      <c r="H63" s="25"/>
    </row>
    <row r="64" spans="2:8">
      <c r="B64" s="33" t="s">
        <v>6195</v>
      </c>
      <c r="C64" s="34" t="s">
        <v>6830</v>
      </c>
      <c r="D64" s="35" t="s">
        <v>4848</v>
      </c>
      <c r="E64" s="4" t="s">
        <v>4602</v>
      </c>
      <c r="F64" s="36"/>
      <c r="G64" s="277"/>
      <c r="H64" s="25"/>
    </row>
    <row r="65" spans="2:8">
      <c r="B65" s="33" t="s">
        <v>6201</v>
      </c>
      <c r="C65" s="34" t="s">
        <v>6831</v>
      </c>
      <c r="D65" s="35" t="s">
        <v>5276</v>
      </c>
      <c r="E65" s="4" t="s">
        <v>4171</v>
      </c>
      <c r="F65" s="36"/>
      <c r="G65" s="276"/>
      <c r="H65" s="25"/>
    </row>
    <row r="66" spans="2:8" ht="30">
      <c r="B66" s="251" t="s">
        <v>712</v>
      </c>
      <c r="C66" s="252" t="s">
        <v>1515</v>
      </c>
      <c r="D66" s="253" t="s">
        <v>5541</v>
      </c>
      <c r="E66" s="254" t="s">
        <v>4602</v>
      </c>
      <c r="F66" s="255"/>
      <c r="G66" s="256" t="s">
        <v>5330</v>
      </c>
      <c r="H66" s="25"/>
    </row>
    <row r="67" spans="2:8" ht="60">
      <c r="B67" s="33" t="s">
        <v>6699</v>
      </c>
      <c r="C67" s="34" t="s">
        <v>6832</v>
      </c>
      <c r="D67" s="35" t="s">
        <v>5561</v>
      </c>
      <c r="E67" s="4" t="s">
        <v>4600</v>
      </c>
      <c r="F67" s="36"/>
      <c r="G67" s="37" t="s">
        <v>8682</v>
      </c>
      <c r="H67" s="25"/>
    </row>
    <row r="68" spans="2:8" ht="90">
      <c r="B68" s="33" t="s">
        <v>6833</v>
      </c>
      <c r="C68" s="34" t="s">
        <v>6834</v>
      </c>
      <c r="D68" s="253" t="s">
        <v>5541</v>
      </c>
      <c r="E68" s="4" t="s">
        <v>4600</v>
      </c>
      <c r="F68" s="36"/>
      <c r="G68" s="37" t="s">
        <v>6835</v>
      </c>
      <c r="H68" s="25"/>
    </row>
    <row r="69" spans="2:8" ht="90">
      <c r="B69" s="33" t="s">
        <v>6836</v>
      </c>
      <c r="C69" s="34" t="s">
        <v>6837</v>
      </c>
      <c r="D69" s="253" t="s">
        <v>5541</v>
      </c>
      <c r="E69" s="4" t="s">
        <v>4600</v>
      </c>
      <c r="F69" s="36"/>
      <c r="G69" s="37" t="s">
        <v>6838</v>
      </c>
      <c r="H69" s="25"/>
    </row>
    <row r="70" spans="2:8" ht="90">
      <c r="B70" s="33" t="s">
        <v>6839</v>
      </c>
      <c r="C70" s="34" t="s">
        <v>6840</v>
      </c>
      <c r="D70" s="35" t="s">
        <v>4274</v>
      </c>
      <c r="E70" s="4" t="s">
        <v>4600</v>
      </c>
      <c r="F70" s="36"/>
      <c r="G70" s="37" t="s">
        <v>8683</v>
      </c>
      <c r="H70" s="25"/>
    </row>
    <row r="71" spans="2:8" ht="90">
      <c r="B71" s="251" t="s">
        <v>847</v>
      </c>
      <c r="C71" s="252" t="s">
        <v>6841</v>
      </c>
      <c r="D71" s="253" t="s">
        <v>5541</v>
      </c>
      <c r="E71" s="254" t="s">
        <v>4600</v>
      </c>
      <c r="F71" s="255"/>
      <c r="G71" s="256" t="s">
        <v>8684</v>
      </c>
      <c r="H71" s="25"/>
    </row>
    <row r="72" spans="2:8" ht="60">
      <c r="B72" s="33" t="s">
        <v>6706</v>
      </c>
      <c r="C72" s="34" t="s">
        <v>6842</v>
      </c>
      <c r="D72" s="35" t="s">
        <v>5220</v>
      </c>
      <c r="E72" s="4" t="s">
        <v>4600</v>
      </c>
      <c r="F72" s="36" t="s">
        <v>4194</v>
      </c>
      <c r="G72" s="37" t="s">
        <v>6843</v>
      </c>
      <c r="H72" s="25"/>
    </row>
    <row r="73" spans="2:8" ht="30">
      <c r="B73" s="33" t="s">
        <v>989</v>
      </c>
      <c r="C73" s="34" t="s">
        <v>6844</v>
      </c>
      <c r="D73" s="35" t="s">
        <v>4185</v>
      </c>
      <c r="E73" s="4" t="s">
        <v>4600</v>
      </c>
      <c r="F73" s="36"/>
      <c r="G73" s="37" t="s">
        <v>6845</v>
      </c>
      <c r="H73" s="25"/>
    </row>
    <row r="74" spans="2:8" ht="90">
      <c r="B74" s="251" t="s">
        <v>6846</v>
      </c>
      <c r="C74" s="252" t="s">
        <v>6847</v>
      </c>
      <c r="D74" s="253" t="s">
        <v>4789</v>
      </c>
      <c r="E74" s="254" t="s">
        <v>4098</v>
      </c>
      <c r="F74" s="255"/>
      <c r="G74" s="256" t="s">
        <v>8660</v>
      </c>
      <c r="H74" s="25"/>
    </row>
    <row r="75" spans="2:8" ht="45">
      <c r="B75" s="251" t="s">
        <v>6848</v>
      </c>
      <c r="C75" s="252" t="s">
        <v>6849</v>
      </c>
      <c r="D75" s="253" t="s">
        <v>5518</v>
      </c>
      <c r="E75" s="254" t="s">
        <v>4098</v>
      </c>
      <c r="F75" s="255"/>
      <c r="G75" s="256" t="s">
        <v>6850</v>
      </c>
      <c r="H75" s="25"/>
    </row>
    <row r="76" spans="2:8" ht="75">
      <c r="B76" s="251" t="s">
        <v>6851</v>
      </c>
      <c r="C76" s="252" t="s">
        <v>6852</v>
      </c>
      <c r="D76" s="253" t="s">
        <v>5163</v>
      </c>
      <c r="E76" s="254" t="s">
        <v>4098</v>
      </c>
      <c r="F76" s="255"/>
      <c r="G76" s="256" t="s">
        <v>8685</v>
      </c>
      <c r="H76" s="25"/>
    </row>
    <row r="77" spans="2:8" ht="90">
      <c r="B77" s="251" t="s">
        <v>6853</v>
      </c>
      <c r="C77" s="252" t="s">
        <v>6854</v>
      </c>
      <c r="D77" s="253" t="s">
        <v>4789</v>
      </c>
      <c r="E77" s="254" t="s">
        <v>4098</v>
      </c>
      <c r="F77" s="255"/>
      <c r="G77" s="256" t="s">
        <v>8686</v>
      </c>
      <c r="H77" s="25"/>
    </row>
    <row r="78" spans="2:8" ht="105">
      <c r="B78" s="251" t="s">
        <v>6855</v>
      </c>
      <c r="C78" s="252" t="s">
        <v>6856</v>
      </c>
      <c r="D78" s="253" t="s">
        <v>4789</v>
      </c>
      <c r="E78" s="254" t="s">
        <v>4098</v>
      </c>
      <c r="F78" s="255"/>
      <c r="G78" s="256" t="s">
        <v>8687</v>
      </c>
      <c r="H78" s="25"/>
    </row>
    <row r="79" spans="2:8" ht="75">
      <c r="B79" s="251" t="s">
        <v>6857</v>
      </c>
      <c r="C79" s="252" t="s">
        <v>6858</v>
      </c>
      <c r="D79" s="253" t="s">
        <v>5163</v>
      </c>
      <c r="E79" s="254" t="s">
        <v>4098</v>
      </c>
      <c r="F79" s="255"/>
      <c r="G79" s="256" t="s">
        <v>8661</v>
      </c>
      <c r="H79" s="25"/>
    </row>
    <row r="80" spans="2:8" ht="105">
      <c r="B80" s="33" t="s">
        <v>4010</v>
      </c>
      <c r="C80" s="34" t="s">
        <v>4011</v>
      </c>
      <c r="D80" s="35" t="s">
        <v>5601</v>
      </c>
      <c r="E80" s="4" t="s">
        <v>4103</v>
      </c>
      <c r="F80" s="36"/>
      <c r="G80" s="37" t="s">
        <v>6859</v>
      </c>
      <c r="H80" s="25"/>
    </row>
    <row r="81" spans="2:8" ht="240">
      <c r="B81" s="251" t="s">
        <v>358</v>
      </c>
      <c r="C81" s="252" t="s">
        <v>6860</v>
      </c>
      <c r="D81" s="253" t="s">
        <v>5601</v>
      </c>
      <c r="E81" s="254" t="s">
        <v>4098</v>
      </c>
      <c r="F81" s="255"/>
      <c r="G81" s="256" t="s">
        <v>6861</v>
      </c>
      <c r="H81" s="25"/>
    </row>
    <row r="82" spans="2:8" ht="135">
      <c r="B82" s="33" t="s">
        <v>353</v>
      </c>
      <c r="C82" s="34" t="s">
        <v>4012</v>
      </c>
      <c r="D82" s="35" t="s">
        <v>4815</v>
      </c>
      <c r="E82" s="4" t="s">
        <v>4617</v>
      </c>
      <c r="F82" s="36"/>
      <c r="G82" s="37" t="s">
        <v>6862</v>
      </c>
      <c r="H82" s="25"/>
    </row>
    <row r="83" spans="2:8" ht="255">
      <c r="B83" s="33" t="s">
        <v>4013</v>
      </c>
      <c r="C83" s="34" t="s">
        <v>6863</v>
      </c>
      <c r="D83" s="35" t="s">
        <v>4815</v>
      </c>
      <c r="E83" s="4" t="s">
        <v>4617</v>
      </c>
      <c r="F83" s="36"/>
      <c r="G83" s="37" t="s">
        <v>6864</v>
      </c>
      <c r="H83" s="25"/>
    </row>
    <row r="84" spans="2:8" ht="17.25" thickBot="1">
      <c r="B84" s="280" t="s">
        <v>6865</v>
      </c>
      <c r="C84" s="34" t="s">
        <v>6866</v>
      </c>
      <c r="D84" s="35" t="s">
        <v>5726</v>
      </c>
      <c r="E84" s="4" t="s">
        <v>4531</v>
      </c>
      <c r="F84" s="36"/>
      <c r="G84" s="37"/>
      <c r="H84" s="25"/>
    </row>
    <row r="85" spans="2:8">
      <c r="B85" s="304" t="s">
        <v>6867</v>
      </c>
      <c r="C85" s="411"/>
      <c r="D85" s="411"/>
      <c r="E85" s="411"/>
      <c r="F85" s="411"/>
      <c r="G85" s="412"/>
      <c r="H85" s="25"/>
    </row>
    <row r="86" spans="2:8" ht="17.25" thickBot="1">
      <c r="B86" s="376" t="s">
        <v>6868</v>
      </c>
      <c r="C86" s="413"/>
      <c r="D86" s="413"/>
      <c r="E86" s="413"/>
      <c r="F86" s="413"/>
      <c r="G86" s="414"/>
      <c r="H86" s="25"/>
    </row>
    <row r="87" spans="2:8" ht="195">
      <c r="B87" s="33" t="s">
        <v>6869</v>
      </c>
      <c r="C87" s="34" t="s">
        <v>6870</v>
      </c>
      <c r="D87" s="35" t="s">
        <v>5518</v>
      </c>
      <c r="E87" s="4" t="s">
        <v>4103</v>
      </c>
      <c r="F87" s="36"/>
      <c r="G87" s="37" t="s">
        <v>6871</v>
      </c>
      <c r="H87" s="25"/>
    </row>
    <row r="88" spans="2:8" ht="150">
      <c r="B88" s="33" t="s">
        <v>6872</v>
      </c>
      <c r="C88" s="34" t="s">
        <v>6873</v>
      </c>
      <c r="D88" s="35" t="s">
        <v>4789</v>
      </c>
      <c r="E88" s="4" t="s">
        <v>4103</v>
      </c>
      <c r="F88" s="36" t="s">
        <v>4194</v>
      </c>
      <c r="G88" s="37" t="s">
        <v>6874</v>
      </c>
      <c r="H88" s="25"/>
    </row>
    <row r="89" spans="2:8" ht="75">
      <c r="B89" s="33" t="s">
        <v>5792</v>
      </c>
      <c r="C89" s="34" t="s">
        <v>6875</v>
      </c>
      <c r="D89" s="35" t="s">
        <v>5537</v>
      </c>
      <c r="E89" s="4" t="s">
        <v>6191</v>
      </c>
      <c r="F89" s="36" t="s">
        <v>4194</v>
      </c>
      <c r="G89" s="37" t="s">
        <v>6876</v>
      </c>
      <c r="H89" s="25"/>
    </row>
    <row r="90" spans="2:8" ht="75">
      <c r="B90" s="33" t="s">
        <v>5794</v>
      </c>
      <c r="C90" s="34" t="s">
        <v>6877</v>
      </c>
      <c r="D90" s="35" t="s">
        <v>5530</v>
      </c>
      <c r="E90" s="4" t="s">
        <v>4774</v>
      </c>
      <c r="F90" s="36"/>
      <c r="G90" s="37" t="s">
        <v>6878</v>
      </c>
      <c r="H90" s="25"/>
    </row>
    <row r="91" spans="2:8" ht="60">
      <c r="B91" s="33" t="s">
        <v>5796</v>
      </c>
      <c r="C91" s="34" t="s">
        <v>6879</v>
      </c>
      <c r="D91" s="35" t="s">
        <v>4261</v>
      </c>
      <c r="E91" s="4" t="s">
        <v>4602</v>
      </c>
      <c r="F91" s="36"/>
      <c r="G91" s="37" t="s">
        <v>6880</v>
      </c>
      <c r="H91" s="25"/>
    </row>
    <row r="92" spans="2:8">
      <c r="B92" s="33" t="s">
        <v>5798</v>
      </c>
      <c r="C92" s="34" t="s">
        <v>6881</v>
      </c>
      <c r="D92" s="35" t="s">
        <v>4254</v>
      </c>
      <c r="E92" s="4" t="s">
        <v>4081</v>
      </c>
      <c r="F92" s="36"/>
      <c r="G92" s="37"/>
      <c r="H92" s="25"/>
    </row>
    <row r="93" spans="2:8">
      <c r="B93" s="33" t="s">
        <v>701</v>
      </c>
      <c r="C93" s="34" t="s">
        <v>6882</v>
      </c>
      <c r="D93" s="35" t="s">
        <v>4848</v>
      </c>
      <c r="E93" s="4" t="s">
        <v>4602</v>
      </c>
      <c r="F93" s="36"/>
      <c r="G93" s="37"/>
      <c r="H93" s="25"/>
    </row>
    <row r="94" spans="2:8">
      <c r="B94" s="33" t="s">
        <v>5799</v>
      </c>
      <c r="C94" s="34" t="s">
        <v>6883</v>
      </c>
      <c r="D94" s="35" t="s">
        <v>5276</v>
      </c>
      <c r="E94" s="4" t="s">
        <v>4171</v>
      </c>
      <c r="F94" s="36"/>
      <c r="G94" s="37"/>
      <c r="H94" s="25"/>
    </row>
    <row r="95" spans="2:8" ht="30">
      <c r="B95" s="251" t="s">
        <v>6884</v>
      </c>
      <c r="C95" s="252" t="s">
        <v>1516</v>
      </c>
      <c r="D95" s="253" t="s">
        <v>5541</v>
      </c>
      <c r="E95" s="254" t="s">
        <v>4602</v>
      </c>
      <c r="F95" s="255"/>
      <c r="G95" s="256" t="s">
        <v>5330</v>
      </c>
      <c r="H95" s="25"/>
    </row>
    <row r="96" spans="2:8" ht="105">
      <c r="B96" s="33" t="s">
        <v>6715</v>
      </c>
      <c r="C96" s="34" t="s">
        <v>6885</v>
      </c>
      <c r="D96" s="35" t="s">
        <v>5561</v>
      </c>
      <c r="E96" s="4" t="s">
        <v>4600</v>
      </c>
      <c r="F96" s="36"/>
      <c r="G96" s="37" t="s">
        <v>8662</v>
      </c>
      <c r="H96" s="25"/>
    </row>
    <row r="97" spans="2:8" ht="165">
      <c r="B97" s="33" t="s">
        <v>6886</v>
      </c>
      <c r="C97" s="34" t="s">
        <v>6887</v>
      </c>
      <c r="D97" s="35" t="s">
        <v>5541</v>
      </c>
      <c r="E97" s="4" t="s">
        <v>4600</v>
      </c>
      <c r="F97" s="36"/>
      <c r="G97" s="37" t="s">
        <v>8663</v>
      </c>
      <c r="H97" s="25"/>
    </row>
    <row r="98" spans="2:8" ht="165">
      <c r="B98" s="33" t="s">
        <v>6888</v>
      </c>
      <c r="C98" s="34" t="s">
        <v>6889</v>
      </c>
      <c r="D98" s="35" t="s">
        <v>5541</v>
      </c>
      <c r="E98" s="4" t="s">
        <v>4600</v>
      </c>
      <c r="F98" s="36"/>
      <c r="G98" s="37" t="s">
        <v>8664</v>
      </c>
      <c r="H98" s="25"/>
    </row>
    <row r="99" spans="2:8" ht="135">
      <c r="B99" s="33" t="s">
        <v>6890</v>
      </c>
      <c r="C99" s="34" t="s">
        <v>6891</v>
      </c>
      <c r="D99" s="35" t="s">
        <v>4274</v>
      </c>
      <c r="E99" s="4" t="s">
        <v>4600</v>
      </c>
      <c r="F99" s="36"/>
      <c r="G99" s="37" t="s">
        <v>8665</v>
      </c>
      <c r="H99" s="25"/>
    </row>
    <row r="100" spans="2:8" ht="135">
      <c r="B100" s="33" t="s">
        <v>6892</v>
      </c>
      <c r="C100" s="34" t="s">
        <v>6893</v>
      </c>
      <c r="D100" s="35" t="s">
        <v>5541</v>
      </c>
      <c r="E100" s="4" t="s">
        <v>4600</v>
      </c>
      <c r="F100" s="36"/>
      <c r="G100" s="37" t="s">
        <v>8666</v>
      </c>
      <c r="H100" s="25"/>
    </row>
    <row r="101" spans="2:8" ht="90">
      <c r="B101" s="33" t="s">
        <v>291</v>
      </c>
      <c r="C101" s="34" t="s">
        <v>6894</v>
      </c>
      <c r="D101" s="35" t="s">
        <v>5220</v>
      </c>
      <c r="E101" s="4" t="s">
        <v>4600</v>
      </c>
      <c r="F101" s="36"/>
      <c r="G101" s="37" t="s">
        <v>8667</v>
      </c>
      <c r="H101" s="25"/>
    </row>
    <row r="102" spans="2:8" ht="90">
      <c r="B102" s="33" t="s">
        <v>292</v>
      </c>
      <c r="C102" s="34" t="s">
        <v>6895</v>
      </c>
      <c r="D102" s="35" t="s">
        <v>4185</v>
      </c>
      <c r="E102" s="4" t="s">
        <v>4600</v>
      </c>
      <c r="F102" s="36"/>
      <c r="G102" s="37" t="s">
        <v>8668</v>
      </c>
      <c r="H102" s="25"/>
    </row>
    <row r="103" spans="2:8" ht="90">
      <c r="B103" s="33" t="s">
        <v>939</v>
      </c>
      <c r="C103" s="34" t="s">
        <v>6896</v>
      </c>
      <c r="D103" s="35" t="s">
        <v>4789</v>
      </c>
      <c r="E103" s="4" t="s">
        <v>4103</v>
      </c>
      <c r="F103" s="36"/>
      <c r="G103" s="37" t="s">
        <v>8669</v>
      </c>
      <c r="H103" s="25"/>
    </row>
    <row r="104" spans="2:8" ht="60">
      <c r="B104" s="33" t="s">
        <v>5809</v>
      </c>
      <c r="C104" s="34" t="s">
        <v>6897</v>
      </c>
      <c r="D104" s="35" t="s">
        <v>5518</v>
      </c>
      <c r="E104" s="4" t="s">
        <v>4103</v>
      </c>
      <c r="F104" s="36"/>
      <c r="G104" s="37" t="s">
        <v>6898</v>
      </c>
      <c r="H104" s="25"/>
    </row>
    <row r="105" spans="2:8" ht="60">
      <c r="B105" s="33" t="s">
        <v>6728</v>
      </c>
      <c r="C105" s="34" t="s">
        <v>6899</v>
      </c>
      <c r="D105" s="35" t="s">
        <v>5163</v>
      </c>
      <c r="E105" s="4" t="s">
        <v>4103</v>
      </c>
      <c r="F105" s="36"/>
      <c r="G105" s="37" t="s">
        <v>8670</v>
      </c>
      <c r="H105" s="25"/>
    </row>
    <row r="106" spans="2:8" ht="90">
      <c r="B106" s="33" t="s">
        <v>5813</v>
      </c>
      <c r="C106" s="34" t="s">
        <v>6900</v>
      </c>
      <c r="D106" s="35" t="s">
        <v>4789</v>
      </c>
      <c r="E106" s="4" t="s">
        <v>4103</v>
      </c>
      <c r="F106" s="36"/>
      <c r="G106" s="37" t="s">
        <v>8671</v>
      </c>
      <c r="H106" s="25"/>
    </row>
    <row r="107" spans="2:8" ht="90">
      <c r="B107" s="33" t="s">
        <v>6729</v>
      </c>
      <c r="C107" s="34" t="s">
        <v>6901</v>
      </c>
      <c r="D107" s="35" t="s">
        <v>4789</v>
      </c>
      <c r="E107" s="4" t="s">
        <v>4103</v>
      </c>
      <c r="F107" s="36"/>
      <c r="G107" s="37" t="s">
        <v>8672</v>
      </c>
      <c r="H107" s="25"/>
    </row>
    <row r="108" spans="2:8" ht="105">
      <c r="B108" s="251" t="s">
        <v>6902</v>
      </c>
      <c r="C108" s="252" t="s">
        <v>6903</v>
      </c>
      <c r="D108" s="253" t="s">
        <v>5163</v>
      </c>
      <c r="E108" s="254" t="s">
        <v>4098</v>
      </c>
      <c r="F108" s="255"/>
      <c r="G108" s="256" t="s">
        <v>8673</v>
      </c>
      <c r="H108" s="25"/>
    </row>
    <row r="109" spans="2:8" ht="90">
      <c r="B109" s="33" t="s">
        <v>304</v>
      </c>
      <c r="C109" s="34" t="s">
        <v>4014</v>
      </c>
      <c r="D109" s="35" t="s">
        <v>5601</v>
      </c>
      <c r="E109" s="4" t="s">
        <v>4103</v>
      </c>
      <c r="F109" s="36"/>
      <c r="G109" s="37" t="s">
        <v>5819</v>
      </c>
      <c r="H109" s="25"/>
    </row>
    <row r="110" spans="2:8" ht="120">
      <c r="B110" s="33" t="s">
        <v>305</v>
      </c>
      <c r="C110" s="34" t="s">
        <v>4015</v>
      </c>
      <c r="D110" s="35" t="s">
        <v>5601</v>
      </c>
      <c r="E110" s="4" t="s">
        <v>4103</v>
      </c>
      <c r="F110" s="36"/>
      <c r="G110" s="37" t="s">
        <v>5820</v>
      </c>
      <c r="H110" s="25"/>
    </row>
    <row r="111" spans="2:8" ht="105">
      <c r="B111" s="33" t="s">
        <v>359</v>
      </c>
      <c r="C111" s="34" t="s">
        <v>1017</v>
      </c>
      <c r="D111" s="35" t="s">
        <v>4815</v>
      </c>
      <c r="E111" s="4" t="s">
        <v>4617</v>
      </c>
      <c r="F111" s="36"/>
      <c r="G111" s="37" t="s">
        <v>6904</v>
      </c>
      <c r="H111" s="25"/>
    </row>
    <row r="112" spans="2:8" ht="120">
      <c r="B112" s="33" t="s">
        <v>354</v>
      </c>
      <c r="C112" s="34" t="s">
        <v>4016</v>
      </c>
      <c r="D112" s="35" t="s">
        <v>4815</v>
      </c>
      <c r="E112" s="4" t="s">
        <v>4617</v>
      </c>
      <c r="F112" s="36"/>
      <c r="G112" s="37" t="s">
        <v>6905</v>
      </c>
      <c r="H112" s="25"/>
    </row>
    <row r="113" spans="2:8" ht="17.25" thickBot="1">
      <c r="B113" s="38" t="s">
        <v>6734</v>
      </c>
      <c r="C113" s="39" t="s">
        <v>6906</v>
      </c>
      <c r="D113" s="40" t="s">
        <v>4799</v>
      </c>
      <c r="E113" s="41" t="s">
        <v>4235</v>
      </c>
      <c r="F113" s="42"/>
      <c r="G113" s="43"/>
      <c r="H113" s="25"/>
    </row>
    <row r="114" spans="2:8" ht="17.25" thickBot="1">
      <c r="B114" s="304" t="s">
        <v>6222</v>
      </c>
      <c r="C114" s="411"/>
      <c r="D114" s="411"/>
      <c r="E114" s="411"/>
      <c r="F114" s="411"/>
      <c r="G114" s="412"/>
      <c r="H114" s="25"/>
    </row>
    <row r="115" spans="2:8" ht="60">
      <c r="B115" s="26" t="s">
        <v>5826</v>
      </c>
      <c r="C115" s="27" t="s">
        <v>6907</v>
      </c>
      <c r="D115" s="28" t="s">
        <v>4789</v>
      </c>
      <c r="E115" s="29" t="s">
        <v>4103</v>
      </c>
      <c r="F115" s="30" t="s">
        <v>4194</v>
      </c>
      <c r="G115" s="32" t="s">
        <v>6908</v>
      </c>
      <c r="H115" s="25"/>
    </row>
    <row r="116" spans="2:8" ht="30.75" thickBot="1">
      <c r="B116" s="251" t="s">
        <v>5829</v>
      </c>
      <c r="C116" s="252" t="s">
        <v>6909</v>
      </c>
      <c r="D116" s="253" t="s">
        <v>5831</v>
      </c>
      <c r="E116" s="254" t="s">
        <v>4235</v>
      </c>
      <c r="F116" s="255" t="s">
        <v>4194</v>
      </c>
      <c r="G116" s="256" t="s">
        <v>6910</v>
      </c>
      <c r="H116" s="25"/>
    </row>
    <row r="117" spans="2:8">
      <c r="B117" s="418"/>
      <c r="C117" s="258"/>
      <c r="D117" s="259"/>
      <c r="E117" s="47"/>
      <c r="F117" s="47"/>
      <c r="G117" s="296"/>
      <c r="H117" s="297"/>
    </row>
    <row r="118" spans="2:8" ht="17.25" thickBot="1">
      <c r="B118" s="448"/>
      <c r="C118" s="266"/>
      <c r="D118" s="267"/>
      <c r="E118" s="268"/>
      <c r="F118" s="268"/>
      <c r="G118" s="299"/>
      <c r="H118" s="297"/>
    </row>
    <row r="119" spans="2:8" ht="18.75">
      <c r="B119" s="449" t="s">
        <v>6911</v>
      </c>
      <c r="C119" s="450"/>
      <c r="D119" s="450"/>
      <c r="E119" s="450"/>
      <c r="F119" s="450"/>
      <c r="G119" s="451"/>
      <c r="H119" s="25"/>
    </row>
    <row r="120" spans="2:8">
      <c r="B120" s="452" t="s">
        <v>6912</v>
      </c>
      <c r="C120" s="453"/>
      <c r="D120" s="453"/>
      <c r="E120" s="453"/>
      <c r="F120" s="453"/>
      <c r="G120" s="454"/>
      <c r="H120" s="25"/>
    </row>
    <row r="121" spans="2:8">
      <c r="B121" s="452" t="s">
        <v>5834</v>
      </c>
      <c r="C121" s="453" t="s">
        <v>6913</v>
      </c>
      <c r="D121" s="7"/>
      <c r="E121" s="453"/>
      <c r="F121" s="453"/>
      <c r="G121" s="454"/>
      <c r="H121" s="25"/>
    </row>
    <row r="122" spans="2:8">
      <c r="B122" s="452" t="s">
        <v>6914</v>
      </c>
      <c r="C122" s="453"/>
      <c r="D122" s="453"/>
      <c r="E122" s="453"/>
      <c r="F122" s="453"/>
      <c r="G122" s="456"/>
      <c r="H122" s="25"/>
    </row>
    <row r="123" spans="2:8">
      <c r="B123" s="452" t="s">
        <v>6915</v>
      </c>
      <c r="C123" s="453"/>
      <c r="D123" s="453"/>
      <c r="E123" s="453"/>
      <c r="F123" s="453"/>
      <c r="G123" s="456"/>
      <c r="H123" s="25"/>
    </row>
    <row r="124" spans="2:8">
      <c r="B124" s="452" t="s">
        <v>6916</v>
      </c>
      <c r="C124" s="453"/>
      <c r="D124" s="453"/>
      <c r="E124" s="453"/>
      <c r="F124" s="453"/>
      <c r="G124" s="456"/>
      <c r="H124" s="25"/>
    </row>
    <row r="125" spans="2:8">
      <c r="B125" s="452" t="s">
        <v>6917</v>
      </c>
      <c r="C125" s="453"/>
      <c r="D125" s="453"/>
      <c r="E125" s="453"/>
      <c r="F125" s="453"/>
      <c r="G125" s="456"/>
      <c r="H125" s="25"/>
    </row>
    <row r="126" spans="2:8">
      <c r="B126" s="452" t="s">
        <v>6918</v>
      </c>
      <c r="C126" s="453"/>
      <c r="D126" s="453"/>
      <c r="E126" s="453"/>
      <c r="F126" s="453"/>
      <c r="G126" s="456"/>
      <c r="H126" s="25"/>
    </row>
    <row r="127" spans="2:8">
      <c r="B127" s="452" t="s">
        <v>6919</v>
      </c>
      <c r="C127" s="453"/>
      <c r="D127" s="453"/>
      <c r="E127" s="453"/>
      <c r="F127" s="453"/>
      <c r="G127" s="456"/>
      <c r="H127" s="25"/>
    </row>
    <row r="128" spans="2:8" ht="16.5" customHeight="1">
      <c r="B128" s="452" t="s">
        <v>6920</v>
      </c>
      <c r="C128" s="457"/>
      <c r="D128" s="457"/>
      <c r="E128" s="457"/>
      <c r="F128" s="457"/>
      <c r="G128" s="458"/>
      <c r="H128" s="25"/>
    </row>
    <row r="129" spans="2:8">
      <c r="B129" s="452" t="s">
        <v>6921</v>
      </c>
      <c r="C129" s="453"/>
      <c r="D129" s="453"/>
      <c r="E129" s="453"/>
      <c r="F129" s="453"/>
      <c r="G129" s="456"/>
      <c r="H129" s="25"/>
    </row>
    <row r="130" spans="2:8">
      <c r="B130" s="452" t="s">
        <v>6922</v>
      </c>
      <c r="C130" s="453"/>
      <c r="D130" s="453"/>
      <c r="E130" s="453"/>
      <c r="F130" s="453"/>
      <c r="G130" s="456"/>
      <c r="H130" s="25"/>
    </row>
    <row r="131" spans="2:8">
      <c r="B131" s="452" t="s">
        <v>6923</v>
      </c>
      <c r="C131" s="453"/>
      <c r="D131" s="453"/>
      <c r="E131" s="453"/>
      <c r="F131" s="453"/>
      <c r="G131" s="456"/>
      <c r="H131" s="25"/>
    </row>
    <row r="132" spans="2:8" ht="18.75">
      <c r="B132" s="452"/>
      <c r="C132" s="512"/>
      <c r="D132" s="512"/>
      <c r="E132" s="512"/>
      <c r="F132" s="512"/>
      <c r="G132" s="454"/>
      <c r="H132" s="25"/>
    </row>
    <row r="133" spans="2:8" ht="18.75">
      <c r="B133" s="513" t="s">
        <v>6924</v>
      </c>
      <c r="C133" s="512"/>
      <c r="D133" s="512"/>
      <c r="E133" s="512"/>
      <c r="F133" s="512"/>
      <c r="G133" s="454"/>
      <c r="H133" s="25"/>
    </row>
    <row r="134" spans="2:8" ht="18.75">
      <c r="B134" s="452" t="s">
        <v>6925</v>
      </c>
      <c r="C134" s="512"/>
      <c r="D134" s="512"/>
      <c r="E134" s="512"/>
      <c r="F134" s="512"/>
      <c r="G134" s="454"/>
      <c r="H134" s="25"/>
    </row>
    <row r="135" spans="2:8" ht="18.75">
      <c r="B135" s="452" t="s">
        <v>6926</v>
      </c>
      <c r="C135" s="512"/>
      <c r="D135" s="512"/>
      <c r="E135" s="512"/>
      <c r="F135" s="512"/>
      <c r="G135" s="454"/>
      <c r="H135" s="25"/>
    </row>
    <row r="136" spans="2:8" ht="18.75">
      <c r="B136" s="452"/>
      <c r="C136" s="512"/>
      <c r="D136" s="512"/>
      <c r="E136" s="512"/>
      <c r="F136" s="512"/>
      <c r="G136" s="454"/>
      <c r="H136" s="25"/>
    </row>
    <row r="137" spans="2:8" ht="18.75">
      <c r="B137" s="513" t="s">
        <v>6927</v>
      </c>
      <c r="C137" s="453"/>
      <c r="D137" s="453"/>
      <c r="E137" s="453"/>
      <c r="F137" s="453"/>
      <c r="G137" s="454"/>
      <c r="H137" s="25"/>
    </row>
    <row r="138" spans="2:8">
      <c r="B138" s="452" t="s">
        <v>6928</v>
      </c>
      <c r="C138" s="453"/>
      <c r="D138" s="453"/>
      <c r="E138" s="453"/>
      <c r="F138" s="453"/>
      <c r="G138" s="454"/>
      <c r="H138" s="25"/>
    </row>
    <row r="139" spans="2:8">
      <c r="B139" s="452" t="s">
        <v>6929</v>
      </c>
      <c r="C139" s="453"/>
      <c r="D139" s="453"/>
      <c r="E139" s="453"/>
      <c r="F139" s="453"/>
      <c r="G139" s="454"/>
      <c r="H139" s="25"/>
    </row>
    <row r="140" spans="2:8">
      <c r="B140" s="452" t="s">
        <v>6930</v>
      </c>
      <c r="C140" s="453"/>
      <c r="D140" s="453"/>
      <c r="E140" s="453"/>
      <c r="F140" s="453"/>
      <c r="G140" s="454"/>
      <c r="H140" s="25"/>
    </row>
    <row r="141" spans="2:8">
      <c r="B141" s="452"/>
      <c r="C141" s="453"/>
      <c r="D141" s="453"/>
      <c r="E141" s="453"/>
      <c r="F141" s="453"/>
      <c r="G141" s="454"/>
      <c r="H141" s="25"/>
    </row>
    <row r="142" spans="2:8">
      <c r="B142" s="455" t="s">
        <v>6931</v>
      </c>
      <c r="C142" s="453"/>
      <c r="D142" s="453"/>
      <c r="E142" s="453"/>
      <c r="F142" s="453"/>
      <c r="G142" s="454"/>
      <c r="H142" s="25"/>
    </row>
    <row r="143" spans="2:8">
      <c r="B143" s="452" t="s">
        <v>6932</v>
      </c>
      <c r="C143" s="453"/>
      <c r="D143" s="453"/>
      <c r="E143" s="453"/>
      <c r="F143" s="453"/>
      <c r="G143" s="454"/>
      <c r="H143" s="25"/>
    </row>
    <row r="144" spans="2:8">
      <c r="B144" s="452" t="s">
        <v>6933</v>
      </c>
      <c r="C144" s="453"/>
      <c r="D144" s="453"/>
      <c r="E144" s="453"/>
      <c r="F144" s="453"/>
      <c r="G144" s="454"/>
      <c r="H144" s="25"/>
    </row>
    <row r="145" spans="2:8">
      <c r="B145" s="452" t="s">
        <v>6934</v>
      </c>
      <c r="C145" s="453"/>
      <c r="D145" s="453"/>
      <c r="E145" s="453"/>
      <c r="F145" s="453"/>
      <c r="G145" s="454"/>
      <c r="H145" s="25"/>
    </row>
    <row r="146" spans="2:8">
      <c r="B146" s="452" t="s">
        <v>6935</v>
      </c>
      <c r="C146" s="453"/>
      <c r="D146" s="453"/>
      <c r="E146" s="453"/>
      <c r="F146" s="453"/>
      <c r="G146" s="454"/>
      <c r="H146" s="25"/>
    </row>
    <row r="147" spans="2:8">
      <c r="B147" s="452" t="s">
        <v>6936</v>
      </c>
      <c r="C147" s="453"/>
      <c r="D147" s="453"/>
      <c r="E147" s="453"/>
      <c r="F147" s="453"/>
      <c r="G147" s="454"/>
      <c r="H147" s="25"/>
    </row>
    <row r="148" spans="2:8">
      <c r="B148" s="452" t="s">
        <v>6937</v>
      </c>
      <c r="C148" s="453"/>
      <c r="D148" s="453"/>
      <c r="E148" s="453"/>
      <c r="F148" s="453"/>
      <c r="G148" s="454"/>
      <c r="H148" s="25"/>
    </row>
    <row r="149" spans="2:8">
      <c r="B149" s="452" t="s">
        <v>6938</v>
      </c>
      <c r="C149" s="453"/>
      <c r="D149" s="453"/>
      <c r="E149" s="453"/>
      <c r="F149" s="453"/>
      <c r="G149" s="454"/>
      <c r="H149" s="25"/>
    </row>
    <row r="150" spans="2:8">
      <c r="B150" s="452" t="s">
        <v>6939</v>
      </c>
      <c r="C150" s="453"/>
      <c r="D150" s="453"/>
      <c r="E150" s="453"/>
      <c r="F150" s="453"/>
      <c r="G150" s="454"/>
      <c r="H150" s="25"/>
    </row>
    <row r="151" spans="2:8">
      <c r="B151" s="452" t="s">
        <v>6940</v>
      </c>
      <c r="C151" s="453"/>
      <c r="D151" s="453"/>
      <c r="E151" s="453"/>
      <c r="F151" s="453"/>
      <c r="G151" s="454"/>
      <c r="H151" s="25"/>
    </row>
    <row r="152" spans="2:8">
      <c r="B152" s="452" t="s">
        <v>6941</v>
      </c>
      <c r="C152" s="453"/>
      <c r="D152" s="453"/>
      <c r="E152" s="453"/>
      <c r="F152" s="453"/>
      <c r="G152" s="454"/>
      <c r="H152" s="25"/>
    </row>
    <row r="153" spans="2:8">
      <c r="B153" s="452" t="s">
        <v>6942</v>
      </c>
      <c r="C153" s="453"/>
      <c r="D153" s="453"/>
      <c r="E153" s="453"/>
      <c r="F153" s="453"/>
      <c r="G153" s="454"/>
      <c r="H153" s="25"/>
    </row>
    <row r="154" spans="2:8">
      <c r="B154" s="452"/>
      <c r="C154" s="453"/>
      <c r="D154" s="453"/>
      <c r="E154" s="453"/>
      <c r="F154" s="453"/>
      <c r="G154" s="454"/>
      <c r="H154" s="25"/>
    </row>
    <row r="155" spans="2:8">
      <c r="B155" s="455" t="s">
        <v>6943</v>
      </c>
      <c r="C155" s="453"/>
      <c r="D155" s="453"/>
      <c r="E155" s="453"/>
      <c r="F155" s="453"/>
      <c r="G155" s="454"/>
      <c r="H155" s="25"/>
    </row>
    <row r="156" spans="2:8">
      <c r="B156" s="452" t="s">
        <v>6944</v>
      </c>
      <c r="C156" s="453"/>
      <c r="D156" s="453"/>
      <c r="E156" s="453"/>
      <c r="F156" s="453"/>
      <c r="G156" s="454"/>
      <c r="H156" s="25"/>
    </row>
    <row r="157" spans="2:8">
      <c r="B157" s="452" t="s">
        <v>6933</v>
      </c>
      <c r="C157" s="453"/>
      <c r="D157" s="453"/>
      <c r="E157" s="453"/>
      <c r="F157" s="453"/>
      <c r="G157" s="454"/>
      <c r="H157" s="25"/>
    </row>
    <row r="158" spans="2:8">
      <c r="B158" s="452" t="s">
        <v>6934</v>
      </c>
      <c r="C158" s="453"/>
      <c r="D158" s="453"/>
      <c r="E158" s="453"/>
      <c r="F158" s="453"/>
      <c r="G158" s="454"/>
      <c r="H158" s="25"/>
    </row>
    <row r="159" spans="2:8">
      <c r="B159" s="452" t="s">
        <v>6945</v>
      </c>
      <c r="C159" s="453"/>
      <c r="D159" s="453"/>
      <c r="E159" s="453"/>
      <c r="F159" s="453"/>
      <c r="G159" s="454"/>
      <c r="H159" s="25"/>
    </row>
    <row r="160" spans="2:8">
      <c r="B160" s="452" t="s">
        <v>6946</v>
      </c>
      <c r="C160" s="453"/>
      <c r="D160" s="453"/>
      <c r="E160" s="453"/>
      <c r="F160" s="453"/>
      <c r="G160" s="454"/>
      <c r="H160" s="25"/>
    </row>
    <row r="161" spans="2:8">
      <c r="B161" s="452" t="s">
        <v>6947</v>
      </c>
      <c r="C161" s="453"/>
      <c r="D161" s="453"/>
      <c r="E161" s="453"/>
      <c r="F161" s="453"/>
      <c r="G161" s="454"/>
      <c r="H161" s="25"/>
    </row>
    <row r="162" spans="2:8">
      <c r="B162" s="452" t="s">
        <v>6941</v>
      </c>
      <c r="C162" s="453"/>
      <c r="D162" s="453"/>
      <c r="E162" s="453"/>
      <c r="F162" s="453"/>
      <c r="G162" s="454"/>
      <c r="H162" s="25"/>
    </row>
    <row r="163" spans="2:8">
      <c r="B163" s="452" t="s">
        <v>6942</v>
      </c>
      <c r="C163" s="453"/>
      <c r="D163" s="453"/>
      <c r="E163" s="453"/>
      <c r="F163" s="453"/>
      <c r="G163" s="454"/>
      <c r="H163" s="25"/>
    </row>
    <row r="164" spans="2:8">
      <c r="B164" s="452"/>
      <c r="C164" s="453"/>
      <c r="D164" s="453"/>
      <c r="E164" s="453"/>
      <c r="F164" s="453"/>
      <c r="G164" s="454"/>
      <c r="H164" s="25"/>
    </row>
    <row r="165" spans="2:8">
      <c r="B165" s="455" t="s">
        <v>6948</v>
      </c>
      <c r="C165" s="453"/>
      <c r="D165" s="453"/>
      <c r="E165" s="453"/>
      <c r="F165" s="453"/>
      <c r="G165" s="454"/>
      <c r="H165" s="25"/>
    </row>
    <row r="166" spans="2:8">
      <c r="B166" s="452" t="s">
        <v>6949</v>
      </c>
      <c r="C166" s="453"/>
      <c r="D166" s="453"/>
      <c r="E166" s="453"/>
      <c r="F166" s="453"/>
      <c r="G166" s="454"/>
      <c r="H166" s="25"/>
    </row>
    <row r="167" spans="2:8">
      <c r="B167" s="452" t="s">
        <v>6950</v>
      </c>
      <c r="C167" s="453"/>
      <c r="D167" s="453"/>
      <c r="E167" s="453"/>
      <c r="F167" s="453"/>
      <c r="G167" s="454"/>
      <c r="H167" s="25"/>
    </row>
    <row r="168" spans="2:8">
      <c r="B168" s="452" t="s">
        <v>6951</v>
      </c>
      <c r="C168" s="453"/>
      <c r="D168" s="453"/>
      <c r="E168" s="453"/>
      <c r="F168" s="453"/>
      <c r="G168" s="454"/>
      <c r="H168" s="25"/>
    </row>
    <row r="169" spans="2:8">
      <c r="B169" s="452" t="s">
        <v>6952</v>
      </c>
      <c r="C169" s="453"/>
      <c r="D169" s="453"/>
      <c r="E169" s="453"/>
      <c r="F169" s="453"/>
      <c r="G169" s="454"/>
      <c r="H169" s="25"/>
    </row>
    <row r="170" spans="2:8">
      <c r="B170" s="452" t="s">
        <v>6953</v>
      </c>
      <c r="C170" s="453"/>
      <c r="D170" s="453"/>
      <c r="E170" s="453"/>
      <c r="F170" s="453"/>
      <c r="G170" s="454"/>
      <c r="H170" s="25"/>
    </row>
    <row r="171" spans="2:8">
      <c r="B171" s="452" t="s">
        <v>6954</v>
      </c>
      <c r="C171" s="453"/>
      <c r="D171" s="453"/>
      <c r="E171" s="453"/>
      <c r="F171" s="453"/>
      <c r="G171" s="454"/>
      <c r="H171" s="25"/>
    </row>
    <row r="172" spans="2:8">
      <c r="B172" s="452" t="s">
        <v>6955</v>
      </c>
      <c r="C172" s="453"/>
      <c r="D172" s="453"/>
      <c r="E172" s="453"/>
      <c r="F172" s="453"/>
      <c r="G172" s="454"/>
      <c r="H172" s="25"/>
    </row>
    <row r="173" spans="2:8">
      <c r="B173" s="452" t="s">
        <v>6956</v>
      </c>
      <c r="C173" s="453" t="s">
        <v>6957</v>
      </c>
      <c r="D173" s="453"/>
      <c r="E173" s="453"/>
      <c r="F173" s="453"/>
      <c r="G173" s="454"/>
      <c r="H173" s="25"/>
    </row>
    <row r="174" spans="2:8">
      <c r="B174" s="452"/>
      <c r="C174" s="453" t="s">
        <v>6958</v>
      </c>
      <c r="D174" s="453"/>
      <c r="E174" s="453"/>
      <c r="F174" s="453"/>
      <c r="G174" s="454"/>
      <c r="H174" s="25"/>
    </row>
    <row r="175" spans="2:8">
      <c r="B175" s="452" t="s">
        <v>6959</v>
      </c>
      <c r="C175" s="453" t="s">
        <v>6960</v>
      </c>
      <c r="D175" s="453"/>
      <c r="E175" s="453"/>
      <c r="F175" s="453"/>
      <c r="G175" s="454"/>
      <c r="H175" s="25"/>
    </row>
    <row r="176" spans="2:8">
      <c r="B176" s="452"/>
      <c r="C176" s="453"/>
      <c r="D176" s="453"/>
      <c r="E176" s="453"/>
      <c r="F176" s="453"/>
      <c r="G176" s="454"/>
      <c r="H176" s="25"/>
    </row>
    <row r="177" spans="2:8">
      <c r="B177" s="452" t="s">
        <v>6961</v>
      </c>
      <c r="C177" s="453"/>
      <c r="D177" s="453"/>
      <c r="E177" s="453"/>
      <c r="F177" s="453"/>
      <c r="G177" s="454"/>
      <c r="H177" s="25"/>
    </row>
    <row r="178" spans="2:8">
      <c r="B178" s="452" t="s">
        <v>6962</v>
      </c>
      <c r="C178" s="453"/>
      <c r="D178" s="453"/>
      <c r="E178" s="453"/>
      <c r="F178" s="453"/>
      <c r="G178" s="454"/>
      <c r="H178" s="25"/>
    </row>
    <row r="179" spans="2:8">
      <c r="B179" s="452" t="s">
        <v>6963</v>
      </c>
      <c r="C179" s="453"/>
      <c r="D179" s="453"/>
      <c r="E179" s="453"/>
      <c r="F179" s="453"/>
      <c r="G179" s="454"/>
      <c r="H179" s="25"/>
    </row>
    <row r="180" spans="2:8">
      <c r="B180" s="452" t="s">
        <v>6964</v>
      </c>
      <c r="C180" s="453"/>
      <c r="D180" s="453"/>
      <c r="E180" s="453"/>
      <c r="F180" s="453"/>
      <c r="G180" s="454"/>
      <c r="H180" s="25"/>
    </row>
    <row r="181" spans="2:8">
      <c r="B181" s="452" t="s">
        <v>6965</v>
      </c>
      <c r="C181" s="453"/>
      <c r="D181" s="453"/>
      <c r="E181" s="453"/>
      <c r="F181" s="453"/>
      <c r="G181" s="454"/>
      <c r="H181" s="25"/>
    </row>
    <row r="182" spans="2:8">
      <c r="B182" s="452"/>
      <c r="C182" s="453"/>
      <c r="D182" s="453"/>
      <c r="E182" s="453"/>
      <c r="F182" s="453"/>
      <c r="G182" s="454"/>
      <c r="H182" s="25"/>
    </row>
    <row r="183" spans="2:8" ht="18.75">
      <c r="B183" s="513" t="s">
        <v>6966</v>
      </c>
      <c r="C183" s="453"/>
      <c r="D183" s="453"/>
      <c r="E183" s="453"/>
      <c r="F183" s="453"/>
      <c r="G183" s="454"/>
      <c r="H183" s="25"/>
    </row>
    <row r="184" spans="2:8">
      <c r="B184" s="452" t="s">
        <v>6967</v>
      </c>
      <c r="C184" s="453"/>
      <c r="D184" s="453"/>
      <c r="E184" s="453"/>
      <c r="F184" s="453"/>
      <c r="G184" s="454"/>
      <c r="H184" s="25"/>
    </row>
    <row r="185" spans="2:8">
      <c r="B185" s="455" t="s">
        <v>6968</v>
      </c>
      <c r="C185" s="453"/>
      <c r="D185" s="453"/>
      <c r="E185" s="453"/>
      <c r="F185" s="453"/>
      <c r="G185" s="454"/>
      <c r="H185" s="25"/>
    </row>
    <row r="186" spans="2:8">
      <c r="B186" s="452" t="s">
        <v>6969</v>
      </c>
      <c r="C186" s="453"/>
      <c r="D186" s="453"/>
      <c r="E186" s="453"/>
      <c r="F186" s="453"/>
      <c r="G186" s="454"/>
      <c r="H186" s="25"/>
    </row>
    <row r="187" spans="2:8">
      <c r="B187" s="452" t="s">
        <v>6970</v>
      </c>
      <c r="C187" s="453"/>
      <c r="D187" s="453"/>
      <c r="E187" s="453"/>
      <c r="F187" s="453"/>
      <c r="G187" s="454"/>
      <c r="H187" s="25"/>
    </row>
    <row r="188" spans="2:8">
      <c r="B188" s="452" t="s">
        <v>6971</v>
      </c>
      <c r="C188" s="453"/>
      <c r="D188" s="7"/>
      <c r="E188" s="453"/>
      <c r="F188" s="453"/>
      <c r="G188" s="454"/>
      <c r="H188" s="25"/>
    </row>
    <row r="189" spans="2:8">
      <c r="B189" s="452" t="s">
        <v>6972</v>
      </c>
      <c r="C189" s="453"/>
      <c r="D189" s="453"/>
      <c r="E189" s="453"/>
      <c r="F189" s="453"/>
      <c r="G189" s="454"/>
      <c r="H189" s="25"/>
    </row>
    <row r="190" spans="2:8">
      <c r="B190" s="452" t="s">
        <v>6973</v>
      </c>
      <c r="C190" s="453"/>
      <c r="D190" s="453"/>
      <c r="E190" s="453"/>
      <c r="F190" s="453"/>
      <c r="G190" s="454"/>
      <c r="H190" s="25"/>
    </row>
    <row r="191" spans="2:8">
      <c r="B191" s="452" t="s">
        <v>6974</v>
      </c>
      <c r="C191" s="453"/>
      <c r="D191" s="453"/>
      <c r="E191" s="453"/>
      <c r="F191" s="453"/>
      <c r="G191" s="454"/>
      <c r="H191" s="25"/>
    </row>
    <row r="192" spans="2:8">
      <c r="B192" s="452" t="s">
        <v>6975</v>
      </c>
      <c r="C192" s="453"/>
      <c r="D192" s="453"/>
      <c r="E192" s="453"/>
      <c r="F192" s="453"/>
      <c r="G192" s="454"/>
      <c r="H192" s="25"/>
    </row>
    <row r="193" spans="2:8">
      <c r="B193" s="452" t="s">
        <v>6976</v>
      </c>
      <c r="C193" s="453"/>
      <c r="D193" s="453"/>
      <c r="E193" s="453"/>
      <c r="F193" s="453"/>
      <c r="G193" s="454"/>
      <c r="H193" s="25"/>
    </row>
    <row r="194" spans="2:8">
      <c r="B194" s="452" t="s">
        <v>6977</v>
      </c>
      <c r="C194" s="453"/>
      <c r="D194" s="453"/>
      <c r="E194" s="453"/>
      <c r="F194" s="453"/>
      <c r="G194" s="456"/>
      <c r="H194" s="25"/>
    </row>
    <row r="195" spans="2:8" ht="16.5" customHeight="1">
      <c r="B195" s="452" t="s">
        <v>6978</v>
      </c>
      <c r="C195" s="457"/>
      <c r="D195" s="457"/>
      <c r="E195" s="457"/>
      <c r="F195" s="457"/>
      <c r="G195" s="458"/>
      <c r="H195" s="25"/>
    </row>
    <row r="196" spans="2:8">
      <c r="B196" s="452" t="s">
        <v>6979</v>
      </c>
      <c r="C196" s="453"/>
      <c r="D196" s="453"/>
      <c r="E196" s="453"/>
      <c r="F196" s="453"/>
      <c r="G196" s="456"/>
      <c r="H196" s="25"/>
    </row>
    <row r="197" spans="2:8">
      <c r="B197" s="452"/>
      <c r="C197" s="453"/>
      <c r="D197" s="453"/>
      <c r="E197" s="453"/>
      <c r="F197" s="453"/>
      <c r="G197" s="454"/>
      <c r="H197" s="25"/>
    </row>
    <row r="198" spans="2:8">
      <c r="B198" s="455" t="s">
        <v>6980</v>
      </c>
      <c r="C198" s="453"/>
      <c r="D198" s="453"/>
      <c r="E198" s="453"/>
      <c r="F198" s="453"/>
      <c r="G198" s="454"/>
      <c r="H198" s="25"/>
    </row>
    <row r="199" spans="2:8">
      <c r="B199" s="452" t="s">
        <v>6949</v>
      </c>
      <c r="C199" s="453"/>
      <c r="D199" s="453"/>
      <c r="E199" s="453"/>
      <c r="F199" s="453"/>
      <c r="G199" s="454"/>
      <c r="H199" s="25"/>
    </row>
    <row r="200" spans="2:8">
      <c r="B200" s="452" t="s">
        <v>6950</v>
      </c>
      <c r="C200" s="453"/>
      <c r="D200" s="453"/>
      <c r="E200" s="453"/>
      <c r="F200" s="453"/>
      <c r="G200" s="454"/>
      <c r="H200" s="25"/>
    </row>
    <row r="201" spans="2:8">
      <c r="B201" s="452" t="s">
        <v>6951</v>
      </c>
      <c r="C201" s="453"/>
      <c r="D201" s="453"/>
      <c r="E201" s="453"/>
      <c r="F201" s="453"/>
      <c r="G201" s="454"/>
      <c r="H201" s="25"/>
    </row>
    <row r="202" spans="2:8">
      <c r="B202" s="452" t="s">
        <v>6981</v>
      </c>
      <c r="C202" s="453"/>
      <c r="D202" s="453"/>
      <c r="E202" s="453"/>
      <c r="F202" s="453"/>
      <c r="G202" s="454"/>
      <c r="H202" s="25"/>
    </row>
    <row r="203" spans="2:8">
      <c r="B203" s="452" t="s">
        <v>6982</v>
      </c>
      <c r="C203" s="453"/>
      <c r="D203" s="453"/>
      <c r="E203" s="453"/>
      <c r="F203" s="453"/>
      <c r="G203" s="454"/>
      <c r="H203" s="25"/>
    </row>
    <row r="204" spans="2:8">
      <c r="B204" s="452" t="s">
        <v>6983</v>
      </c>
      <c r="C204" s="453"/>
      <c r="D204" s="453"/>
      <c r="E204" s="453"/>
      <c r="F204" s="453"/>
      <c r="G204" s="454"/>
      <c r="H204" s="25"/>
    </row>
    <row r="205" spans="2:8">
      <c r="B205" s="452" t="s">
        <v>6984</v>
      </c>
      <c r="C205" s="453"/>
      <c r="D205" s="453"/>
      <c r="E205" s="453"/>
      <c r="F205" s="453"/>
      <c r="G205" s="454"/>
      <c r="H205" s="25"/>
    </row>
    <row r="206" spans="2:8">
      <c r="B206" s="452" t="s">
        <v>6226</v>
      </c>
      <c r="C206" s="453"/>
      <c r="D206" s="453"/>
      <c r="E206" s="453"/>
      <c r="F206" s="453"/>
      <c r="G206" s="454"/>
      <c r="H206" s="25"/>
    </row>
    <row r="207" spans="2:8">
      <c r="B207" s="452" t="s">
        <v>6961</v>
      </c>
      <c r="C207" s="453"/>
      <c r="D207" s="453"/>
      <c r="E207" s="453"/>
      <c r="F207" s="453"/>
      <c r="G207" s="454"/>
      <c r="H207" s="25"/>
    </row>
    <row r="208" spans="2:8">
      <c r="B208" s="452"/>
      <c r="C208" s="453"/>
      <c r="D208" s="453"/>
      <c r="E208" s="453"/>
      <c r="F208" s="453"/>
      <c r="G208" s="454"/>
      <c r="H208" s="25"/>
    </row>
    <row r="209" spans="2:8" ht="18.75">
      <c r="B209" s="513" t="s">
        <v>6985</v>
      </c>
      <c r="C209" s="512"/>
      <c r="D209" s="512"/>
      <c r="E209" s="512"/>
      <c r="F209" s="512"/>
      <c r="G209" s="454"/>
      <c r="H209" s="25"/>
    </row>
    <row r="210" spans="2:8">
      <c r="B210" s="452" t="s">
        <v>6986</v>
      </c>
      <c r="C210" s="453"/>
      <c r="D210" s="453"/>
      <c r="E210" s="453"/>
      <c r="F210" s="453"/>
      <c r="G210" s="454"/>
      <c r="H210" s="25"/>
    </row>
    <row r="211" spans="2:8">
      <c r="B211" s="452" t="s">
        <v>5834</v>
      </c>
      <c r="C211" s="453"/>
      <c r="D211" s="7"/>
      <c r="E211" s="453"/>
      <c r="F211" s="453"/>
      <c r="G211" s="454"/>
      <c r="H211" s="25"/>
    </row>
    <row r="212" spans="2:8">
      <c r="B212" s="452" t="s">
        <v>5836</v>
      </c>
      <c r="C212" s="453"/>
      <c r="D212" s="453"/>
      <c r="E212" s="453"/>
      <c r="F212" s="453"/>
      <c r="G212" s="454"/>
      <c r="H212" s="25"/>
    </row>
    <row r="213" spans="2:8">
      <c r="B213" s="452" t="s">
        <v>6915</v>
      </c>
      <c r="C213" s="453"/>
      <c r="D213" s="453"/>
      <c r="E213" s="453"/>
      <c r="F213" s="453"/>
      <c r="G213" s="454"/>
      <c r="H213" s="25"/>
    </row>
    <row r="214" spans="2:8">
      <c r="B214" s="452" t="s">
        <v>6916</v>
      </c>
      <c r="C214" s="453"/>
      <c r="D214" s="453"/>
      <c r="E214" s="453"/>
      <c r="F214" s="453"/>
      <c r="G214" s="454"/>
      <c r="H214" s="25"/>
    </row>
    <row r="215" spans="2:8">
      <c r="B215" s="452" t="s">
        <v>6917</v>
      </c>
      <c r="C215" s="453"/>
      <c r="D215" s="453"/>
      <c r="E215" s="453"/>
      <c r="F215" s="453"/>
      <c r="G215" s="454"/>
      <c r="H215" s="25"/>
    </row>
    <row r="216" spans="2:8">
      <c r="B216" s="452" t="s">
        <v>6918</v>
      </c>
      <c r="C216" s="453"/>
      <c r="D216" s="453"/>
      <c r="E216" s="453"/>
      <c r="F216" s="453"/>
      <c r="G216" s="454"/>
      <c r="H216" s="25"/>
    </row>
    <row r="217" spans="2:8">
      <c r="B217" s="452" t="s">
        <v>6987</v>
      </c>
      <c r="C217" s="453"/>
      <c r="D217" s="453"/>
      <c r="E217" s="453"/>
      <c r="F217" s="453"/>
      <c r="G217" s="456"/>
      <c r="H217" s="25"/>
    </row>
    <row r="218" spans="2:8" ht="16.5" customHeight="1">
      <c r="B218" s="452" t="s">
        <v>6988</v>
      </c>
      <c r="C218" s="457"/>
      <c r="D218" s="457"/>
      <c r="E218" s="457"/>
      <c r="F218" s="457"/>
      <c r="G218" s="458"/>
      <c r="H218" s="25"/>
    </row>
    <row r="219" spans="2:8">
      <c r="B219" s="452" t="s">
        <v>6921</v>
      </c>
      <c r="C219" s="453"/>
      <c r="D219" s="453"/>
      <c r="E219" s="453"/>
      <c r="F219" s="453"/>
      <c r="G219" s="456"/>
      <c r="H219" s="25"/>
    </row>
    <row r="220" spans="2:8" ht="17.25" thickBot="1">
      <c r="B220" s="452"/>
      <c r="C220" s="453"/>
      <c r="D220" s="453"/>
      <c r="E220" s="453"/>
      <c r="F220" s="453"/>
      <c r="G220" s="454"/>
      <c r="H220" s="25"/>
    </row>
    <row r="221" spans="2:8" ht="20.100000000000001" customHeight="1">
      <c r="B221" s="289"/>
      <c r="C221" s="289"/>
      <c r="D221" s="47"/>
      <c r="E221" s="47"/>
      <c r="F221" s="47"/>
      <c r="G221" s="28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5521</v>
      </c>
      <c r="C5" s="27" t="s">
        <v>5522</v>
      </c>
      <c r="D5" s="28" t="s">
        <v>4097</v>
      </c>
      <c r="E5" s="29" t="s">
        <v>4235</v>
      </c>
      <c r="F5" s="30" t="s">
        <v>4082</v>
      </c>
      <c r="G5" s="32" t="s">
        <v>6989</v>
      </c>
      <c r="H5" s="25"/>
    </row>
    <row r="6" spans="2:8" ht="20.100000000000001" customHeight="1" thickBot="1">
      <c r="B6" s="22" t="s">
        <v>5524</v>
      </c>
      <c r="C6" s="23"/>
      <c r="D6" s="23"/>
      <c r="E6" s="23"/>
      <c r="F6" s="23"/>
      <c r="G6" s="24"/>
      <c r="H6" s="25"/>
    </row>
    <row r="7" spans="2:8" ht="30">
      <c r="B7" s="26" t="s">
        <v>6990</v>
      </c>
      <c r="C7" s="27" t="s">
        <v>5540</v>
      </c>
      <c r="D7" s="28" t="s">
        <v>4261</v>
      </c>
      <c r="E7" s="29" t="s">
        <v>4600</v>
      </c>
      <c r="F7" s="30" t="s">
        <v>4082</v>
      </c>
      <c r="G7" s="32" t="s">
        <v>5254</v>
      </c>
      <c r="H7" s="25"/>
    </row>
    <row r="8" spans="2:8" ht="30">
      <c r="B8" s="33" t="s">
        <v>6991</v>
      </c>
      <c r="C8" s="34" t="s">
        <v>5544</v>
      </c>
      <c r="D8" s="35" t="s">
        <v>4203</v>
      </c>
      <c r="E8" s="4" t="s">
        <v>4235</v>
      </c>
      <c r="F8" s="36"/>
      <c r="G8" s="37" t="s">
        <v>8688</v>
      </c>
      <c r="H8" s="25"/>
    </row>
    <row r="9" spans="2:8" ht="30">
      <c r="B9" s="33" t="s">
        <v>6992</v>
      </c>
      <c r="C9" s="34" t="s">
        <v>5546</v>
      </c>
      <c r="D9" s="35" t="s">
        <v>4086</v>
      </c>
      <c r="E9" s="4" t="s">
        <v>4235</v>
      </c>
      <c r="F9" s="36"/>
      <c r="G9" s="37" t="s">
        <v>8611</v>
      </c>
      <c r="H9" s="25"/>
    </row>
    <row r="10" spans="2:8" ht="30">
      <c r="B10" s="251" t="s">
        <v>5549</v>
      </c>
      <c r="C10" s="252" t="s">
        <v>5550</v>
      </c>
      <c r="D10" s="253" t="s">
        <v>4097</v>
      </c>
      <c r="E10" s="254" t="s">
        <v>4098</v>
      </c>
      <c r="F10" s="255"/>
      <c r="G10" s="256" t="s">
        <v>8614</v>
      </c>
      <c r="H10" s="25"/>
    </row>
    <row r="11" spans="2:8" ht="30">
      <c r="B11" s="33" t="s">
        <v>2337</v>
      </c>
      <c r="C11" s="34" t="s">
        <v>5551</v>
      </c>
      <c r="D11" s="35" t="s">
        <v>4097</v>
      </c>
      <c r="E11" s="4" t="s">
        <v>4103</v>
      </c>
      <c r="F11" s="36"/>
      <c r="G11" s="37" t="s">
        <v>8615</v>
      </c>
      <c r="H11" s="25"/>
    </row>
    <row r="12" spans="2:8" ht="45">
      <c r="B12" s="33" t="s">
        <v>5556</v>
      </c>
      <c r="C12" s="34" t="s">
        <v>5557</v>
      </c>
      <c r="D12" s="35" t="s">
        <v>4261</v>
      </c>
      <c r="E12" s="4" t="s">
        <v>4600</v>
      </c>
      <c r="F12" s="36"/>
      <c r="G12" s="37" t="s">
        <v>5558</v>
      </c>
      <c r="H12" s="25"/>
    </row>
    <row r="13" spans="2:8" ht="30">
      <c r="B13" s="33" t="s">
        <v>6993</v>
      </c>
      <c r="C13" s="34" t="s">
        <v>5560</v>
      </c>
      <c r="D13" s="35" t="s">
        <v>4254</v>
      </c>
      <c r="E13" s="4" t="s">
        <v>4600</v>
      </c>
      <c r="F13" s="36"/>
      <c r="G13" s="37" t="s">
        <v>8689</v>
      </c>
      <c r="H13" s="25"/>
    </row>
    <row r="14" spans="2:8" ht="30">
      <c r="B14" s="33" t="s">
        <v>5562</v>
      </c>
      <c r="C14" s="34" t="s">
        <v>5563</v>
      </c>
      <c r="D14" s="35" t="s">
        <v>4200</v>
      </c>
      <c r="E14" s="4" t="s">
        <v>4600</v>
      </c>
      <c r="F14" s="36"/>
      <c r="G14" s="37" t="s">
        <v>8690</v>
      </c>
      <c r="H14" s="25"/>
    </row>
    <row r="15" spans="2:8" ht="60">
      <c r="B15" s="33" t="s">
        <v>6994</v>
      </c>
      <c r="C15" s="34" t="s">
        <v>5566</v>
      </c>
      <c r="D15" s="35" t="s">
        <v>4584</v>
      </c>
      <c r="E15" s="4" t="s">
        <v>4600</v>
      </c>
      <c r="F15" s="36"/>
      <c r="G15" s="37" t="s">
        <v>8691</v>
      </c>
      <c r="H15" s="25"/>
    </row>
    <row r="16" spans="2:8" ht="60">
      <c r="B16" s="251" t="s">
        <v>6995</v>
      </c>
      <c r="C16" s="252" t="s">
        <v>5567</v>
      </c>
      <c r="D16" s="253" t="s">
        <v>4261</v>
      </c>
      <c r="E16" s="254" t="s">
        <v>4600</v>
      </c>
      <c r="F16" s="255"/>
      <c r="G16" s="256" t="s">
        <v>8620</v>
      </c>
      <c r="H16" s="25"/>
    </row>
    <row r="17" spans="2:8" ht="60">
      <c r="B17" s="33" t="s">
        <v>129</v>
      </c>
      <c r="C17" s="34" t="s">
        <v>3930</v>
      </c>
      <c r="D17" s="35" t="s">
        <v>4242</v>
      </c>
      <c r="E17" s="4" t="s">
        <v>4683</v>
      </c>
      <c r="F17" s="36"/>
      <c r="G17" s="37" t="s">
        <v>6996</v>
      </c>
      <c r="H17" s="25"/>
    </row>
    <row r="18" spans="2:8" ht="75">
      <c r="B18" s="33" t="s">
        <v>179</v>
      </c>
      <c r="C18" s="34" t="s">
        <v>3932</v>
      </c>
      <c r="D18" s="35" t="s">
        <v>4167</v>
      </c>
      <c r="E18" s="4" t="s">
        <v>4602</v>
      </c>
      <c r="F18" s="36"/>
      <c r="G18" s="37" t="s">
        <v>6997</v>
      </c>
      <c r="H18" s="25"/>
    </row>
    <row r="19" spans="2:8" ht="90">
      <c r="B19" s="33" t="s">
        <v>980</v>
      </c>
      <c r="C19" s="34" t="s">
        <v>3933</v>
      </c>
      <c r="D19" s="35" t="s">
        <v>5572</v>
      </c>
      <c r="E19" s="4" t="s">
        <v>4617</v>
      </c>
      <c r="F19" s="36"/>
      <c r="G19" s="37" t="s">
        <v>6998</v>
      </c>
      <c r="H19" s="25"/>
    </row>
    <row r="20" spans="2:8" ht="30">
      <c r="B20" s="251" t="s">
        <v>5574</v>
      </c>
      <c r="C20" s="252" t="s">
        <v>6999</v>
      </c>
      <c r="D20" s="253" t="s">
        <v>4254</v>
      </c>
      <c r="E20" s="254" t="s">
        <v>4600</v>
      </c>
      <c r="F20" s="255"/>
      <c r="G20" s="256" t="s">
        <v>8692</v>
      </c>
      <c r="H20" s="25"/>
    </row>
    <row r="21" spans="2:8" ht="90">
      <c r="B21" s="251" t="s">
        <v>5575</v>
      </c>
      <c r="C21" s="252" t="s">
        <v>5576</v>
      </c>
      <c r="D21" s="253" t="s">
        <v>4261</v>
      </c>
      <c r="E21" s="254" t="s">
        <v>4600</v>
      </c>
      <c r="F21" s="255"/>
      <c r="G21" s="256" t="s">
        <v>8693</v>
      </c>
      <c r="H21" s="25"/>
    </row>
    <row r="22" spans="2:8" ht="90">
      <c r="B22" s="251" t="s">
        <v>5577</v>
      </c>
      <c r="C22" s="252" t="s">
        <v>5578</v>
      </c>
      <c r="D22" s="253" t="s">
        <v>4261</v>
      </c>
      <c r="E22" s="254" t="s">
        <v>4600</v>
      </c>
      <c r="F22" s="255"/>
      <c r="G22" s="256" t="s">
        <v>8694</v>
      </c>
      <c r="H22" s="25"/>
    </row>
    <row r="23" spans="2:8" ht="60">
      <c r="B23" s="251" t="s">
        <v>5579</v>
      </c>
      <c r="C23" s="252" t="s">
        <v>5580</v>
      </c>
      <c r="D23" s="253" t="s">
        <v>4584</v>
      </c>
      <c r="E23" s="254" t="s">
        <v>4600</v>
      </c>
      <c r="F23" s="255"/>
      <c r="G23" s="256" t="s">
        <v>8624</v>
      </c>
      <c r="H23" s="25"/>
    </row>
    <row r="24" spans="2:8" ht="60">
      <c r="B24" s="251" t="s">
        <v>5581</v>
      </c>
      <c r="C24" s="252" t="s">
        <v>5582</v>
      </c>
      <c r="D24" s="253" t="s">
        <v>4261</v>
      </c>
      <c r="E24" s="254" t="s">
        <v>4600</v>
      </c>
      <c r="F24" s="255"/>
      <c r="G24" s="256" t="s">
        <v>8625</v>
      </c>
      <c r="H24" s="25"/>
    </row>
    <row r="25" spans="2:8" ht="17.25" thickBot="1">
      <c r="B25" s="33" t="s">
        <v>5583</v>
      </c>
      <c r="C25" s="34" t="s">
        <v>5584</v>
      </c>
      <c r="D25" s="35" t="s">
        <v>4799</v>
      </c>
      <c r="E25" s="4" t="s">
        <v>4235</v>
      </c>
      <c r="F25" s="36"/>
      <c r="G25" s="37"/>
      <c r="H25" s="25"/>
    </row>
    <row r="26" spans="2:8" ht="20.100000000000001" customHeight="1" thickBot="1">
      <c r="B26" s="22" t="s">
        <v>5589</v>
      </c>
      <c r="C26" s="23"/>
      <c r="D26" s="23"/>
      <c r="E26" s="23"/>
      <c r="F26" s="23"/>
      <c r="G26" s="24"/>
      <c r="H26" s="25"/>
    </row>
    <row r="27" spans="2:8" ht="20.100000000000001" customHeight="1" thickBot="1">
      <c r="B27" s="314" t="s">
        <v>7000</v>
      </c>
      <c r="C27" s="514"/>
      <c r="D27" s="514"/>
      <c r="E27" s="514"/>
      <c r="F27" s="514"/>
      <c r="G27" s="515"/>
      <c r="H27" s="25"/>
    </row>
    <row r="28" spans="2:8" ht="45">
      <c r="B28" s="26" t="s">
        <v>5955</v>
      </c>
      <c r="C28" s="27" t="s">
        <v>5593</v>
      </c>
      <c r="D28" s="28" t="s">
        <v>5564</v>
      </c>
      <c r="E28" s="29" t="s">
        <v>4600</v>
      </c>
      <c r="F28" s="30" t="s">
        <v>4099</v>
      </c>
      <c r="G28" s="32" t="s">
        <v>7001</v>
      </c>
      <c r="H28" s="25"/>
    </row>
    <row r="29" spans="2:8" ht="45">
      <c r="B29" s="33" t="s">
        <v>7002</v>
      </c>
      <c r="C29" s="34" t="s">
        <v>5597</v>
      </c>
      <c r="D29" s="35" t="s">
        <v>5530</v>
      </c>
      <c r="E29" s="4" t="s">
        <v>4774</v>
      </c>
      <c r="F29" s="36" t="s">
        <v>4099</v>
      </c>
      <c r="G29" s="37" t="s">
        <v>5954</v>
      </c>
      <c r="H29" s="25"/>
    </row>
    <row r="30" spans="2:8" ht="135">
      <c r="B30" s="33" t="s">
        <v>298</v>
      </c>
      <c r="C30" s="34" t="s">
        <v>3934</v>
      </c>
      <c r="D30" s="35" t="s">
        <v>5601</v>
      </c>
      <c r="E30" s="4" t="s">
        <v>4103</v>
      </c>
      <c r="F30" s="36" t="s">
        <v>4099</v>
      </c>
      <c r="G30" s="37" t="s">
        <v>5602</v>
      </c>
      <c r="H30" s="25"/>
    </row>
    <row r="31" spans="2:8" ht="45">
      <c r="B31" s="33" t="s">
        <v>5167</v>
      </c>
      <c r="C31" s="34" t="s">
        <v>7003</v>
      </c>
      <c r="D31" s="35" t="s">
        <v>4090</v>
      </c>
      <c r="E31" s="4" t="s">
        <v>4098</v>
      </c>
      <c r="F31" s="36"/>
      <c r="G31" s="37" t="s">
        <v>8695</v>
      </c>
      <c r="H31" s="25"/>
    </row>
    <row r="32" spans="2:8" ht="17.25" thickBot="1">
      <c r="B32" s="33" t="s">
        <v>5187</v>
      </c>
      <c r="C32" s="34" t="s">
        <v>7004</v>
      </c>
      <c r="D32" s="35" t="s">
        <v>5189</v>
      </c>
      <c r="E32" s="4" t="s">
        <v>4081</v>
      </c>
      <c r="F32" s="36"/>
      <c r="G32" s="37" t="s">
        <v>7005</v>
      </c>
      <c r="H32" s="25"/>
    </row>
    <row r="33" spans="2:8" ht="20.100000000000001" customHeight="1" thickBot="1">
      <c r="B33" s="314" t="s">
        <v>7006</v>
      </c>
      <c r="C33" s="514"/>
      <c r="D33" s="514"/>
      <c r="E33" s="514"/>
      <c r="F33" s="514"/>
      <c r="G33" s="515"/>
      <c r="H33" s="25"/>
    </row>
    <row r="34" spans="2:8">
      <c r="B34" s="26" t="s">
        <v>5611</v>
      </c>
      <c r="C34" s="27" t="s">
        <v>5612</v>
      </c>
      <c r="D34" s="28" t="s">
        <v>5564</v>
      </c>
      <c r="E34" s="29" t="s">
        <v>4600</v>
      </c>
      <c r="F34" s="30" t="s">
        <v>4099</v>
      </c>
      <c r="G34" s="598" t="s">
        <v>5610</v>
      </c>
      <c r="H34" s="25"/>
    </row>
    <row r="35" spans="2:8">
      <c r="B35" s="33" t="s">
        <v>5614</v>
      </c>
      <c r="C35" s="34" t="s">
        <v>5615</v>
      </c>
      <c r="D35" s="35" t="s">
        <v>5530</v>
      </c>
      <c r="E35" s="4" t="s">
        <v>4774</v>
      </c>
      <c r="F35" s="36" t="s">
        <v>4099</v>
      </c>
      <c r="G35" s="591"/>
      <c r="H35" s="25"/>
    </row>
    <row r="36" spans="2:8">
      <c r="B36" s="33" t="s">
        <v>3935</v>
      </c>
      <c r="C36" s="34" t="s">
        <v>3936</v>
      </c>
      <c r="D36" s="35" t="s">
        <v>5601</v>
      </c>
      <c r="E36" s="4" t="s">
        <v>4103</v>
      </c>
      <c r="F36" s="36" t="s">
        <v>4099</v>
      </c>
      <c r="G36" s="591"/>
      <c r="H36" s="25"/>
    </row>
    <row r="37" spans="2:8">
      <c r="B37" s="33" t="s">
        <v>5169</v>
      </c>
      <c r="C37" s="34" t="s">
        <v>5616</v>
      </c>
      <c r="D37" s="35" t="s">
        <v>4090</v>
      </c>
      <c r="E37" s="4" t="s">
        <v>4098</v>
      </c>
      <c r="F37" s="36"/>
      <c r="G37" s="591"/>
      <c r="H37" s="25"/>
    </row>
    <row r="38" spans="2:8" ht="17.25" thickBot="1">
      <c r="B38" s="33" t="s">
        <v>5190</v>
      </c>
      <c r="C38" s="34" t="s">
        <v>5617</v>
      </c>
      <c r="D38" s="35" t="s">
        <v>5189</v>
      </c>
      <c r="E38" s="4" t="s">
        <v>4081</v>
      </c>
      <c r="F38" s="36"/>
      <c r="G38" s="594"/>
      <c r="H38" s="25"/>
    </row>
    <row r="39" spans="2:8" ht="20.100000000000001" customHeight="1" thickBot="1">
      <c r="B39" s="314" t="s">
        <v>7007</v>
      </c>
      <c r="C39" s="514"/>
      <c r="D39" s="514"/>
      <c r="E39" s="514"/>
      <c r="F39" s="514"/>
      <c r="G39" s="515"/>
      <c r="H39" s="25"/>
    </row>
    <row r="40" spans="2:8">
      <c r="B40" s="26" t="s">
        <v>5619</v>
      </c>
      <c r="C40" s="27" t="s">
        <v>5620</v>
      </c>
      <c r="D40" s="28" t="s">
        <v>5564</v>
      </c>
      <c r="E40" s="29" t="s">
        <v>4600</v>
      </c>
      <c r="F40" s="30" t="s">
        <v>4099</v>
      </c>
      <c r="G40" s="598" t="s">
        <v>5610</v>
      </c>
      <c r="H40" s="25"/>
    </row>
    <row r="41" spans="2:8">
      <c r="B41" s="33" t="s">
        <v>5621</v>
      </c>
      <c r="C41" s="34" t="s">
        <v>5622</v>
      </c>
      <c r="D41" s="35" t="s">
        <v>5530</v>
      </c>
      <c r="E41" s="4" t="s">
        <v>4774</v>
      </c>
      <c r="F41" s="36" t="s">
        <v>4099</v>
      </c>
      <c r="G41" s="591"/>
      <c r="H41" s="25"/>
    </row>
    <row r="42" spans="2:8">
      <c r="B42" s="33" t="s">
        <v>3937</v>
      </c>
      <c r="C42" s="34" t="s">
        <v>3938</v>
      </c>
      <c r="D42" s="35" t="s">
        <v>5601</v>
      </c>
      <c r="E42" s="4" t="s">
        <v>4103</v>
      </c>
      <c r="F42" s="36" t="s">
        <v>4099</v>
      </c>
      <c r="G42" s="591"/>
      <c r="H42" s="25"/>
    </row>
    <row r="43" spans="2:8">
      <c r="B43" s="33" t="s">
        <v>5171</v>
      </c>
      <c r="C43" s="34" t="s">
        <v>5623</v>
      </c>
      <c r="D43" s="35" t="s">
        <v>4090</v>
      </c>
      <c r="E43" s="4" t="s">
        <v>4098</v>
      </c>
      <c r="F43" s="36"/>
      <c r="G43" s="591"/>
      <c r="H43" s="25"/>
    </row>
    <row r="44" spans="2:8" ht="17.25" thickBot="1">
      <c r="B44" s="33" t="s">
        <v>5192</v>
      </c>
      <c r="C44" s="34" t="s">
        <v>5624</v>
      </c>
      <c r="D44" s="35" t="s">
        <v>5189</v>
      </c>
      <c r="E44" s="4" t="s">
        <v>4081</v>
      </c>
      <c r="F44" s="36"/>
      <c r="G44" s="594"/>
      <c r="H44" s="25"/>
    </row>
    <row r="45" spans="2:8" ht="20.100000000000001" customHeight="1" thickBot="1">
      <c r="B45" s="314" t="s">
        <v>5625</v>
      </c>
      <c r="C45" s="514"/>
      <c r="D45" s="514"/>
      <c r="E45" s="514"/>
      <c r="F45" s="514"/>
      <c r="G45" s="515"/>
      <c r="H45" s="25"/>
    </row>
    <row r="46" spans="2:8">
      <c r="B46" s="26" t="s">
        <v>5626</v>
      </c>
      <c r="C46" s="27" t="s">
        <v>5627</v>
      </c>
      <c r="D46" s="28" t="s">
        <v>5564</v>
      </c>
      <c r="E46" s="29" t="s">
        <v>4600</v>
      </c>
      <c r="F46" s="30" t="s">
        <v>4099</v>
      </c>
      <c r="G46" s="598" t="s">
        <v>5610</v>
      </c>
      <c r="H46" s="25"/>
    </row>
    <row r="47" spans="2:8">
      <c r="B47" s="33" t="s">
        <v>5628</v>
      </c>
      <c r="C47" s="34" t="s">
        <v>5629</v>
      </c>
      <c r="D47" s="35" t="s">
        <v>5530</v>
      </c>
      <c r="E47" s="4" t="s">
        <v>4774</v>
      </c>
      <c r="F47" s="36" t="s">
        <v>4099</v>
      </c>
      <c r="G47" s="591"/>
      <c r="H47" s="25"/>
    </row>
    <row r="48" spans="2:8">
      <c r="B48" s="33" t="s">
        <v>3939</v>
      </c>
      <c r="C48" s="34" t="s">
        <v>3940</v>
      </c>
      <c r="D48" s="35" t="s">
        <v>5601</v>
      </c>
      <c r="E48" s="4" t="s">
        <v>4103</v>
      </c>
      <c r="F48" s="36" t="s">
        <v>4099</v>
      </c>
      <c r="G48" s="591"/>
      <c r="H48" s="25"/>
    </row>
    <row r="49" spans="2:8">
      <c r="B49" s="33" t="s">
        <v>5173</v>
      </c>
      <c r="C49" s="34" t="s">
        <v>5630</v>
      </c>
      <c r="D49" s="35" t="s">
        <v>4090</v>
      </c>
      <c r="E49" s="4" t="s">
        <v>4098</v>
      </c>
      <c r="F49" s="36"/>
      <c r="G49" s="591"/>
      <c r="H49" s="25"/>
    </row>
    <row r="50" spans="2:8" ht="17.25" thickBot="1">
      <c r="B50" s="33" t="s">
        <v>5194</v>
      </c>
      <c r="C50" s="34" t="s">
        <v>5631</v>
      </c>
      <c r="D50" s="35" t="s">
        <v>5189</v>
      </c>
      <c r="E50" s="4" t="s">
        <v>4081</v>
      </c>
      <c r="F50" s="36"/>
      <c r="G50" s="594"/>
      <c r="H50" s="25"/>
    </row>
    <row r="51" spans="2:8" ht="20.100000000000001" customHeight="1" thickBot="1">
      <c r="B51" s="314" t="s">
        <v>5632</v>
      </c>
      <c r="C51" s="514"/>
      <c r="D51" s="514"/>
      <c r="E51" s="514"/>
      <c r="F51" s="514"/>
      <c r="G51" s="515"/>
      <c r="H51" s="25"/>
    </row>
    <row r="52" spans="2:8">
      <c r="B52" s="26" t="s">
        <v>5633</v>
      </c>
      <c r="C52" s="27" t="s">
        <v>5634</v>
      </c>
      <c r="D52" s="28" t="s">
        <v>5564</v>
      </c>
      <c r="E52" s="29" t="s">
        <v>4600</v>
      </c>
      <c r="F52" s="30" t="s">
        <v>4099</v>
      </c>
      <c r="G52" s="598" t="s">
        <v>5610</v>
      </c>
      <c r="H52" s="25"/>
    </row>
    <row r="53" spans="2:8">
      <c r="B53" s="33" t="s">
        <v>5635</v>
      </c>
      <c r="C53" s="34" t="s">
        <v>5636</v>
      </c>
      <c r="D53" s="35" t="s">
        <v>5530</v>
      </c>
      <c r="E53" s="4" t="s">
        <v>4774</v>
      </c>
      <c r="F53" s="36" t="s">
        <v>4099</v>
      </c>
      <c r="G53" s="591"/>
      <c r="H53" s="25"/>
    </row>
    <row r="54" spans="2:8">
      <c r="B54" s="33" t="s">
        <v>3941</v>
      </c>
      <c r="C54" s="34" t="s">
        <v>3942</v>
      </c>
      <c r="D54" s="35" t="s">
        <v>5601</v>
      </c>
      <c r="E54" s="4" t="s">
        <v>4103</v>
      </c>
      <c r="F54" s="36" t="s">
        <v>4099</v>
      </c>
      <c r="G54" s="591"/>
      <c r="H54" s="25"/>
    </row>
    <row r="55" spans="2:8">
      <c r="B55" s="33" t="s">
        <v>5175</v>
      </c>
      <c r="C55" s="34" t="s">
        <v>5637</v>
      </c>
      <c r="D55" s="35" t="s">
        <v>4090</v>
      </c>
      <c r="E55" s="4" t="s">
        <v>4098</v>
      </c>
      <c r="F55" s="36"/>
      <c r="G55" s="591"/>
      <c r="H55" s="25"/>
    </row>
    <row r="56" spans="2:8" ht="17.25" thickBot="1">
      <c r="B56" s="33" t="s">
        <v>5196</v>
      </c>
      <c r="C56" s="34" t="s">
        <v>5638</v>
      </c>
      <c r="D56" s="35" t="s">
        <v>5189</v>
      </c>
      <c r="E56" s="4" t="s">
        <v>4081</v>
      </c>
      <c r="F56" s="36"/>
      <c r="G56" s="594"/>
      <c r="H56" s="25"/>
    </row>
    <row r="57" spans="2:8" ht="20.100000000000001" customHeight="1" thickBot="1">
      <c r="B57" s="314" t="s">
        <v>5639</v>
      </c>
      <c r="C57" s="514"/>
      <c r="D57" s="514"/>
      <c r="E57" s="514"/>
      <c r="F57" s="514"/>
      <c r="G57" s="515"/>
      <c r="H57" s="25"/>
    </row>
    <row r="58" spans="2:8">
      <c r="B58" s="26" t="s">
        <v>5640</v>
      </c>
      <c r="C58" s="27" t="s">
        <v>5641</v>
      </c>
      <c r="D58" s="28" t="s">
        <v>5564</v>
      </c>
      <c r="E58" s="29" t="s">
        <v>4600</v>
      </c>
      <c r="F58" s="30" t="s">
        <v>4099</v>
      </c>
      <c r="G58" s="598" t="s">
        <v>5610</v>
      </c>
      <c r="H58" s="25"/>
    </row>
    <row r="59" spans="2:8">
      <c r="B59" s="33" t="s">
        <v>5642</v>
      </c>
      <c r="C59" s="34" t="s">
        <v>5643</v>
      </c>
      <c r="D59" s="35" t="s">
        <v>5530</v>
      </c>
      <c r="E59" s="4" t="s">
        <v>4774</v>
      </c>
      <c r="F59" s="36" t="s">
        <v>4099</v>
      </c>
      <c r="G59" s="591"/>
      <c r="H59" s="25"/>
    </row>
    <row r="60" spans="2:8">
      <c r="B60" s="33" t="s">
        <v>3943</v>
      </c>
      <c r="C60" s="34" t="s">
        <v>3944</v>
      </c>
      <c r="D60" s="35" t="s">
        <v>5601</v>
      </c>
      <c r="E60" s="4" t="s">
        <v>4103</v>
      </c>
      <c r="F60" s="36" t="s">
        <v>4099</v>
      </c>
      <c r="G60" s="591"/>
      <c r="H60" s="25"/>
    </row>
    <row r="61" spans="2:8">
      <c r="B61" s="33" t="s">
        <v>5177</v>
      </c>
      <c r="C61" s="34" t="s">
        <v>5644</v>
      </c>
      <c r="D61" s="35" t="s">
        <v>4090</v>
      </c>
      <c r="E61" s="4" t="s">
        <v>4098</v>
      </c>
      <c r="F61" s="36"/>
      <c r="G61" s="591"/>
      <c r="H61" s="25"/>
    </row>
    <row r="62" spans="2:8" ht="17.25" thickBot="1">
      <c r="B62" s="33" t="s">
        <v>5198</v>
      </c>
      <c r="C62" s="34" t="s">
        <v>5645</v>
      </c>
      <c r="D62" s="35" t="s">
        <v>5189</v>
      </c>
      <c r="E62" s="4" t="s">
        <v>4081</v>
      </c>
      <c r="F62" s="36"/>
      <c r="G62" s="594"/>
      <c r="H62" s="25"/>
    </row>
    <row r="63" spans="2:8" ht="20.100000000000001" customHeight="1" thickBot="1">
      <c r="B63" s="314" t="s">
        <v>5646</v>
      </c>
      <c r="C63" s="514"/>
      <c r="D63" s="514"/>
      <c r="E63" s="514"/>
      <c r="F63" s="514"/>
      <c r="G63" s="515"/>
      <c r="H63" s="25"/>
    </row>
    <row r="64" spans="2:8">
      <c r="B64" s="26" t="s">
        <v>5647</v>
      </c>
      <c r="C64" s="27" t="s">
        <v>5648</v>
      </c>
      <c r="D64" s="28" t="s">
        <v>5564</v>
      </c>
      <c r="E64" s="29" t="s">
        <v>4600</v>
      </c>
      <c r="F64" s="30" t="s">
        <v>4099</v>
      </c>
      <c r="G64" s="598" t="s">
        <v>5610</v>
      </c>
      <c r="H64" s="25"/>
    </row>
    <row r="65" spans="2:8">
      <c r="B65" s="33" t="s">
        <v>5649</v>
      </c>
      <c r="C65" s="34" t="s">
        <v>5650</v>
      </c>
      <c r="D65" s="35" t="s">
        <v>5530</v>
      </c>
      <c r="E65" s="4" t="s">
        <v>4774</v>
      </c>
      <c r="F65" s="36" t="s">
        <v>4099</v>
      </c>
      <c r="G65" s="591"/>
      <c r="H65" s="25"/>
    </row>
    <row r="66" spans="2:8">
      <c r="B66" s="33" t="s">
        <v>3945</v>
      </c>
      <c r="C66" s="34" t="s">
        <v>3946</v>
      </c>
      <c r="D66" s="35" t="s">
        <v>5601</v>
      </c>
      <c r="E66" s="4" t="s">
        <v>4103</v>
      </c>
      <c r="F66" s="36" t="s">
        <v>4099</v>
      </c>
      <c r="G66" s="591"/>
      <c r="H66" s="25"/>
    </row>
    <row r="67" spans="2:8">
      <c r="B67" s="33" t="s">
        <v>5179</v>
      </c>
      <c r="C67" s="34" t="s">
        <v>5651</v>
      </c>
      <c r="D67" s="35" t="s">
        <v>4090</v>
      </c>
      <c r="E67" s="4" t="s">
        <v>4098</v>
      </c>
      <c r="F67" s="36"/>
      <c r="G67" s="591"/>
      <c r="H67" s="25"/>
    </row>
    <row r="68" spans="2:8" ht="17.25" thickBot="1">
      <c r="B68" s="33" t="s">
        <v>5200</v>
      </c>
      <c r="C68" s="34" t="s">
        <v>5652</v>
      </c>
      <c r="D68" s="35" t="s">
        <v>5189</v>
      </c>
      <c r="E68" s="4" t="s">
        <v>4081</v>
      </c>
      <c r="F68" s="36"/>
      <c r="G68" s="594"/>
      <c r="H68" s="25"/>
    </row>
    <row r="69" spans="2:8" ht="20.100000000000001" customHeight="1" thickBot="1">
      <c r="B69" s="314" t="s">
        <v>5653</v>
      </c>
      <c r="C69" s="514"/>
      <c r="D69" s="514"/>
      <c r="E69" s="514"/>
      <c r="F69" s="514"/>
      <c r="G69" s="515"/>
      <c r="H69" s="25"/>
    </row>
    <row r="70" spans="2:8">
      <c r="B70" s="26" t="s">
        <v>5654</v>
      </c>
      <c r="C70" s="27" t="s">
        <v>5655</v>
      </c>
      <c r="D70" s="28" t="s">
        <v>5564</v>
      </c>
      <c r="E70" s="29" t="s">
        <v>4600</v>
      </c>
      <c r="F70" s="30" t="s">
        <v>4099</v>
      </c>
      <c r="G70" s="598" t="s">
        <v>5610</v>
      </c>
      <c r="H70" s="25"/>
    </row>
    <row r="71" spans="2:8">
      <c r="B71" s="33" t="s">
        <v>5656</v>
      </c>
      <c r="C71" s="34" t="s">
        <v>5657</v>
      </c>
      <c r="D71" s="35" t="s">
        <v>5530</v>
      </c>
      <c r="E71" s="4" t="s">
        <v>4774</v>
      </c>
      <c r="F71" s="36" t="s">
        <v>4099</v>
      </c>
      <c r="G71" s="591"/>
      <c r="H71" s="25"/>
    </row>
    <row r="72" spans="2:8">
      <c r="B72" s="33" t="s">
        <v>3947</v>
      </c>
      <c r="C72" s="34" t="s">
        <v>3948</v>
      </c>
      <c r="D72" s="35" t="s">
        <v>5601</v>
      </c>
      <c r="E72" s="4" t="s">
        <v>4103</v>
      </c>
      <c r="F72" s="36" t="s">
        <v>4099</v>
      </c>
      <c r="G72" s="591"/>
      <c r="H72" s="25"/>
    </row>
    <row r="73" spans="2:8">
      <c r="B73" s="33" t="s">
        <v>5181</v>
      </c>
      <c r="C73" s="34" t="s">
        <v>5658</v>
      </c>
      <c r="D73" s="35" t="s">
        <v>4090</v>
      </c>
      <c r="E73" s="4" t="s">
        <v>4098</v>
      </c>
      <c r="F73" s="36"/>
      <c r="G73" s="591"/>
      <c r="H73" s="25"/>
    </row>
    <row r="74" spans="2:8" ht="17.25" thickBot="1">
      <c r="B74" s="33" t="s">
        <v>5202</v>
      </c>
      <c r="C74" s="34" t="s">
        <v>5659</v>
      </c>
      <c r="D74" s="35" t="s">
        <v>5189</v>
      </c>
      <c r="E74" s="4" t="s">
        <v>4081</v>
      </c>
      <c r="F74" s="36"/>
      <c r="G74" s="594"/>
      <c r="H74" s="25"/>
    </row>
    <row r="75" spans="2:8" ht="20.100000000000001" customHeight="1" thickBot="1">
      <c r="B75" s="314" t="s">
        <v>5660</v>
      </c>
      <c r="C75" s="514"/>
      <c r="D75" s="514"/>
      <c r="E75" s="514"/>
      <c r="F75" s="514"/>
      <c r="G75" s="515"/>
      <c r="H75" s="25"/>
    </row>
    <row r="76" spans="2:8">
      <c r="B76" s="26" t="s">
        <v>5661</v>
      </c>
      <c r="C76" s="27" t="s">
        <v>5662</v>
      </c>
      <c r="D76" s="28" t="s">
        <v>5564</v>
      </c>
      <c r="E76" s="29" t="s">
        <v>4600</v>
      </c>
      <c r="F76" s="30" t="s">
        <v>4099</v>
      </c>
      <c r="G76" s="598" t="s">
        <v>5610</v>
      </c>
      <c r="H76" s="25"/>
    </row>
    <row r="77" spans="2:8">
      <c r="B77" s="33" t="s">
        <v>5663</v>
      </c>
      <c r="C77" s="34" t="s">
        <v>5664</v>
      </c>
      <c r="D77" s="35" t="s">
        <v>5530</v>
      </c>
      <c r="E77" s="4" t="s">
        <v>4774</v>
      </c>
      <c r="F77" s="36" t="s">
        <v>4099</v>
      </c>
      <c r="G77" s="591"/>
      <c r="H77" s="25"/>
    </row>
    <row r="78" spans="2:8">
      <c r="B78" s="33" t="s">
        <v>3949</v>
      </c>
      <c r="C78" s="34" t="s">
        <v>3950</v>
      </c>
      <c r="D78" s="35" t="s">
        <v>5601</v>
      </c>
      <c r="E78" s="4" t="s">
        <v>4103</v>
      </c>
      <c r="F78" s="36" t="s">
        <v>4099</v>
      </c>
      <c r="G78" s="591"/>
      <c r="H78" s="25"/>
    </row>
    <row r="79" spans="2:8">
      <c r="B79" s="33" t="s">
        <v>5183</v>
      </c>
      <c r="C79" s="34" t="s">
        <v>5665</v>
      </c>
      <c r="D79" s="35" t="s">
        <v>4090</v>
      </c>
      <c r="E79" s="4" t="s">
        <v>4098</v>
      </c>
      <c r="F79" s="36"/>
      <c r="G79" s="591"/>
      <c r="H79" s="25"/>
    </row>
    <row r="80" spans="2:8" ht="17.25" thickBot="1">
      <c r="B80" s="33" t="s">
        <v>5204</v>
      </c>
      <c r="C80" s="34" t="s">
        <v>5666</v>
      </c>
      <c r="D80" s="35" t="s">
        <v>5189</v>
      </c>
      <c r="E80" s="4" t="s">
        <v>4081</v>
      </c>
      <c r="F80" s="36"/>
      <c r="G80" s="594"/>
      <c r="H80" s="25"/>
    </row>
    <row r="81" spans="2:8" ht="20.100000000000001" customHeight="1" thickBot="1">
      <c r="B81" s="314" t="s">
        <v>5667</v>
      </c>
      <c r="C81" s="514"/>
      <c r="D81" s="514"/>
      <c r="E81" s="514"/>
      <c r="F81" s="514"/>
      <c r="G81" s="515"/>
      <c r="H81" s="25"/>
    </row>
    <row r="82" spans="2:8">
      <c r="B82" s="26" t="s">
        <v>5668</v>
      </c>
      <c r="C82" s="27" t="s">
        <v>5669</v>
      </c>
      <c r="D82" s="28" t="s">
        <v>5564</v>
      </c>
      <c r="E82" s="29" t="s">
        <v>4600</v>
      </c>
      <c r="F82" s="30" t="s">
        <v>4099</v>
      </c>
      <c r="G82" s="598" t="s">
        <v>5610</v>
      </c>
      <c r="H82" s="25"/>
    </row>
    <row r="83" spans="2:8">
      <c r="B83" s="33" t="s">
        <v>5670</v>
      </c>
      <c r="C83" s="34" t="s">
        <v>5671</v>
      </c>
      <c r="D83" s="35" t="s">
        <v>5530</v>
      </c>
      <c r="E83" s="4" t="s">
        <v>4774</v>
      </c>
      <c r="F83" s="36" t="s">
        <v>4099</v>
      </c>
      <c r="G83" s="591"/>
      <c r="H83" s="25"/>
    </row>
    <row r="84" spans="2:8">
      <c r="B84" s="33" t="s">
        <v>3951</v>
      </c>
      <c r="C84" s="34" t="s">
        <v>3952</v>
      </c>
      <c r="D84" s="35" t="s">
        <v>5601</v>
      </c>
      <c r="E84" s="4" t="s">
        <v>4103</v>
      </c>
      <c r="F84" s="36" t="s">
        <v>4099</v>
      </c>
      <c r="G84" s="591"/>
      <c r="H84" s="25"/>
    </row>
    <row r="85" spans="2:8">
      <c r="B85" s="33" t="s">
        <v>5185</v>
      </c>
      <c r="C85" s="34" t="s">
        <v>5672</v>
      </c>
      <c r="D85" s="35" t="s">
        <v>4090</v>
      </c>
      <c r="E85" s="4" t="s">
        <v>4098</v>
      </c>
      <c r="F85" s="36"/>
      <c r="G85" s="591"/>
      <c r="H85" s="25"/>
    </row>
    <row r="86" spans="2:8" ht="17.25" thickBot="1">
      <c r="B86" s="33" t="s">
        <v>5206</v>
      </c>
      <c r="C86" s="34" t="s">
        <v>5673</v>
      </c>
      <c r="D86" s="35" t="s">
        <v>5189</v>
      </c>
      <c r="E86" s="4" t="s">
        <v>4081</v>
      </c>
      <c r="F86" s="36"/>
      <c r="G86" s="594"/>
      <c r="H86" s="25"/>
    </row>
    <row r="87" spans="2:8" ht="20.100000000000001" customHeight="1" thickBot="1">
      <c r="B87" s="314" t="s">
        <v>5674</v>
      </c>
      <c r="C87" s="514"/>
      <c r="D87" s="514"/>
      <c r="E87" s="514"/>
      <c r="F87" s="514"/>
      <c r="G87" s="515"/>
      <c r="H87" s="25"/>
    </row>
    <row r="88" spans="2:8">
      <c r="B88" s="26" t="s">
        <v>5675</v>
      </c>
      <c r="C88" s="27" t="s">
        <v>5676</v>
      </c>
      <c r="D88" s="28" t="s">
        <v>5564</v>
      </c>
      <c r="E88" s="29" t="s">
        <v>4600</v>
      </c>
      <c r="F88" s="30" t="s">
        <v>4099</v>
      </c>
      <c r="G88" s="598" t="s">
        <v>5610</v>
      </c>
      <c r="H88" s="25"/>
    </row>
    <row r="89" spans="2:8">
      <c r="B89" s="33" t="s">
        <v>5677</v>
      </c>
      <c r="C89" s="34" t="s">
        <v>5678</v>
      </c>
      <c r="D89" s="35" t="s">
        <v>5530</v>
      </c>
      <c r="E89" s="4" t="s">
        <v>4774</v>
      </c>
      <c r="F89" s="36" t="s">
        <v>4099</v>
      </c>
      <c r="G89" s="591"/>
      <c r="H89" s="25"/>
    </row>
    <row r="90" spans="2:8">
      <c r="B90" s="33" t="s">
        <v>3953</v>
      </c>
      <c r="C90" s="34" t="s">
        <v>3954</v>
      </c>
      <c r="D90" s="35" t="s">
        <v>5601</v>
      </c>
      <c r="E90" s="4" t="s">
        <v>4103</v>
      </c>
      <c r="F90" s="36" t="s">
        <v>4099</v>
      </c>
      <c r="G90" s="591"/>
      <c r="H90" s="25"/>
    </row>
    <row r="91" spans="2:8">
      <c r="B91" s="33" t="s">
        <v>5679</v>
      </c>
      <c r="C91" s="34" t="s">
        <v>5680</v>
      </c>
      <c r="D91" s="35" t="s">
        <v>4090</v>
      </c>
      <c r="E91" s="4" t="s">
        <v>4098</v>
      </c>
      <c r="F91" s="36"/>
      <c r="G91" s="591"/>
      <c r="H91" s="25"/>
    </row>
    <row r="92" spans="2:8" ht="17.25" thickBot="1">
      <c r="B92" s="33" t="s">
        <v>5681</v>
      </c>
      <c r="C92" s="34" t="s">
        <v>5682</v>
      </c>
      <c r="D92" s="35" t="s">
        <v>5189</v>
      </c>
      <c r="E92" s="4" t="s">
        <v>4081</v>
      </c>
      <c r="F92" s="36"/>
      <c r="G92" s="594"/>
      <c r="H92" s="25"/>
    </row>
    <row r="93" spans="2:8" ht="20.100000000000001" customHeight="1" thickBot="1">
      <c r="B93" s="314" t="s">
        <v>5683</v>
      </c>
      <c r="C93" s="514"/>
      <c r="D93" s="514"/>
      <c r="E93" s="514"/>
      <c r="F93" s="514"/>
      <c r="G93" s="515"/>
      <c r="H93" s="25"/>
    </row>
    <row r="94" spans="2:8">
      <c r="B94" s="26" t="s">
        <v>5684</v>
      </c>
      <c r="C94" s="27" t="s">
        <v>5685</v>
      </c>
      <c r="D94" s="28" t="s">
        <v>5564</v>
      </c>
      <c r="E94" s="29" t="s">
        <v>4600</v>
      </c>
      <c r="F94" s="30" t="s">
        <v>4099</v>
      </c>
      <c r="G94" s="598" t="s">
        <v>5610</v>
      </c>
      <c r="H94" s="25"/>
    </row>
    <row r="95" spans="2:8">
      <c r="B95" s="33" t="s">
        <v>5686</v>
      </c>
      <c r="C95" s="34" t="s">
        <v>5687</v>
      </c>
      <c r="D95" s="35" t="s">
        <v>5530</v>
      </c>
      <c r="E95" s="4" t="s">
        <v>4774</v>
      </c>
      <c r="F95" s="36" t="s">
        <v>4099</v>
      </c>
      <c r="G95" s="591"/>
      <c r="H95" s="25"/>
    </row>
    <row r="96" spans="2:8">
      <c r="B96" s="33" t="s">
        <v>3955</v>
      </c>
      <c r="C96" s="34" t="s">
        <v>3956</v>
      </c>
      <c r="D96" s="35" t="s">
        <v>5601</v>
      </c>
      <c r="E96" s="4" t="s">
        <v>4103</v>
      </c>
      <c r="F96" s="36" t="s">
        <v>4099</v>
      </c>
      <c r="G96" s="591"/>
      <c r="H96" s="25"/>
    </row>
    <row r="97" spans="2:8">
      <c r="B97" s="33" t="s">
        <v>5688</v>
      </c>
      <c r="C97" s="34" t="s">
        <v>5689</v>
      </c>
      <c r="D97" s="35" t="s">
        <v>4090</v>
      </c>
      <c r="E97" s="4" t="s">
        <v>4098</v>
      </c>
      <c r="F97" s="36"/>
      <c r="G97" s="591"/>
      <c r="H97" s="25"/>
    </row>
    <row r="98" spans="2:8" ht="17.25" thickBot="1">
      <c r="B98" s="33" t="s">
        <v>5690</v>
      </c>
      <c r="C98" s="34" t="s">
        <v>5691</v>
      </c>
      <c r="D98" s="35" t="s">
        <v>5189</v>
      </c>
      <c r="E98" s="4" t="s">
        <v>4081</v>
      </c>
      <c r="F98" s="36"/>
      <c r="G98" s="594"/>
      <c r="H98" s="25"/>
    </row>
    <row r="99" spans="2:8" ht="20.100000000000001" customHeight="1" thickBot="1">
      <c r="B99" s="22" t="s">
        <v>5715</v>
      </c>
      <c r="C99" s="23"/>
      <c r="D99" s="23"/>
      <c r="E99" s="23"/>
      <c r="F99" s="23"/>
      <c r="G99" s="24"/>
      <c r="H99" s="25"/>
    </row>
    <row r="100" spans="2:8">
      <c r="B100" s="26" t="s">
        <v>5721</v>
      </c>
      <c r="C100" s="27" t="s">
        <v>5722</v>
      </c>
      <c r="D100" s="28" t="s">
        <v>5723</v>
      </c>
      <c r="E100" s="29" t="s">
        <v>4600</v>
      </c>
      <c r="F100" s="30"/>
      <c r="G100" s="32"/>
      <c r="H100" s="25"/>
    </row>
    <row r="101" spans="2:8" ht="17.25" thickBot="1">
      <c r="B101" s="33" t="s">
        <v>7008</v>
      </c>
      <c r="C101" s="34" t="s">
        <v>5725</v>
      </c>
      <c r="D101" s="35" t="s">
        <v>4203</v>
      </c>
      <c r="E101" s="4" t="s">
        <v>4235</v>
      </c>
      <c r="F101" s="36"/>
      <c r="G101" s="37"/>
      <c r="H101" s="25"/>
    </row>
    <row r="102" spans="2:8" ht="20.100000000000001" customHeight="1" thickBot="1">
      <c r="B102" s="22" t="s">
        <v>7009</v>
      </c>
      <c r="C102" s="23"/>
      <c r="D102" s="23"/>
      <c r="E102" s="23"/>
      <c r="F102" s="23"/>
      <c r="G102" s="24"/>
      <c r="H102" s="25"/>
    </row>
    <row r="103" spans="2:8" ht="30">
      <c r="B103" s="26" t="s">
        <v>5729</v>
      </c>
      <c r="C103" s="27" t="s">
        <v>5730</v>
      </c>
      <c r="D103" s="270" t="s">
        <v>4254</v>
      </c>
      <c r="E103" s="31" t="s">
        <v>4600</v>
      </c>
      <c r="F103" s="30"/>
      <c r="G103" s="32" t="s">
        <v>8623</v>
      </c>
      <c r="H103" s="25"/>
    </row>
    <row r="104" spans="2:8" ht="75">
      <c r="B104" s="251" t="s">
        <v>5731</v>
      </c>
      <c r="C104" s="252" t="s">
        <v>5732</v>
      </c>
      <c r="D104" s="253" t="s">
        <v>4261</v>
      </c>
      <c r="E104" s="254" t="s">
        <v>4600</v>
      </c>
      <c r="F104" s="255"/>
      <c r="G104" s="256" t="s">
        <v>6183</v>
      </c>
      <c r="H104" s="25"/>
    </row>
    <row r="105" spans="2:8" ht="75">
      <c r="B105" s="251" t="s">
        <v>650</v>
      </c>
      <c r="C105" s="252" t="s">
        <v>5734</v>
      </c>
      <c r="D105" s="253" t="s">
        <v>4261</v>
      </c>
      <c r="E105" s="254" t="s">
        <v>4600</v>
      </c>
      <c r="F105" s="255"/>
      <c r="G105" s="256" t="s">
        <v>6184</v>
      </c>
      <c r="H105" s="25"/>
    </row>
    <row r="106" spans="2:8" ht="60">
      <c r="B106" s="251" t="s">
        <v>897</v>
      </c>
      <c r="C106" s="252" t="s">
        <v>5737</v>
      </c>
      <c r="D106" s="253" t="s">
        <v>4584</v>
      </c>
      <c r="E106" s="254" t="s">
        <v>4600</v>
      </c>
      <c r="F106" s="255"/>
      <c r="G106" s="256" t="s">
        <v>8624</v>
      </c>
      <c r="H106" s="25"/>
    </row>
    <row r="107" spans="2:8" ht="60">
      <c r="B107" s="251" t="s">
        <v>842</v>
      </c>
      <c r="C107" s="252" t="s">
        <v>5738</v>
      </c>
      <c r="D107" s="253" t="s">
        <v>4261</v>
      </c>
      <c r="E107" s="254" t="s">
        <v>4600</v>
      </c>
      <c r="F107" s="255"/>
      <c r="G107" s="256" t="s">
        <v>8625</v>
      </c>
      <c r="H107" s="25"/>
    </row>
    <row r="108" spans="2:8" ht="45">
      <c r="B108" s="33" t="s">
        <v>5739</v>
      </c>
      <c r="C108" s="34" t="s">
        <v>5740</v>
      </c>
      <c r="D108" s="35" t="s">
        <v>4080</v>
      </c>
      <c r="E108" s="4" t="s">
        <v>4600</v>
      </c>
      <c r="F108" s="36" t="s">
        <v>4504</v>
      </c>
      <c r="G108" s="37" t="s">
        <v>7010</v>
      </c>
      <c r="H108" s="25"/>
    </row>
    <row r="109" spans="2:8">
      <c r="B109" s="33" t="s">
        <v>5741</v>
      </c>
      <c r="C109" s="34" t="s">
        <v>5742</v>
      </c>
      <c r="D109" s="35" t="s">
        <v>4185</v>
      </c>
      <c r="E109" s="4" t="s">
        <v>4600</v>
      </c>
      <c r="F109" s="36"/>
      <c r="G109" s="37" t="s">
        <v>4083</v>
      </c>
      <c r="H109" s="25"/>
    </row>
    <row r="110" spans="2:8" ht="30">
      <c r="B110" s="33" t="s">
        <v>7011</v>
      </c>
      <c r="C110" s="34" t="s">
        <v>3958</v>
      </c>
      <c r="D110" s="35" t="s">
        <v>4815</v>
      </c>
      <c r="E110" s="4" t="s">
        <v>4103</v>
      </c>
      <c r="F110" s="36"/>
      <c r="G110" s="37" t="s">
        <v>5818</v>
      </c>
      <c r="H110" s="25"/>
    </row>
    <row r="111" spans="2:8" ht="17.25" thickBot="1">
      <c r="B111" s="33" t="s">
        <v>5583</v>
      </c>
      <c r="C111" s="34" t="s">
        <v>5747</v>
      </c>
      <c r="D111" s="35" t="s">
        <v>4799</v>
      </c>
      <c r="E111" s="4" t="s">
        <v>4087</v>
      </c>
      <c r="F111" s="36"/>
      <c r="G111" s="37"/>
      <c r="H111" s="25"/>
    </row>
    <row r="112" spans="2:8" ht="20.100000000000001" customHeight="1" thickBot="1">
      <c r="B112" s="22" t="s">
        <v>6222</v>
      </c>
      <c r="C112" s="23"/>
      <c r="D112" s="23"/>
      <c r="E112" s="23"/>
      <c r="F112" s="23"/>
      <c r="G112" s="24"/>
      <c r="H112" s="25"/>
    </row>
    <row r="113" spans="2:8" ht="60">
      <c r="B113" s="26" t="s">
        <v>5826</v>
      </c>
      <c r="C113" s="27" t="s">
        <v>5827</v>
      </c>
      <c r="D113" s="28" t="s">
        <v>4097</v>
      </c>
      <c r="E113" s="29" t="s">
        <v>4103</v>
      </c>
      <c r="F113" s="30" t="s">
        <v>4504</v>
      </c>
      <c r="G113" s="32" t="s">
        <v>7012</v>
      </c>
      <c r="H113" s="25"/>
    </row>
    <row r="114" spans="2:8" ht="30.75" thickBot="1">
      <c r="B114" s="33" t="s">
        <v>5829</v>
      </c>
      <c r="C114" s="34" t="s">
        <v>5830</v>
      </c>
      <c r="D114" s="35" t="s">
        <v>5831</v>
      </c>
      <c r="E114" s="4" t="s">
        <v>4235</v>
      </c>
      <c r="F114" s="36" t="s">
        <v>4504</v>
      </c>
      <c r="G114" s="37" t="s">
        <v>7013</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7014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9" t="s">
        <v>6227</v>
      </c>
      <c r="C5" s="460" t="s">
        <v>6228</v>
      </c>
      <c r="D5" s="461" t="s">
        <v>5458</v>
      </c>
      <c r="E5" s="462" t="s">
        <v>5068</v>
      </c>
      <c r="F5" s="437" t="s">
        <v>6134</v>
      </c>
      <c r="G5" s="463"/>
      <c r="H5" s="25"/>
    </row>
    <row r="6" spans="2:8">
      <c r="B6" s="464" t="s">
        <v>6229</v>
      </c>
      <c r="C6" s="465" t="s">
        <v>6230</v>
      </c>
      <c r="D6" s="466" t="s">
        <v>6231</v>
      </c>
      <c r="E6" s="467" t="s">
        <v>5068</v>
      </c>
      <c r="F6" s="437"/>
      <c r="G6" s="468"/>
      <c r="H6" s="25"/>
    </row>
    <row r="7" spans="2:8" ht="30">
      <c r="B7" s="469" t="s">
        <v>6232</v>
      </c>
      <c r="C7" s="470" t="s">
        <v>6233</v>
      </c>
      <c r="D7" s="471" t="s">
        <v>5158</v>
      </c>
      <c r="E7" s="467" t="s">
        <v>4505</v>
      </c>
      <c r="F7" s="437"/>
      <c r="G7" s="468" t="s">
        <v>7015</v>
      </c>
      <c r="H7" s="25"/>
    </row>
    <row r="8" spans="2:8" ht="30">
      <c r="B8" s="469" t="s">
        <v>6235</v>
      </c>
      <c r="C8" s="470" t="s">
        <v>6236</v>
      </c>
      <c r="D8" s="466" t="s">
        <v>4517</v>
      </c>
      <c r="E8" s="467" t="s">
        <v>5068</v>
      </c>
      <c r="F8" s="437" t="s">
        <v>6237</v>
      </c>
      <c r="G8" s="463" t="s">
        <v>7016</v>
      </c>
      <c r="H8" s="25"/>
    </row>
    <row r="9" spans="2:8" ht="30">
      <c r="B9" s="469" t="s">
        <v>6238</v>
      </c>
      <c r="C9" s="465" t="s">
        <v>6239</v>
      </c>
      <c r="D9" s="472" t="s">
        <v>6240</v>
      </c>
      <c r="E9" s="467" t="s">
        <v>6241</v>
      </c>
      <c r="F9" s="437"/>
      <c r="G9" s="468" t="s">
        <v>6242</v>
      </c>
      <c r="H9" s="25"/>
    </row>
    <row r="10" spans="2:8" ht="30">
      <c r="B10" s="469" t="s">
        <v>6243</v>
      </c>
      <c r="C10" s="470" t="s">
        <v>6244</v>
      </c>
      <c r="D10" s="472" t="s">
        <v>6245</v>
      </c>
      <c r="E10" s="467" t="s">
        <v>6241</v>
      </c>
      <c r="F10" s="437"/>
      <c r="G10" s="468" t="s">
        <v>6242</v>
      </c>
      <c r="H10" s="25"/>
    </row>
    <row r="11" spans="2:8" ht="45">
      <c r="B11" s="464" t="s">
        <v>6247</v>
      </c>
      <c r="C11" s="470" t="s">
        <v>6248</v>
      </c>
      <c r="D11" s="466" t="s">
        <v>5948</v>
      </c>
      <c r="E11" s="467" t="s">
        <v>4505</v>
      </c>
      <c r="F11" s="437" t="s">
        <v>6237</v>
      </c>
      <c r="G11" s="473" t="s">
        <v>6394</v>
      </c>
      <c r="H11" s="25"/>
    </row>
    <row r="12" spans="2:8" ht="45">
      <c r="B12" s="469" t="s">
        <v>6250</v>
      </c>
      <c r="C12" s="465" t="s">
        <v>6251</v>
      </c>
      <c r="D12" s="471" t="s">
        <v>5948</v>
      </c>
      <c r="E12" s="467" t="s">
        <v>4505</v>
      </c>
      <c r="F12" s="437"/>
      <c r="G12" s="463" t="s">
        <v>6395</v>
      </c>
      <c r="H12" s="25"/>
    </row>
    <row r="13" spans="2:8" ht="75">
      <c r="B13" s="469" t="s">
        <v>6253</v>
      </c>
      <c r="C13" s="470" t="s">
        <v>6254</v>
      </c>
      <c r="D13" s="472" t="s">
        <v>6255</v>
      </c>
      <c r="E13" s="467" t="s">
        <v>4531</v>
      </c>
      <c r="F13" s="437" t="s">
        <v>6145</v>
      </c>
      <c r="G13" s="463" t="s">
        <v>6256</v>
      </c>
      <c r="H13" s="25"/>
    </row>
    <row r="14" spans="2:8" ht="75">
      <c r="B14" s="464" t="s">
        <v>6257</v>
      </c>
      <c r="C14" s="465" t="s">
        <v>6258</v>
      </c>
      <c r="D14" s="466" t="s">
        <v>6255</v>
      </c>
      <c r="E14" s="467" t="s">
        <v>4531</v>
      </c>
      <c r="F14" s="437" t="s">
        <v>6145</v>
      </c>
      <c r="G14" s="473" t="s">
        <v>6259</v>
      </c>
      <c r="H14" s="25"/>
    </row>
    <row r="15" spans="2:8" ht="90">
      <c r="B15" s="469" t="s">
        <v>6260</v>
      </c>
      <c r="C15" s="470" t="s">
        <v>6261</v>
      </c>
      <c r="D15" s="471" t="s">
        <v>6255</v>
      </c>
      <c r="E15" s="467" t="s">
        <v>4531</v>
      </c>
      <c r="F15" s="437" t="s">
        <v>6145</v>
      </c>
      <c r="G15" s="463" t="s">
        <v>6262</v>
      </c>
      <c r="H15" s="25"/>
    </row>
    <row r="16" spans="2:8" ht="60">
      <c r="B16" s="474" t="s">
        <v>6263</v>
      </c>
      <c r="C16" s="465" t="s">
        <v>6264</v>
      </c>
      <c r="D16" s="466" t="s">
        <v>6255</v>
      </c>
      <c r="E16" s="475" t="s">
        <v>4531</v>
      </c>
      <c r="F16" s="437"/>
      <c r="G16" s="468" t="s">
        <v>6265</v>
      </c>
      <c r="H16" s="25"/>
    </row>
    <row r="17" spans="2:8" ht="30">
      <c r="B17" s="469" t="s">
        <v>6266</v>
      </c>
      <c r="C17" s="465" t="s">
        <v>6267</v>
      </c>
      <c r="D17" s="472" t="s">
        <v>6268</v>
      </c>
      <c r="E17" s="475" t="s">
        <v>4530</v>
      </c>
      <c r="F17" s="437"/>
      <c r="G17" s="463" t="s">
        <v>6269</v>
      </c>
      <c r="H17" s="25"/>
    </row>
    <row r="18" spans="2:8">
      <c r="B18" s="464" t="s">
        <v>1022</v>
      </c>
      <c r="C18" s="465" t="s">
        <v>6270</v>
      </c>
      <c r="D18" s="472" t="s">
        <v>5726</v>
      </c>
      <c r="E18" s="467" t="s">
        <v>4531</v>
      </c>
      <c r="F18" s="437"/>
      <c r="G18" s="463"/>
      <c r="H18" s="25"/>
    </row>
    <row r="19" spans="2:8" ht="75">
      <c r="B19" s="469" t="s">
        <v>6271</v>
      </c>
      <c r="C19" s="470" t="s">
        <v>6272</v>
      </c>
      <c r="D19" s="471" t="s">
        <v>4517</v>
      </c>
      <c r="E19" s="467" t="s">
        <v>5068</v>
      </c>
      <c r="F19" s="437" t="s">
        <v>6145</v>
      </c>
      <c r="G19" s="473" t="s">
        <v>7017</v>
      </c>
      <c r="H19" s="25"/>
    </row>
    <row r="20" spans="2:8" ht="30">
      <c r="B20" s="469" t="s">
        <v>6274</v>
      </c>
      <c r="C20" s="465" t="s">
        <v>6275</v>
      </c>
      <c r="D20" s="471" t="s">
        <v>6276</v>
      </c>
      <c r="E20" s="467" t="s">
        <v>4531</v>
      </c>
      <c r="F20" s="437"/>
      <c r="G20" s="463" t="s">
        <v>7018</v>
      </c>
      <c r="H20" s="25"/>
    </row>
    <row r="21" spans="2:8" ht="75">
      <c r="B21" s="469" t="s">
        <v>6278</v>
      </c>
      <c r="C21" s="465" t="s">
        <v>6279</v>
      </c>
      <c r="D21" s="471" t="s">
        <v>5594</v>
      </c>
      <c r="E21" s="467" t="s">
        <v>5068</v>
      </c>
      <c r="F21" s="437" t="s">
        <v>6145</v>
      </c>
      <c r="G21" s="463" t="s">
        <v>6280</v>
      </c>
      <c r="H21" s="25"/>
    </row>
    <row r="22" spans="2:8" ht="30">
      <c r="B22" s="469" t="s">
        <v>6281</v>
      </c>
      <c r="C22" s="465" t="s">
        <v>6282</v>
      </c>
      <c r="D22" s="472" t="s">
        <v>6283</v>
      </c>
      <c r="E22" s="467" t="s">
        <v>5068</v>
      </c>
      <c r="F22" s="437" t="s">
        <v>6145</v>
      </c>
      <c r="G22" s="463" t="s">
        <v>6284</v>
      </c>
      <c r="H22" s="25"/>
    </row>
    <row r="23" spans="2:8" ht="105">
      <c r="B23" s="469" t="s">
        <v>6285</v>
      </c>
      <c r="C23" s="470" t="s">
        <v>6286</v>
      </c>
      <c r="D23" s="472" t="s">
        <v>5561</v>
      </c>
      <c r="E23" s="467" t="s">
        <v>5068</v>
      </c>
      <c r="F23" s="437"/>
      <c r="G23" s="468" t="s">
        <v>6287</v>
      </c>
      <c r="H23" s="25"/>
    </row>
    <row r="24" spans="2:8" ht="180">
      <c r="B24" s="469" t="s">
        <v>174</v>
      </c>
      <c r="C24" s="465" t="s">
        <v>6288</v>
      </c>
      <c r="D24" s="476" t="s">
        <v>6289</v>
      </c>
      <c r="E24" s="467" t="s">
        <v>5068</v>
      </c>
      <c r="F24" s="437"/>
      <c r="G24" s="468" t="s">
        <v>6400</v>
      </c>
      <c r="H24" s="25"/>
    </row>
    <row r="25" spans="2:8" ht="180">
      <c r="B25" s="469" t="s">
        <v>176</v>
      </c>
      <c r="C25" s="465" t="s">
        <v>6291</v>
      </c>
      <c r="D25" s="476" t="s">
        <v>6289</v>
      </c>
      <c r="E25" s="467" t="s">
        <v>5068</v>
      </c>
      <c r="F25" s="437"/>
      <c r="G25" s="468" t="s">
        <v>6401</v>
      </c>
      <c r="H25" s="25"/>
    </row>
    <row r="26" spans="2:8" ht="150">
      <c r="B26" s="469" t="s">
        <v>6293</v>
      </c>
      <c r="C26" s="465" t="s">
        <v>6294</v>
      </c>
      <c r="D26" s="471" t="s">
        <v>4517</v>
      </c>
      <c r="E26" s="467" t="s">
        <v>5068</v>
      </c>
      <c r="F26" s="437"/>
      <c r="G26" s="468" t="s">
        <v>6295</v>
      </c>
      <c r="H26" s="25"/>
    </row>
    <row r="27" spans="2:8" ht="165">
      <c r="B27" s="474" t="s">
        <v>6296</v>
      </c>
      <c r="C27" s="470" t="s">
        <v>6297</v>
      </c>
      <c r="D27" s="476" t="s">
        <v>6289</v>
      </c>
      <c r="E27" s="475" t="s">
        <v>5068</v>
      </c>
      <c r="F27" s="437"/>
      <c r="G27" s="463" t="s">
        <v>6298</v>
      </c>
      <c r="H27" s="25"/>
    </row>
    <row r="28" spans="2:8" ht="45.75" thickBot="1">
      <c r="B28" s="477" t="s">
        <v>6299</v>
      </c>
      <c r="C28" s="470" t="s">
        <v>6300</v>
      </c>
      <c r="D28" s="472" t="s">
        <v>6268</v>
      </c>
      <c r="E28" s="478" t="s">
        <v>4530</v>
      </c>
      <c r="F28" s="437"/>
      <c r="G28" s="463" t="s">
        <v>6301</v>
      </c>
      <c r="H28" s="25"/>
    </row>
    <row r="29" spans="2:8" ht="17.25" thickBot="1">
      <c r="B29" s="479" t="s">
        <v>6302</v>
      </c>
      <c r="C29" s="480"/>
      <c r="D29" s="480"/>
      <c r="E29" s="480"/>
      <c r="F29" s="480"/>
      <c r="G29" s="481"/>
      <c r="H29" s="25"/>
    </row>
    <row r="30" spans="2:8" ht="30">
      <c r="B30" s="469" t="s">
        <v>6303</v>
      </c>
      <c r="C30" s="460" t="s">
        <v>6304</v>
      </c>
      <c r="D30" s="482" t="s">
        <v>5158</v>
      </c>
      <c r="E30" s="462" t="s">
        <v>4505</v>
      </c>
      <c r="F30" s="437"/>
      <c r="G30" s="468" t="s">
        <v>6224</v>
      </c>
      <c r="H30" s="25"/>
    </row>
    <row r="31" spans="2:8" ht="17.25" thickBot="1">
      <c r="B31" s="483" t="s">
        <v>6305</v>
      </c>
      <c r="C31" s="484" t="s">
        <v>6306</v>
      </c>
      <c r="D31" s="485" t="s">
        <v>6307</v>
      </c>
      <c r="E31" s="478" t="s">
        <v>6308</v>
      </c>
      <c r="F31" s="486"/>
      <c r="G31" s="487"/>
      <c r="H31" s="25"/>
    </row>
    <row r="32" spans="2:8" ht="17.25" thickBot="1">
      <c r="B32" s="488" t="s">
        <v>6309</v>
      </c>
      <c r="C32" s="489"/>
      <c r="D32" s="489"/>
      <c r="E32" s="489"/>
      <c r="F32" s="489"/>
      <c r="G32" s="490"/>
      <c r="H32" s="25"/>
    </row>
    <row r="33" spans="2:8" ht="45">
      <c r="B33" s="459" t="s">
        <v>6310</v>
      </c>
      <c r="C33" s="460" t="s">
        <v>6311</v>
      </c>
      <c r="D33" s="491" t="s">
        <v>4517</v>
      </c>
      <c r="E33" s="462" t="s">
        <v>5068</v>
      </c>
      <c r="F33" s="492"/>
      <c r="G33" s="493" t="s">
        <v>6312</v>
      </c>
      <c r="H33" s="25"/>
    </row>
    <row r="34" spans="2:8">
      <c r="B34" s="469" t="s">
        <v>6313</v>
      </c>
      <c r="C34" s="470" t="s">
        <v>6314</v>
      </c>
      <c r="D34" s="472" t="s">
        <v>6276</v>
      </c>
      <c r="E34" s="467" t="s">
        <v>4531</v>
      </c>
      <c r="F34" s="494"/>
      <c r="G34" s="288" t="s">
        <v>6315</v>
      </c>
      <c r="H34" s="25"/>
    </row>
    <row r="35" spans="2:8" ht="30">
      <c r="B35" s="469" t="s">
        <v>6316</v>
      </c>
      <c r="C35" s="470" t="s">
        <v>6317</v>
      </c>
      <c r="D35" s="472" t="s">
        <v>6318</v>
      </c>
      <c r="E35" s="467" t="s">
        <v>6241</v>
      </c>
      <c r="F35" s="495"/>
      <c r="G35" s="496" t="s">
        <v>6319</v>
      </c>
      <c r="H35" s="25"/>
    </row>
    <row r="36" spans="2:8">
      <c r="B36" s="469" t="s">
        <v>6320</v>
      </c>
      <c r="C36" s="470" t="s">
        <v>6321</v>
      </c>
      <c r="D36" s="471" t="s">
        <v>4517</v>
      </c>
      <c r="E36" s="467" t="s">
        <v>5068</v>
      </c>
      <c r="F36" s="495"/>
      <c r="G36" s="497" t="s">
        <v>6322</v>
      </c>
      <c r="H36" s="25"/>
    </row>
    <row r="37" spans="2:8">
      <c r="B37" s="469" t="s">
        <v>6323</v>
      </c>
      <c r="C37" s="470" t="s">
        <v>6324</v>
      </c>
      <c r="D37" s="472" t="s">
        <v>6276</v>
      </c>
      <c r="E37" s="467" t="s">
        <v>4531</v>
      </c>
      <c r="F37" s="494"/>
      <c r="G37" s="350"/>
      <c r="H37" s="25"/>
    </row>
    <row r="38" spans="2:8">
      <c r="B38" s="469" t="s">
        <v>6325</v>
      </c>
      <c r="C38" s="470" t="s">
        <v>6326</v>
      </c>
      <c r="D38" s="472" t="s">
        <v>6318</v>
      </c>
      <c r="E38" s="467" t="s">
        <v>6241</v>
      </c>
      <c r="F38" s="495"/>
      <c r="G38" s="498"/>
      <c r="H38" s="25"/>
    </row>
    <row r="39" spans="2:8">
      <c r="B39" s="469" t="s">
        <v>6327</v>
      </c>
      <c r="C39" s="470" t="s">
        <v>6328</v>
      </c>
      <c r="D39" s="471" t="s">
        <v>4517</v>
      </c>
      <c r="E39" s="467" t="s">
        <v>5068</v>
      </c>
      <c r="F39" s="495"/>
      <c r="G39" s="497" t="s">
        <v>6322</v>
      </c>
      <c r="H39" s="25"/>
    </row>
    <row r="40" spans="2:8">
      <c r="B40" s="469" t="s">
        <v>6329</v>
      </c>
      <c r="C40" s="470" t="s">
        <v>6330</v>
      </c>
      <c r="D40" s="472" t="s">
        <v>6276</v>
      </c>
      <c r="E40" s="467" t="s">
        <v>4531</v>
      </c>
      <c r="F40" s="494"/>
      <c r="G40" s="350"/>
      <c r="H40" s="25"/>
    </row>
    <row r="41" spans="2:8">
      <c r="B41" s="469" t="s">
        <v>6331</v>
      </c>
      <c r="C41" s="470" t="s">
        <v>6332</v>
      </c>
      <c r="D41" s="472" t="s">
        <v>6318</v>
      </c>
      <c r="E41" s="467" t="s">
        <v>6241</v>
      </c>
      <c r="F41" s="495"/>
      <c r="G41" s="498"/>
      <c r="H41" s="25"/>
    </row>
    <row r="42" spans="2:8">
      <c r="B42" s="469" t="s">
        <v>6333</v>
      </c>
      <c r="C42" s="470" t="s">
        <v>6334</v>
      </c>
      <c r="D42" s="471" t="s">
        <v>4517</v>
      </c>
      <c r="E42" s="467" t="s">
        <v>5068</v>
      </c>
      <c r="F42" s="495"/>
      <c r="G42" s="497" t="s">
        <v>6322</v>
      </c>
      <c r="H42" s="25"/>
    </row>
    <row r="43" spans="2:8">
      <c r="B43" s="469" t="s">
        <v>6335</v>
      </c>
      <c r="C43" s="470" t="s">
        <v>6336</v>
      </c>
      <c r="D43" s="472" t="s">
        <v>6276</v>
      </c>
      <c r="E43" s="467" t="s">
        <v>4531</v>
      </c>
      <c r="F43" s="494"/>
      <c r="G43" s="350"/>
      <c r="H43" s="25"/>
    </row>
    <row r="44" spans="2:8">
      <c r="B44" s="469" t="s">
        <v>6337</v>
      </c>
      <c r="C44" s="470" t="s">
        <v>6338</v>
      </c>
      <c r="D44" s="472" t="s">
        <v>6318</v>
      </c>
      <c r="E44" s="467" t="s">
        <v>6241</v>
      </c>
      <c r="F44" s="495"/>
      <c r="G44" s="498"/>
      <c r="H44" s="25"/>
    </row>
    <row r="45" spans="2:8">
      <c r="B45" s="469" t="s">
        <v>6339</v>
      </c>
      <c r="C45" s="470" t="s">
        <v>6340</v>
      </c>
      <c r="D45" s="471" t="s">
        <v>4517</v>
      </c>
      <c r="E45" s="467" t="s">
        <v>5068</v>
      </c>
      <c r="F45" s="495"/>
      <c r="G45" s="497" t="s">
        <v>6322</v>
      </c>
      <c r="H45" s="25"/>
    </row>
    <row r="46" spans="2:8">
      <c r="B46" s="469" t="s">
        <v>6341</v>
      </c>
      <c r="C46" s="470" t="s">
        <v>6342</v>
      </c>
      <c r="D46" s="472" t="s">
        <v>6276</v>
      </c>
      <c r="E46" s="467" t="s">
        <v>4531</v>
      </c>
      <c r="F46" s="494"/>
      <c r="G46" s="350"/>
      <c r="H46" s="25"/>
    </row>
    <row r="47" spans="2:8">
      <c r="B47" s="469" t="s">
        <v>6343</v>
      </c>
      <c r="C47" s="470" t="s">
        <v>6344</v>
      </c>
      <c r="D47" s="472" t="s">
        <v>6318</v>
      </c>
      <c r="E47" s="467" t="s">
        <v>6241</v>
      </c>
      <c r="F47" s="495"/>
      <c r="G47" s="498"/>
      <c r="H47" s="25"/>
    </row>
    <row r="48" spans="2:8">
      <c r="B48" s="469" t="s">
        <v>6345</v>
      </c>
      <c r="C48" s="470" t="s">
        <v>6346</v>
      </c>
      <c r="D48" s="471" t="s">
        <v>4517</v>
      </c>
      <c r="E48" s="467" t="s">
        <v>5068</v>
      </c>
      <c r="F48" s="495"/>
      <c r="G48" s="497" t="s">
        <v>6322</v>
      </c>
      <c r="H48" s="25"/>
    </row>
    <row r="49" spans="2:8">
      <c r="B49" s="469" t="s">
        <v>6347</v>
      </c>
      <c r="C49" s="470" t="s">
        <v>6348</v>
      </c>
      <c r="D49" s="472" t="s">
        <v>6276</v>
      </c>
      <c r="E49" s="467" t="s">
        <v>4531</v>
      </c>
      <c r="F49" s="494"/>
      <c r="G49" s="350"/>
      <c r="H49" s="25"/>
    </row>
    <row r="50" spans="2:8">
      <c r="B50" s="469" t="s">
        <v>6349</v>
      </c>
      <c r="C50" s="470" t="s">
        <v>6350</v>
      </c>
      <c r="D50" s="472" t="s">
        <v>6318</v>
      </c>
      <c r="E50" s="467" t="s">
        <v>6241</v>
      </c>
      <c r="F50" s="495"/>
      <c r="G50" s="498"/>
      <c r="H50" s="25"/>
    </row>
    <row r="51" spans="2:8">
      <c r="B51" s="469" t="s">
        <v>6351</v>
      </c>
      <c r="C51" s="470" t="s">
        <v>6352</v>
      </c>
      <c r="D51" s="471" t="s">
        <v>4517</v>
      </c>
      <c r="E51" s="467" t="s">
        <v>5068</v>
      </c>
      <c r="F51" s="495"/>
      <c r="G51" s="497" t="s">
        <v>6322</v>
      </c>
      <c r="H51" s="25"/>
    </row>
    <row r="52" spans="2:8">
      <c r="B52" s="469" t="s">
        <v>6353</v>
      </c>
      <c r="C52" s="470" t="s">
        <v>6354</v>
      </c>
      <c r="D52" s="472" t="s">
        <v>6276</v>
      </c>
      <c r="E52" s="467" t="s">
        <v>4531</v>
      </c>
      <c r="F52" s="494"/>
      <c r="G52" s="350"/>
      <c r="H52" s="25"/>
    </row>
    <row r="53" spans="2:8">
      <c r="B53" s="469" t="s">
        <v>6355</v>
      </c>
      <c r="C53" s="470" t="s">
        <v>6356</v>
      </c>
      <c r="D53" s="472" t="s">
        <v>6318</v>
      </c>
      <c r="E53" s="467" t="s">
        <v>6241</v>
      </c>
      <c r="F53" s="495"/>
      <c r="G53" s="498"/>
      <c r="H53" s="25"/>
    </row>
    <row r="54" spans="2:8">
      <c r="B54" s="469" t="s">
        <v>6357</v>
      </c>
      <c r="C54" s="470" t="s">
        <v>6358</v>
      </c>
      <c r="D54" s="471" t="s">
        <v>4517</v>
      </c>
      <c r="E54" s="467" t="s">
        <v>5068</v>
      </c>
      <c r="F54" s="495"/>
      <c r="G54" s="497" t="s">
        <v>6322</v>
      </c>
      <c r="H54" s="25"/>
    </row>
    <row r="55" spans="2:8">
      <c r="B55" s="469" t="s">
        <v>6359</v>
      </c>
      <c r="C55" s="470" t="s">
        <v>6360</v>
      </c>
      <c r="D55" s="472" t="s">
        <v>6276</v>
      </c>
      <c r="E55" s="467" t="s">
        <v>4531</v>
      </c>
      <c r="F55" s="494"/>
      <c r="G55" s="350"/>
      <c r="H55" s="25"/>
    </row>
    <row r="56" spans="2:8">
      <c r="B56" s="469" t="s">
        <v>6361</v>
      </c>
      <c r="C56" s="470" t="s">
        <v>6362</v>
      </c>
      <c r="D56" s="472" t="s">
        <v>6318</v>
      </c>
      <c r="E56" s="467" t="s">
        <v>6241</v>
      </c>
      <c r="F56" s="495"/>
      <c r="G56" s="498"/>
      <c r="H56" s="25"/>
    </row>
    <row r="57" spans="2:8">
      <c r="B57" s="469" t="s">
        <v>6363</v>
      </c>
      <c r="C57" s="470" t="s">
        <v>6364</v>
      </c>
      <c r="D57" s="471" t="s">
        <v>4517</v>
      </c>
      <c r="E57" s="467" t="s">
        <v>5068</v>
      </c>
      <c r="F57" s="499"/>
      <c r="G57" s="497" t="s">
        <v>6322</v>
      </c>
      <c r="H57" s="25"/>
    </row>
    <row r="58" spans="2:8">
      <c r="B58" s="469" t="s">
        <v>6365</v>
      </c>
      <c r="C58" s="470" t="s">
        <v>6366</v>
      </c>
      <c r="D58" s="472" t="s">
        <v>6276</v>
      </c>
      <c r="E58" s="467" t="s">
        <v>4531</v>
      </c>
      <c r="F58" s="495"/>
      <c r="G58" s="350"/>
      <c r="H58" s="25"/>
    </row>
    <row r="59" spans="2:8">
      <c r="B59" s="469" t="s">
        <v>6367</v>
      </c>
      <c r="C59" s="470" t="s">
        <v>6368</v>
      </c>
      <c r="D59" s="472" t="s">
        <v>6318</v>
      </c>
      <c r="E59" s="467" t="s">
        <v>6241</v>
      </c>
      <c r="F59" s="495"/>
      <c r="G59" s="498"/>
    </row>
    <row r="60" spans="2:8">
      <c r="B60" s="469" t="s">
        <v>6369</v>
      </c>
      <c r="C60" s="470" t="s">
        <v>6370</v>
      </c>
      <c r="D60" s="471" t="s">
        <v>4517</v>
      </c>
      <c r="E60" s="467" t="s">
        <v>5068</v>
      </c>
      <c r="F60" s="495"/>
      <c r="G60" s="497" t="s">
        <v>6322</v>
      </c>
    </row>
    <row r="61" spans="2:8">
      <c r="B61" s="469" t="s">
        <v>6371</v>
      </c>
      <c r="C61" s="470" t="s">
        <v>6372</v>
      </c>
      <c r="D61" s="472" t="s">
        <v>6276</v>
      </c>
      <c r="E61" s="467" t="s">
        <v>4531</v>
      </c>
      <c r="F61" s="495"/>
      <c r="G61" s="350"/>
    </row>
    <row r="62" spans="2:8" ht="17.25" thickBot="1">
      <c r="B62" s="483" t="s">
        <v>6373</v>
      </c>
      <c r="C62" s="484" t="s">
        <v>6374</v>
      </c>
      <c r="D62" s="500" t="s">
        <v>6255</v>
      </c>
      <c r="E62" s="478" t="s">
        <v>4531</v>
      </c>
      <c r="F62" s="501"/>
      <c r="G62" s="498"/>
    </row>
    <row r="63" spans="2:8" ht="17.25" thickBot="1">
      <c r="B63" s="488" t="s">
        <v>7019</v>
      </c>
      <c r="C63" s="489"/>
      <c r="D63" s="489"/>
      <c r="E63" s="489"/>
      <c r="F63" s="489"/>
      <c r="G63" s="490"/>
    </row>
    <row r="64" spans="2:8" ht="30">
      <c r="B64" s="459" t="s">
        <v>6375</v>
      </c>
      <c r="C64" s="460" t="s">
        <v>6376</v>
      </c>
      <c r="D64" s="482" t="s">
        <v>4789</v>
      </c>
      <c r="E64" s="516" t="s">
        <v>4103</v>
      </c>
      <c r="F64" s="517" t="s">
        <v>7020</v>
      </c>
      <c r="G64" s="493" t="s">
        <v>7021</v>
      </c>
    </row>
    <row r="65" spans="2:7" ht="45">
      <c r="B65" s="469" t="s">
        <v>6377</v>
      </c>
      <c r="C65" s="470" t="s">
        <v>6378</v>
      </c>
      <c r="D65" s="472" t="s">
        <v>5530</v>
      </c>
      <c r="E65" s="518" t="s">
        <v>4235</v>
      </c>
      <c r="F65" s="519" t="s">
        <v>7020</v>
      </c>
      <c r="G65" s="496" t="s">
        <v>7022</v>
      </c>
    </row>
    <row r="66" spans="2:7" ht="60">
      <c r="B66" s="469" t="s">
        <v>6379</v>
      </c>
      <c r="C66" s="470" t="s">
        <v>6380</v>
      </c>
      <c r="D66" s="472" t="s">
        <v>4815</v>
      </c>
      <c r="E66" s="518" t="s">
        <v>4103</v>
      </c>
      <c r="F66" s="519"/>
      <c r="G66" s="498" t="s">
        <v>7023</v>
      </c>
    </row>
    <row r="67" spans="2:7" ht="45">
      <c r="B67" s="469" t="s">
        <v>6381</v>
      </c>
      <c r="C67" s="470" t="s">
        <v>6382</v>
      </c>
      <c r="D67" s="472" t="s">
        <v>4815</v>
      </c>
      <c r="E67" s="518" t="s">
        <v>4103</v>
      </c>
      <c r="F67" s="519"/>
      <c r="G67" s="498" t="s">
        <v>7024</v>
      </c>
    </row>
    <row r="68" spans="2:7" ht="45">
      <c r="B68" s="469" t="s">
        <v>6383</v>
      </c>
      <c r="C68" s="470" t="s">
        <v>6384</v>
      </c>
      <c r="D68" s="472" t="s">
        <v>4815</v>
      </c>
      <c r="E68" s="518" t="s">
        <v>4103</v>
      </c>
      <c r="F68" s="519"/>
      <c r="G68" s="498" t="s">
        <v>7025</v>
      </c>
    </row>
    <row r="69" spans="2:7" ht="30">
      <c r="B69" s="469" t="s">
        <v>6445</v>
      </c>
      <c r="C69" s="470" t="s">
        <v>6386</v>
      </c>
      <c r="D69" s="472" t="s">
        <v>5276</v>
      </c>
      <c r="E69" s="518" t="s">
        <v>4600</v>
      </c>
      <c r="F69" s="519"/>
      <c r="G69" s="496" t="s">
        <v>7026</v>
      </c>
    </row>
    <row r="70" spans="2:7">
      <c r="B70" s="469" t="s">
        <v>6387</v>
      </c>
      <c r="C70" s="470" t="s">
        <v>6388</v>
      </c>
      <c r="D70" s="471" t="s">
        <v>4086</v>
      </c>
      <c r="E70" s="518" t="s">
        <v>6191</v>
      </c>
      <c r="F70" s="519"/>
      <c r="G70" s="498" t="s">
        <v>7027</v>
      </c>
    </row>
    <row r="71" spans="2:7" ht="45">
      <c r="B71" s="469" t="s">
        <v>6389</v>
      </c>
      <c r="C71" s="470" t="s">
        <v>6390</v>
      </c>
      <c r="D71" s="471" t="s">
        <v>4789</v>
      </c>
      <c r="E71" s="518" t="s">
        <v>4171</v>
      </c>
      <c r="F71" s="519"/>
      <c r="G71" s="498" t="s">
        <v>7028</v>
      </c>
    </row>
    <row r="72" spans="2:7" ht="17.25" thickBot="1">
      <c r="B72" s="469" t="s">
        <v>6391</v>
      </c>
      <c r="C72" s="470" t="s">
        <v>6392</v>
      </c>
      <c r="D72" s="471" t="s">
        <v>4851</v>
      </c>
      <c r="E72" s="518" t="s">
        <v>6191</v>
      </c>
      <c r="F72" s="519"/>
      <c r="G72" s="520" t="s">
        <v>7027</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7029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9" t="s">
        <v>6227</v>
      </c>
      <c r="C5" s="460" t="s">
        <v>6228</v>
      </c>
      <c r="D5" s="461" t="s">
        <v>5458</v>
      </c>
      <c r="E5" s="462" t="s">
        <v>5068</v>
      </c>
      <c r="F5" s="437" t="s">
        <v>6134</v>
      </c>
      <c r="G5" s="32"/>
      <c r="H5" s="25"/>
    </row>
    <row r="6" spans="2:8">
      <c r="B6" s="464" t="s">
        <v>6393</v>
      </c>
      <c r="C6" s="465" t="s">
        <v>6230</v>
      </c>
      <c r="D6" s="472" t="s">
        <v>6231</v>
      </c>
      <c r="E6" s="467" t="s">
        <v>5068</v>
      </c>
      <c r="F6" s="437"/>
      <c r="G6" s="37"/>
      <c r="H6" s="25"/>
    </row>
    <row r="7" spans="2:8" ht="30">
      <c r="B7" s="469" t="s">
        <v>6235</v>
      </c>
      <c r="C7" s="470" t="s">
        <v>6236</v>
      </c>
      <c r="D7" s="466" t="s">
        <v>4517</v>
      </c>
      <c r="E7" s="467" t="s">
        <v>5068</v>
      </c>
      <c r="F7" s="437" t="s">
        <v>6237</v>
      </c>
      <c r="G7" s="463" t="s">
        <v>7016</v>
      </c>
      <c r="H7" s="25"/>
    </row>
    <row r="8" spans="2:8" ht="30">
      <c r="B8" s="469" t="s">
        <v>6238</v>
      </c>
      <c r="C8" s="465" t="s">
        <v>6239</v>
      </c>
      <c r="D8" s="472" t="s">
        <v>6240</v>
      </c>
      <c r="E8" s="467" t="s">
        <v>6241</v>
      </c>
      <c r="F8" s="36"/>
      <c r="G8" s="468" t="s">
        <v>6242</v>
      </c>
      <c r="H8" s="25"/>
    </row>
    <row r="9" spans="2:8" ht="30">
      <c r="B9" s="469" t="s">
        <v>6243</v>
      </c>
      <c r="C9" s="470" t="s">
        <v>6244</v>
      </c>
      <c r="D9" s="472" t="s">
        <v>6245</v>
      </c>
      <c r="E9" s="467" t="s">
        <v>6241</v>
      </c>
      <c r="F9" s="36"/>
      <c r="G9" s="468" t="s">
        <v>6242</v>
      </c>
      <c r="H9" s="25"/>
    </row>
    <row r="10" spans="2:8" ht="45">
      <c r="B10" s="464" t="s">
        <v>6247</v>
      </c>
      <c r="C10" s="470" t="s">
        <v>6248</v>
      </c>
      <c r="D10" s="466" t="s">
        <v>5948</v>
      </c>
      <c r="E10" s="467" t="s">
        <v>4505</v>
      </c>
      <c r="F10" s="437" t="s">
        <v>6237</v>
      </c>
      <c r="G10" s="473" t="s">
        <v>6394</v>
      </c>
      <c r="H10" s="25"/>
    </row>
    <row r="11" spans="2:8" ht="45">
      <c r="B11" s="469" t="s">
        <v>6250</v>
      </c>
      <c r="C11" s="465" t="s">
        <v>6251</v>
      </c>
      <c r="D11" s="471" t="s">
        <v>5948</v>
      </c>
      <c r="E11" s="467" t="s">
        <v>4505</v>
      </c>
      <c r="F11" s="437"/>
      <c r="G11" s="463" t="s">
        <v>6395</v>
      </c>
      <c r="H11" s="25"/>
    </row>
    <row r="12" spans="2:8" ht="75">
      <c r="B12" s="469" t="s">
        <v>6253</v>
      </c>
      <c r="C12" s="470" t="s">
        <v>6254</v>
      </c>
      <c r="D12" s="472" t="s">
        <v>6255</v>
      </c>
      <c r="E12" s="467" t="s">
        <v>4531</v>
      </c>
      <c r="F12" s="437" t="s">
        <v>6145</v>
      </c>
      <c r="G12" s="463" t="s">
        <v>6256</v>
      </c>
      <c r="H12" s="25"/>
    </row>
    <row r="13" spans="2:8" ht="75">
      <c r="B13" s="464" t="s">
        <v>6257</v>
      </c>
      <c r="C13" s="465" t="s">
        <v>6258</v>
      </c>
      <c r="D13" s="466" t="s">
        <v>6255</v>
      </c>
      <c r="E13" s="467" t="s">
        <v>4531</v>
      </c>
      <c r="F13" s="437" t="s">
        <v>6145</v>
      </c>
      <c r="G13" s="473" t="s">
        <v>6259</v>
      </c>
      <c r="H13" s="25"/>
    </row>
    <row r="14" spans="2:8" ht="90">
      <c r="B14" s="469" t="s">
        <v>6260</v>
      </c>
      <c r="C14" s="470" t="s">
        <v>6261</v>
      </c>
      <c r="D14" s="471" t="s">
        <v>6255</v>
      </c>
      <c r="E14" s="467" t="s">
        <v>4531</v>
      </c>
      <c r="F14" s="437" t="s">
        <v>6145</v>
      </c>
      <c r="G14" s="463" t="s">
        <v>6262</v>
      </c>
      <c r="H14" s="25"/>
    </row>
    <row r="15" spans="2:8" ht="60">
      <c r="B15" s="474" t="s">
        <v>6263</v>
      </c>
      <c r="C15" s="465" t="s">
        <v>6264</v>
      </c>
      <c r="D15" s="466" t="s">
        <v>6255</v>
      </c>
      <c r="E15" s="475" t="s">
        <v>4531</v>
      </c>
      <c r="F15" s="36"/>
      <c r="G15" s="468" t="s">
        <v>6265</v>
      </c>
      <c r="H15" s="25"/>
    </row>
    <row r="16" spans="2:8">
      <c r="B16" s="469" t="s">
        <v>1022</v>
      </c>
      <c r="C16" s="465" t="s">
        <v>6270</v>
      </c>
      <c r="D16" s="472" t="s">
        <v>5726</v>
      </c>
      <c r="E16" s="467" t="s">
        <v>4531</v>
      </c>
      <c r="F16" s="36"/>
      <c r="G16" s="37"/>
      <c r="H16" s="25"/>
    </row>
    <row r="17" spans="2:8" ht="75">
      <c r="B17" s="469" t="s">
        <v>6278</v>
      </c>
      <c r="C17" s="465" t="s">
        <v>6279</v>
      </c>
      <c r="D17" s="471" t="s">
        <v>5594</v>
      </c>
      <c r="E17" s="467" t="s">
        <v>5068</v>
      </c>
      <c r="F17" s="437" t="s">
        <v>6145</v>
      </c>
      <c r="G17" s="463" t="s">
        <v>6396</v>
      </c>
      <c r="H17" s="25"/>
    </row>
    <row r="18" spans="2:8" ht="90">
      <c r="B18" s="469" t="s">
        <v>6397</v>
      </c>
      <c r="C18" s="470" t="s">
        <v>6398</v>
      </c>
      <c r="D18" s="466" t="s">
        <v>4517</v>
      </c>
      <c r="E18" s="467" t="s">
        <v>5068</v>
      </c>
      <c r="F18" s="437" t="s">
        <v>6145</v>
      </c>
      <c r="G18" s="463" t="s">
        <v>6399</v>
      </c>
      <c r="H18" s="25"/>
    </row>
    <row r="19" spans="2:8" ht="30">
      <c r="B19" s="469" t="s">
        <v>6281</v>
      </c>
      <c r="C19" s="465" t="s">
        <v>6282</v>
      </c>
      <c r="D19" s="472" t="s">
        <v>6283</v>
      </c>
      <c r="E19" s="467" t="s">
        <v>5068</v>
      </c>
      <c r="F19" s="437" t="s">
        <v>6145</v>
      </c>
      <c r="G19" s="463" t="s">
        <v>6284</v>
      </c>
      <c r="H19" s="25"/>
    </row>
    <row r="20" spans="2:8" ht="105">
      <c r="B20" s="469" t="s">
        <v>6285</v>
      </c>
      <c r="C20" s="470" t="s">
        <v>6286</v>
      </c>
      <c r="D20" s="472" t="s">
        <v>5561</v>
      </c>
      <c r="E20" s="467" t="s">
        <v>5068</v>
      </c>
      <c r="F20" s="36"/>
      <c r="G20" s="468" t="s">
        <v>6287</v>
      </c>
      <c r="H20" s="25"/>
    </row>
    <row r="21" spans="2:8" ht="180">
      <c r="B21" s="469" t="s">
        <v>174</v>
      </c>
      <c r="C21" s="465" t="s">
        <v>6288</v>
      </c>
      <c r="D21" s="476" t="s">
        <v>6289</v>
      </c>
      <c r="E21" s="467" t="s">
        <v>5068</v>
      </c>
      <c r="F21" s="437"/>
      <c r="G21" s="468" t="s">
        <v>6400</v>
      </c>
      <c r="H21" s="25"/>
    </row>
    <row r="22" spans="2:8" ht="180">
      <c r="B22" s="469" t="s">
        <v>176</v>
      </c>
      <c r="C22" s="465" t="s">
        <v>6291</v>
      </c>
      <c r="D22" s="476" t="s">
        <v>6289</v>
      </c>
      <c r="E22" s="467" t="s">
        <v>5068</v>
      </c>
      <c r="F22" s="437"/>
      <c r="G22" s="468" t="s">
        <v>6401</v>
      </c>
      <c r="H22" s="25"/>
    </row>
    <row r="23" spans="2:8" ht="150">
      <c r="B23" s="469" t="s">
        <v>6293</v>
      </c>
      <c r="C23" s="465" t="s">
        <v>6294</v>
      </c>
      <c r="D23" s="471" t="s">
        <v>4517</v>
      </c>
      <c r="E23" s="467" t="s">
        <v>5068</v>
      </c>
      <c r="F23" s="36"/>
      <c r="G23" s="468" t="s">
        <v>6295</v>
      </c>
      <c r="H23" s="25"/>
    </row>
    <row r="24" spans="2:8" ht="165.75" thickBot="1">
      <c r="B24" s="474" t="s">
        <v>6296</v>
      </c>
      <c r="C24" s="470" t="s">
        <v>6297</v>
      </c>
      <c r="D24" s="476" t="s">
        <v>6289</v>
      </c>
      <c r="E24" s="475" t="s">
        <v>5068</v>
      </c>
      <c r="F24" s="36"/>
      <c r="G24" s="463" t="s">
        <v>6298</v>
      </c>
      <c r="H24" s="25"/>
    </row>
    <row r="25" spans="2:8" ht="20.100000000000001" customHeight="1" thickBot="1">
      <c r="B25" s="22" t="s">
        <v>6402</v>
      </c>
      <c r="C25" s="23"/>
      <c r="D25" s="23"/>
      <c r="E25" s="23"/>
      <c r="F25" s="23"/>
      <c r="G25" s="24"/>
      <c r="H25" s="25"/>
    </row>
    <row r="26" spans="2:8" ht="30">
      <c r="B26" s="469" t="s">
        <v>6303</v>
      </c>
      <c r="C26" s="460" t="s">
        <v>6304</v>
      </c>
      <c r="D26" s="482" t="s">
        <v>5158</v>
      </c>
      <c r="E26" s="462" t="s">
        <v>4505</v>
      </c>
      <c r="F26" s="30"/>
      <c r="G26" s="468" t="s">
        <v>6224</v>
      </c>
      <c r="H26" s="25"/>
    </row>
    <row r="27" spans="2:8" ht="17.25" thickBot="1">
      <c r="B27" s="483" t="s">
        <v>6305</v>
      </c>
      <c r="C27" s="484" t="s">
        <v>6306</v>
      </c>
      <c r="D27" s="485" t="s">
        <v>6307</v>
      </c>
      <c r="E27" s="478" t="s">
        <v>6308</v>
      </c>
      <c r="F27" s="36"/>
      <c r="G27" s="37"/>
      <c r="H27" s="25"/>
    </row>
    <row r="28" spans="2:8" ht="20.100000000000001" customHeight="1" thickBot="1">
      <c r="B28" s="22" t="s">
        <v>6403</v>
      </c>
      <c r="C28" s="23"/>
      <c r="D28" s="23"/>
      <c r="E28" s="23"/>
      <c r="F28" s="23"/>
      <c r="G28" s="24"/>
      <c r="H28" s="25"/>
    </row>
    <row r="29" spans="2:8" ht="30">
      <c r="B29" s="459" t="s">
        <v>6375</v>
      </c>
      <c r="C29" s="460" t="s">
        <v>6376</v>
      </c>
      <c r="D29" s="482" t="s">
        <v>4789</v>
      </c>
      <c r="E29" s="516" t="s">
        <v>4103</v>
      </c>
      <c r="F29" s="521" t="s">
        <v>7020</v>
      </c>
      <c r="G29" s="522" t="s">
        <v>7030</v>
      </c>
      <c r="H29" s="25"/>
    </row>
    <row r="30" spans="2:8" ht="45">
      <c r="B30" s="469" t="s">
        <v>6377</v>
      </c>
      <c r="C30" s="470" t="s">
        <v>6378</v>
      </c>
      <c r="D30" s="472" t="s">
        <v>5530</v>
      </c>
      <c r="E30" s="518" t="s">
        <v>4235</v>
      </c>
      <c r="F30" s="523" t="s">
        <v>7020</v>
      </c>
      <c r="G30" s="524" t="s">
        <v>7031</v>
      </c>
      <c r="H30" s="25"/>
    </row>
    <row r="31" spans="2:8" ht="60">
      <c r="B31" s="469" t="s">
        <v>6379</v>
      </c>
      <c r="C31" s="470" t="s">
        <v>6380</v>
      </c>
      <c r="D31" s="472" t="s">
        <v>4815</v>
      </c>
      <c r="E31" s="518" t="s">
        <v>4103</v>
      </c>
      <c r="F31" s="523"/>
      <c r="G31" s="498" t="s">
        <v>7023</v>
      </c>
      <c r="H31" s="25"/>
    </row>
    <row r="32" spans="2:8" ht="45">
      <c r="B32" s="469" t="s">
        <v>6381</v>
      </c>
      <c r="C32" s="470" t="s">
        <v>6382</v>
      </c>
      <c r="D32" s="472" t="s">
        <v>4815</v>
      </c>
      <c r="E32" s="518" t="s">
        <v>4103</v>
      </c>
      <c r="F32" s="36"/>
      <c r="G32" s="525" t="s">
        <v>7024</v>
      </c>
      <c r="H32" s="25"/>
    </row>
    <row r="33" spans="2:8" ht="45">
      <c r="B33" s="469" t="s">
        <v>6383</v>
      </c>
      <c r="C33" s="470" t="s">
        <v>6384</v>
      </c>
      <c r="D33" s="472" t="s">
        <v>4815</v>
      </c>
      <c r="E33" s="518" t="s">
        <v>4103</v>
      </c>
      <c r="F33" s="36"/>
      <c r="G33" s="525" t="s">
        <v>7024</v>
      </c>
      <c r="H33" s="25"/>
    </row>
    <row r="34" spans="2:8" ht="30.75" thickBot="1">
      <c r="B34" s="477" t="s">
        <v>6445</v>
      </c>
      <c r="C34" s="502" t="s">
        <v>6386</v>
      </c>
      <c r="D34" s="526" t="s">
        <v>5276</v>
      </c>
      <c r="E34" s="527" t="s">
        <v>4600</v>
      </c>
      <c r="F34" s="36"/>
      <c r="G34" s="528" t="s">
        <v>7032</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6619</v>
      </c>
      <c r="C5" s="27" t="s">
        <v>6405</v>
      </c>
      <c r="D5" s="28" t="s">
        <v>4646</v>
      </c>
      <c r="E5" s="29" t="s">
        <v>4666</v>
      </c>
      <c r="F5" s="30" t="s">
        <v>6620</v>
      </c>
      <c r="G5" s="32"/>
      <c r="H5" s="25"/>
    </row>
    <row r="6" spans="2:8">
      <c r="B6" s="271" t="s">
        <v>4028</v>
      </c>
      <c r="C6" s="272" t="s">
        <v>6230</v>
      </c>
      <c r="D6" s="352" t="s">
        <v>4851</v>
      </c>
      <c r="E6" s="353" t="s">
        <v>4666</v>
      </c>
      <c r="F6" s="275"/>
      <c r="G6" s="276"/>
      <c r="H6" s="25"/>
    </row>
    <row r="7" spans="2:8" ht="30">
      <c r="B7" s="271" t="s">
        <v>7034</v>
      </c>
      <c r="C7" s="272" t="s">
        <v>6233</v>
      </c>
      <c r="D7" s="352" t="s">
        <v>4789</v>
      </c>
      <c r="E7" s="353" t="s">
        <v>4664</v>
      </c>
      <c r="F7" s="275"/>
      <c r="G7" s="276" t="s">
        <v>7035</v>
      </c>
      <c r="H7" s="25"/>
    </row>
    <row r="8" spans="2:8" ht="60">
      <c r="B8" s="271" t="s">
        <v>7036</v>
      </c>
      <c r="C8" s="272" t="s">
        <v>6410</v>
      </c>
      <c r="D8" s="352" t="s">
        <v>4789</v>
      </c>
      <c r="E8" s="353" t="s">
        <v>5517</v>
      </c>
      <c r="F8" s="275"/>
      <c r="G8" s="276" t="s">
        <v>7037</v>
      </c>
      <c r="H8" s="25"/>
    </row>
    <row r="9" spans="2:8" ht="30">
      <c r="B9" s="271" t="s">
        <v>6621</v>
      </c>
      <c r="C9" s="272" t="s">
        <v>6236</v>
      </c>
      <c r="D9" s="352" t="s">
        <v>4274</v>
      </c>
      <c r="E9" s="353" t="s">
        <v>4666</v>
      </c>
      <c r="F9" s="275" t="s">
        <v>6622</v>
      </c>
      <c r="G9" s="276" t="s">
        <v>5330</v>
      </c>
      <c r="H9" s="25"/>
    </row>
    <row r="10" spans="2:8" ht="30">
      <c r="B10" s="271" t="s">
        <v>6623</v>
      </c>
      <c r="C10" s="272" t="s">
        <v>6239</v>
      </c>
      <c r="D10" s="352" t="s">
        <v>4203</v>
      </c>
      <c r="E10" s="353" t="s">
        <v>6624</v>
      </c>
      <c r="F10" s="275"/>
      <c r="G10" s="276" t="s">
        <v>6625</v>
      </c>
      <c r="H10" s="25"/>
    </row>
    <row r="11" spans="2:8" ht="30">
      <c r="B11" s="271" t="s">
        <v>6626</v>
      </c>
      <c r="C11" s="272" t="s">
        <v>6244</v>
      </c>
      <c r="D11" s="352" t="s">
        <v>4086</v>
      </c>
      <c r="E11" s="353" t="s">
        <v>6624</v>
      </c>
      <c r="F11" s="275"/>
      <c r="G11" s="276" t="s">
        <v>6625</v>
      </c>
      <c r="H11" s="25"/>
    </row>
    <row r="12" spans="2:8" ht="45">
      <c r="B12" s="271" t="s">
        <v>6627</v>
      </c>
      <c r="C12" s="272" t="s">
        <v>6248</v>
      </c>
      <c r="D12" s="352" t="s">
        <v>4815</v>
      </c>
      <c r="E12" s="353" t="s">
        <v>4664</v>
      </c>
      <c r="F12" s="275" t="s">
        <v>6622</v>
      </c>
      <c r="G12" s="276" t="s">
        <v>6249</v>
      </c>
      <c r="H12" s="25"/>
    </row>
    <row r="13" spans="2:8" ht="45">
      <c r="B13" s="271" t="s">
        <v>7038</v>
      </c>
      <c r="C13" s="272" t="s">
        <v>6251</v>
      </c>
      <c r="D13" s="352" t="s">
        <v>4815</v>
      </c>
      <c r="E13" s="353" t="s">
        <v>4664</v>
      </c>
      <c r="F13" s="275"/>
      <c r="G13" s="276" t="s">
        <v>6252</v>
      </c>
      <c r="H13" s="25"/>
    </row>
    <row r="14" spans="2:8" ht="75">
      <c r="B14" s="271" t="s">
        <v>6628</v>
      </c>
      <c r="C14" s="272" t="s">
        <v>6254</v>
      </c>
      <c r="D14" s="352" t="s">
        <v>5530</v>
      </c>
      <c r="E14" s="353" t="s">
        <v>6458</v>
      </c>
      <c r="F14" s="275" t="s">
        <v>6629</v>
      </c>
      <c r="G14" s="463" t="s">
        <v>6256</v>
      </c>
      <c r="H14" s="25"/>
    </row>
    <row r="15" spans="2:8" ht="75">
      <c r="B15" s="271" t="s">
        <v>7039</v>
      </c>
      <c r="C15" s="272" t="s">
        <v>6258</v>
      </c>
      <c r="D15" s="352" t="s">
        <v>5530</v>
      </c>
      <c r="E15" s="353" t="s">
        <v>6458</v>
      </c>
      <c r="F15" s="275" t="s">
        <v>6629</v>
      </c>
      <c r="G15" s="463" t="s">
        <v>6259</v>
      </c>
      <c r="H15" s="25"/>
    </row>
    <row r="16" spans="2:8" ht="105">
      <c r="B16" s="271" t="s">
        <v>4030</v>
      </c>
      <c r="C16" s="272" t="s">
        <v>6261</v>
      </c>
      <c r="D16" s="352" t="s">
        <v>5530</v>
      </c>
      <c r="E16" s="353" t="s">
        <v>6458</v>
      </c>
      <c r="F16" s="275" t="s">
        <v>6629</v>
      </c>
      <c r="G16" s="288" t="s">
        <v>6421</v>
      </c>
      <c r="H16" s="25"/>
    </row>
    <row r="17" spans="2:8" ht="60">
      <c r="B17" s="271" t="s">
        <v>6631</v>
      </c>
      <c r="C17" s="272" t="s">
        <v>6264</v>
      </c>
      <c r="D17" s="352" t="s">
        <v>5530</v>
      </c>
      <c r="E17" s="353" t="s">
        <v>6458</v>
      </c>
      <c r="F17" s="275"/>
      <c r="G17" s="286" t="s">
        <v>6423</v>
      </c>
      <c r="H17" s="25"/>
    </row>
    <row r="18" spans="2:8">
      <c r="B18" s="271" t="s">
        <v>7040</v>
      </c>
      <c r="C18" s="272" t="s">
        <v>6425</v>
      </c>
      <c r="D18" s="352" t="s">
        <v>5163</v>
      </c>
      <c r="E18" s="353" t="s">
        <v>5517</v>
      </c>
      <c r="F18" s="275"/>
      <c r="G18" s="276"/>
      <c r="H18" s="25"/>
    </row>
    <row r="19" spans="2:8">
      <c r="B19" s="271" t="s">
        <v>7041</v>
      </c>
      <c r="C19" s="272" t="s">
        <v>6427</v>
      </c>
      <c r="D19" s="352" t="s">
        <v>5276</v>
      </c>
      <c r="E19" s="353" t="s">
        <v>5517</v>
      </c>
      <c r="F19" s="275"/>
      <c r="G19" s="286" t="s">
        <v>6428</v>
      </c>
      <c r="H19" s="25"/>
    </row>
    <row r="20" spans="2:8">
      <c r="B20" s="271" t="s">
        <v>6633</v>
      </c>
      <c r="C20" s="272" t="s">
        <v>6429</v>
      </c>
      <c r="D20" s="352" t="s">
        <v>4799</v>
      </c>
      <c r="E20" s="353" t="s">
        <v>6458</v>
      </c>
      <c r="F20" s="275"/>
      <c r="G20" s="276"/>
      <c r="H20" s="25"/>
    </row>
    <row r="21" spans="2:8" ht="90">
      <c r="B21" s="271" t="s">
        <v>7042</v>
      </c>
      <c r="C21" s="272" t="s">
        <v>6272</v>
      </c>
      <c r="D21" s="352" t="s">
        <v>4274</v>
      </c>
      <c r="E21" s="353" t="s">
        <v>4666</v>
      </c>
      <c r="F21" s="275" t="s">
        <v>6629</v>
      </c>
      <c r="G21" s="276" t="s">
        <v>7043</v>
      </c>
      <c r="H21" s="25"/>
    </row>
    <row r="22" spans="2:8" ht="30">
      <c r="B22" s="271" t="s">
        <v>7044</v>
      </c>
      <c r="C22" s="272" t="s">
        <v>6275</v>
      </c>
      <c r="D22" s="352" t="s">
        <v>4203</v>
      </c>
      <c r="E22" s="353" t="s">
        <v>6458</v>
      </c>
      <c r="F22" s="275"/>
      <c r="G22" s="276" t="s">
        <v>7045</v>
      </c>
      <c r="H22" s="25"/>
    </row>
    <row r="23" spans="2:8" ht="105">
      <c r="B23" s="271" t="s">
        <v>7046</v>
      </c>
      <c r="C23" s="272" t="s">
        <v>6435</v>
      </c>
      <c r="D23" s="352" t="s">
        <v>4274</v>
      </c>
      <c r="E23" s="353" t="s">
        <v>4666</v>
      </c>
      <c r="F23" s="275" t="s">
        <v>6629</v>
      </c>
      <c r="G23" s="276" t="s">
        <v>7047</v>
      </c>
      <c r="H23" s="25"/>
    </row>
    <row r="24" spans="2:8" ht="75">
      <c r="B24" s="271" t="s">
        <v>7048</v>
      </c>
      <c r="C24" s="272" t="s">
        <v>6438</v>
      </c>
      <c r="D24" s="352" t="s">
        <v>4203</v>
      </c>
      <c r="E24" s="353" t="s">
        <v>6458</v>
      </c>
      <c r="F24" s="275"/>
      <c r="G24" s="276" t="s">
        <v>7049</v>
      </c>
      <c r="H24" s="25"/>
    </row>
    <row r="25" spans="2:8" ht="45">
      <c r="B25" s="271" t="s">
        <v>7050</v>
      </c>
      <c r="C25" s="272" t="s">
        <v>6441</v>
      </c>
      <c r="D25" s="352" t="s">
        <v>4203</v>
      </c>
      <c r="E25" s="353" t="s">
        <v>6458</v>
      </c>
      <c r="F25" s="275"/>
      <c r="G25" s="276" t="s">
        <v>7051</v>
      </c>
      <c r="H25" s="25"/>
    </row>
    <row r="26" spans="2:8" ht="75">
      <c r="B26" s="271" t="s">
        <v>6634</v>
      </c>
      <c r="C26" s="272" t="s">
        <v>6443</v>
      </c>
      <c r="D26" s="352" t="s">
        <v>5564</v>
      </c>
      <c r="E26" s="353" t="s">
        <v>4666</v>
      </c>
      <c r="F26" s="275" t="s">
        <v>7052</v>
      </c>
      <c r="G26" s="463" t="s">
        <v>6444</v>
      </c>
      <c r="H26" s="25"/>
    </row>
    <row r="27" spans="2:8">
      <c r="B27" s="271" t="s">
        <v>6445</v>
      </c>
      <c r="C27" s="272" t="s">
        <v>6282</v>
      </c>
      <c r="D27" s="352" t="s">
        <v>5276</v>
      </c>
      <c r="E27" s="353" t="s">
        <v>4666</v>
      </c>
      <c r="F27" s="275"/>
      <c r="G27" s="276" t="s">
        <v>6446</v>
      </c>
      <c r="H27" s="25"/>
    </row>
    <row r="28" spans="2:8" ht="105">
      <c r="B28" s="271" t="s">
        <v>6637</v>
      </c>
      <c r="C28" s="272" t="s">
        <v>6286</v>
      </c>
      <c r="D28" s="352" t="s">
        <v>5561</v>
      </c>
      <c r="E28" s="353" t="s">
        <v>4666</v>
      </c>
      <c r="F28" s="275"/>
      <c r="G28" s="276" t="s">
        <v>6638</v>
      </c>
      <c r="H28" s="25"/>
    </row>
    <row r="29" spans="2:8" ht="180">
      <c r="B29" s="469" t="s">
        <v>174</v>
      </c>
      <c r="C29" s="465" t="s">
        <v>6288</v>
      </c>
      <c r="D29" s="476" t="s">
        <v>6289</v>
      </c>
      <c r="E29" s="467" t="s">
        <v>5068</v>
      </c>
      <c r="F29" s="437"/>
      <c r="G29" s="468" t="s">
        <v>6400</v>
      </c>
      <c r="H29" s="25"/>
    </row>
    <row r="30" spans="2:8" ht="180">
      <c r="B30" s="469" t="s">
        <v>176</v>
      </c>
      <c r="C30" s="465" t="s">
        <v>6291</v>
      </c>
      <c r="D30" s="472" t="s">
        <v>6289</v>
      </c>
      <c r="E30" s="467" t="s">
        <v>5068</v>
      </c>
      <c r="F30" s="437"/>
      <c r="G30" s="468" t="s">
        <v>6401</v>
      </c>
      <c r="H30" s="25"/>
    </row>
    <row r="31" spans="2:8" ht="150">
      <c r="B31" s="271" t="s">
        <v>764</v>
      </c>
      <c r="C31" s="272" t="s">
        <v>6294</v>
      </c>
      <c r="D31" s="352" t="s">
        <v>4274</v>
      </c>
      <c r="E31" s="353" t="s">
        <v>4666</v>
      </c>
      <c r="F31" s="275"/>
      <c r="G31" s="276" t="s">
        <v>6639</v>
      </c>
      <c r="H31" s="25"/>
    </row>
    <row r="32" spans="2:8" ht="165">
      <c r="B32" s="271" t="s">
        <v>6296</v>
      </c>
      <c r="C32" s="272" t="s">
        <v>6297</v>
      </c>
      <c r="D32" s="352" t="s">
        <v>5541</v>
      </c>
      <c r="E32" s="353" t="s">
        <v>4666</v>
      </c>
      <c r="F32" s="275"/>
      <c r="G32" s="276" t="s">
        <v>6298</v>
      </c>
      <c r="H32" s="25"/>
    </row>
    <row r="33" spans="2:8" ht="45.75" thickBot="1">
      <c r="B33" s="271" t="s">
        <v>6447</v>
      </c>
      <c r="C33" s="272" t="s">
        <v>6300</v>
      </c>
      <c r="D33" s="352" t="s">
        <v>4789</v>
      </c>
      <c r="E33" s="353" t="s">
        <v>5517</v>
      </c>
      <c r="F33" s="275"/>
      <c r="G33" s="463" t="s">
        <v>6301</v>
      </c>
      <c r="H33" s="25"/>
    </row>
    <row r="34" spans="2:8" ht="20.100000000000001" customHeight="1" thickBot="1">
      <c r="B34" s="22" t="s">
        <v>6402</v>
      </c>
      <c r="C34" s="23"/>
      <c r="D34" s="23"/>
      <c r="E34" s="23"/>
      <c r="F34" s="23"/>
      <c r="G34" s="24"/>
      <c r="H34" s="25"/>
    </row>
    <row r="35" spans="2:8" ht="30">
      <c r="B35" s="26" t="s">
        <v>5826</v>
      </c>
      <c r="C35" s="27" t="s">
        <v>6449</v>
      </c>
      <c r="D35" s="28" t="s">
        <v>4789</v>
      </c>
      <c r="E35" s="29" t="s">
        <v>4664</v>
      </c>
      <c r="F35" s="30"/>
      <c r="G35" s="32" t="s">
        <v>6641</v>
      </c>
      <c r="H35" s="25"/>
    </row>
    <row r="36" spans="2:8" ht="17.25" thickBot="1">
      <c r="B36" s="33" t="s">
        <v>5829</v>
      </c>
      <c r="C36" s="34" t="s">
        <v>6451</v>
      </c>
      <c r="D36" s="35" t="s">
        <v>5831</v>
      </c>
      <c r="E36" s="4" t="s">
        <v>4087</v>
      </c>
      <c r="F36" s="36"/>
      <c r="G36" s="37"/>
      <c r="H36" s="25"/>
    </row>
    <row r="37" spans="2:8" ht="20.100000000000001" customHeight="1" thickBot="1">
      <c r="B37" s="22" t="s">
        <v>7053</v>
      </c>
      <c r="C37" s="23"/>
      <c r="D37" s="23"/>
      <c r="E37" s="23"/>
      <c r="F37" s="23"/>
      <c r="G37" s="24"/>
      <c r="H37" s="25"/>
    </row>
    <row r="38" spans="2:8" ht="45">
      <c r="B38" s="26" t="s">
        <v>6453</v>
      </c>
      <c r="C38" s="27" t="s">
        <v>6454</v>
      </c>
      <c r="D38" s="28" t="s">
        <v>4274</v>
      </c>
      <c r="E38" s="29" t="s">
        <v>4666</v>
      </c>
      <c r="F38" s="30"/>
      <c r="G38" s="32" t="s">
        <v>6455</v>
      </c>
      <c r="H38" s="25"/>
    </row>
    <row r="39" spans="2:8">
      <c r="B39" s="33" t="s">
        <v>7054</v>
      </c>
      <c r="C39" s="34" t="s">
        <v>6457</v>
      </c>
      <c r="D39" s="35" t="s">
        <v>4203</v>
      </c>
      <c r="E39" s="4" t="s">
        <v>6458</v>
      </c>
      <c r="F39" s="36"/>
      <c r="G39" s="37" t="s">
        <v>6459</v>
      </c>
      <c r="H39" s="25"/>
    </row>
    <row r="40" spans="2:8">
      <c r="B40" s="33" t="s">
        <v>7055</v>
      </c>
      <c r="C40" s="34" t="s">
        <v>6461</v>
      </c>
      <c r="D40" s="35" t="s">
        <v>4086</v>
      </c>
      <c r="E40" s="4" t="s">
        <v>6458</v>
      </c>
      <c r="F40" s="36"/>
      <c r="G40" s="37" t="s">
        <v>6459</v>
      </c>
      <c r="H40" s="25"/>
    </row>
    <row r="41" spans="2:8">
      <c r="B41" s="33" t="s">
        <v>7056</v>
      </c>
      <c r="C41" s="34" t="s">
        <v>6463</v>
      </c>
      <c r="D41" s="35" t="s">
        <v>4090</v>
      </c>
      <c r="E41" s="4" t="s">
        <v>6458</v>
      </c>
      <c r="F41" s="36"/>
      <c r="G41" s="37" t="s">
        <v>6459</v>
      </c>
      <c r="H41" s="25"/>
    </row>
    <row r="42" spans="2:8" ht="30">
      <c r="B42" s="33" t="s">
        <v>7057</v>
      </c>
      <c r="C42" s="34" t="s">
        <v>6465</v>
      </c>
      <c r="D42" s="35" t="s">
        <v>4840</v>
      </c>
      <c r="E42" s="4" t="s">
        <v>6458</v>
      </c>
      <c r="F42" s="36"/>
      <c r="G42" s="37" t="s">
        <v>6466</v>
      </c>
      <c r="H42" s="25"/>
    </row>
    <row r="43" spans="2:8" ht="30">
      <c r="B43" s="33" t="s">
        <v>7058</v>
      </c>
      <c r="C43" s="34" t="s">
        <v>6468</v>
      </c>
      <c r="D43" s="35" t="s">
        <v>4843</v>
      </c>
      <c r="E43" s="4" t="s">
        <v>6458</v>
      </c>
      <c r="F43" s="36"/>
      <c r="G43" s="37" t="s">
        <v>6466</v>
      </c>
      <c r="H43" s="25"/>
    </row>
    <row r="44" spans="2:8" ht="30">
      <c r="B44" s="33" t="s">
        <v>7059</v>
      </c>
      <c r="C44" s="34" t="s">
        <v>6470</v>
      </c>
      <c r="D44" s="35" t="s">
        <v>4234</v>
      </c>
      <c r="E44" s="4" t="s">
        <v>6458</v>
      </c>
      <c r="F44" s="36"/>
      <c r="G44" s="37" t="s">
        <v>6466</v>
      </c>
      <c r="H44" s="25"/>
    </row>
    <row r="45" spans="2:8" ht="30">
      <c r="B45" s="33" t="s">
        <v>7060</v>
      </c>
      <c r="C45" s="34" t="s">
        <v>6472</v>
      </c>
      <c r="D45" s="35" t="s">
        <v>4848</v>
      </c>
      <c r="E45" s="4" t="s">
        <v>6458</v>
      </c>
      <c r="F45" s="36"/>
      <c r="G45" s="37" t="s">
        <v>6466</v>
      </c>
      <c r="H45" s="25"/>
    </row>
    <row r="46" spans="2:8">
      <c r="B46" s="33" t="s">
        <v>6473</v>
      </c>
      <c r="C46" s="34" t="s">
        <v>6474</v>
      </c>
      <c r="D46" s="35" t="s">
        <v>4274</v>
      </c>
      <c r="E46" s="4" t="s">
        <v>4666</v>
      </c>
      <c r="F46" s="36"/>
      <c r="G46" s="497" t="s">
        <v>6475</v>
      </c>
      <c r="H46" s="25"/>
    </row>
    <row r="47" spans="2:8">
      <c r="B47" s="33" t="s">
        <v>7061</v>
      </c>
      <c r="C47" s="34" t="s">
        <v>6477</v>
      </c>
      <c r="D47" s="35" t="s">
        <v>4203</v>
      </c>
      <c r="E47" s="4" t="s">
        <v>6458</v>
      </c>
      <c r="F47" s="36"/>
      <c r="G47" s="350"/>
      <c r="H47" s="25"/>
    </row>
    <row r="48" spans="2:8">
      <c r="B48" s="33" t="s">
        <v>7062</v>
      </c>
      <c r="C48" s="34" t="s">
        <v>6479</v>
      </c>
      <c r="D48" s="35" t="s">
        <v>4086</v>
      </c>
      <c r="E48" s="4" t="s">
        <v>6458</v>
      </c>
      <c r="F48" s="36"/>
      <c r="G48" s="277"/>
      <c r="H48" s="25"/>
    </row>
    <row r="49" spans="2:8">
      <c r="B49" s="33" t="s">
        <v>7063</v>
      </c>
      <c r="C49" s="34" t="s">
        <v>6481</v>
      </c>
      <c r="D49" s="35" t="s">
        <v>4090</v>
      </c>
      <c r="E49" s="4" t="s">
        <v>6458</v>
      </c>
      <c r="F49" s="36"/>
      <c r="G49" s="277"/>
      <c r="H49" s="25"/>
    </row>
    <row r="50" spans="2:8">
      <c r="B50" s="33" t="s">
        <v>7064</v>
      </c>
      <c r="C50" s="34" t="s">
        <v>6483</v>
      </c>
      <c r="D50" s="35" t="s">
        <v>4840</v>
      </c>
      <c r="E50" s="4" t="s">
        <v>6458</v>
      </c>
      <c r="F50" s="36"/>
      <c r="G50" s="277"/>
      <c r="H50" s="25"/>
    </row>
    <row r="51" spans="2:8">
      <c r="B51" s="33" t="s">
        <v>7065</v>
      </c>
      <c r="C51" s="34" t="s">
        <v>6485</v>
      </c>
      <c r="D51" s="35" t="s">
        <v>4843</v>
      </c>
      <c r="E51" s="4" t="s">
        <v>6458</v>
      </c>
      <c r="F51" s="36"/>
      <c r="G51" s="277"/>
      <c r="H51" s="25"/>
    </row>
    <row r="52" spans="2:8">
      <c r="B52" s="33" t="s">
        <v>7066</v>
      </c>
      <c r="C52" s="34" t="s">
        <v>6487</v>
      </c>
      <c r="D52" s="35" t="s">
        <v>4234</v>
      </c>
      <c r="E52" s="4" t="s">
        <v>6458</v>
      </c>
      <c r="F52" s="36"/>
      <c r="G52" s="277"/>
      <c r="H52" s="25"/>
    </row>
    <row r="53" spans="2:8">
      <c r="B53" s="33" t="s">
        <v>7067</v>
      </c>
      <c r="C53" s="34" t="s">
        <v>6489</v>
      </c>
      <c r="D53" s="35" t="s">
        <v>4848</v>
      </c>
      <c r="E53" s="4" t="s">
        <v>6458</v>
      </c>
      <c r="F53" s="36"/>
      <c r="G53" s="276"/>
      <c r="H53" s="25"/>
    </row>
    <row r="54" spans="2:8">
      <c r="B54" s="33" t="s">
        <v>6490</v>
      </c>
      <c r="C54" s="34" t="s">
        <v>6491</v>
      </c>
      <c r="D54" s="35" t="s">
        <v>4274</v>
      </c>
      <c r="E54" s="4" t="s">
        <v>4666</v>
      </c>
      <c r="F54" s="36"/>
      <c r="G54" s="497" t="s">
        <v>6475</v>
      </c>
      <c r="H54" s="25"/>
    </row>
    <row r="55" spans="2:8">
      <c r="B55" s="33" t="s">
        <v>7068</v>
      </c>
      <c r="C55" s="34" t="s">
        <v>6493</v>
      </c>
      <c r="D55" s="35" t="s">
        <v>4203</v>
      </c>
      <c r="E55" s="4" t="s">
        <v>6458</v>
      </c>
      <c r="F55" s="36"/>
      <c r="G55" s="350"/>
      <c r="H55" s="25"/>
    </row>
    <row r="56" spans="2:8">
      <c r="B56" s="33" t="s">
        <v>7069</v>
      </c>
      <c r="C56" s="34" t="s">
        <v>6495</v>
      </c>
      <c r="D56" s="35" t="s">
        <v>4086</v>
      </c>
      <c r="E56" s="4" t="s">
        <v>6458</v>
      </c>
      <c r="F56" s="36"/>
      <c r="G56" s="277"/>
      <c r="H56" s="25"/>
    </row>
    <row r="57" spans="2:8">
      <c r="B57" s="33" t="s">
        <v>7070</v>
      </c>
      <c r="C57" s="34" t="s">
        <v>6497</v>
      </c>
      <c r="D57" s="35" t="s">
        <v>4090</v>
      </c>
      <c r="E57" s="4" t="s">
        <v>6458</v>
      </c>
      <c r="F57" s="36"/>
      <c r="G57" s="277"/>
      <c r="H57" s="25"/>
    </row>
    <row r="58" spans="2:8">
      <c r="B58" s="33" t="s">
        <v>7071</v>
      </c>
      <c r="C58" s="34" t="s">
        <v>6499</v>
      </c>
      <c r="D58" s="35" t="s">
        <v>4840</v>
      </c>
      <c r="E58" s="4" t="s">
        <v>6458</v>
      </c>
      <c r="F58" s="36"/>
      <c r="G58" s="277"/>
      <c r="H58" s="25"/>
    </row>
    <row r="59" spans="2:8">
      <c r="B59" s="33" t="s">
        <v>7072</v>
      </c>
      <c r="C59" s="34" t="s">
        <v>6501</v>
      </c>
      <c r="D59" s="35" t="s">
        <v>4843</v>
      </c>
      <c r="E59" s="4" t="s">
        <v>6458</v>
      </c>
      <c r="F59" s="36"/>
      <c r="G59" s="277"/>
      <c r="H59" s="25"/>
    </row>
    <row r="60" spans="2:8">
      <c r="B60" s="33" t="s">
        <v>7073</v>
      </c>
      <c r="C60" s="34" t="s">
        <v>6503</v>
      </c>
      <c r="D60" s="35" t="s">
        <v>4234</v>
      </c>
      <c r="E60" s="4" t="s">
        <v>6458</v>
      </c>
      <c r="F60" s="36"/>
      <c r="G60" s="277"/>
      <c r="H60" s="25"/>
    </row>
    <row r="61" spans="2:8">
      <c r="B61" s="33" t="s">
        <v>7074</v>
      </c>
      <c r="C61" s="34" t="s">
        <v>6505</v>
      </c>
      <c r="D61" s="35" t="s">
        <v>4848</v>
      </c>
      <c r="E61" s="4" t="s">
        <v>6458</v>
      </c>
      <c r="F61" s="36"/>
      <c r="G61" s="276"/>
      <c r="H61" s="25"/>
    </row>
    <row r="62" spans="2:8">
      <c r="B62" s="33" t="s">
        <v>6506</v>
      </c>
      <c r="C62" s="34" t="s">
        <v>6507</v>
      </c>
      <c r="D62" s="35" t="s">
        <v>4274</v>
      </c>
      <c r="E62" s="4" t="s">
        <v>4666</v>
      </c>
      <c r="F62" s="36"/>
      <c r="G62" s="497" t="s">
        <v>6475</v>
      </c>
      <c r="H62" s="25"/>
    </row>
    <row r="63" spans="2:8">
      <c r="B63" s="33" t="s">
        <v>7075</v>
      </c>
      <c r="C63" s="34" t="s">
        <v>6509</v>
      </c>
      <c r="D63" s="35" t="s">
        <v>4203</v>
      </c>
      <c r="E63" s="4" t="s">
        <v>6458</v>
      </c>
      <c r="F63" s="36"/>
      <c r="G63" s="350"/>
      <c r="H63" s="25"/>
    </row>
    <row r="64" spans="2:8">
      <c r="B64" s="33" t="s">
        <v>7076</v>
      </c>
      <c r="C64" s="34" t="s">
        <v>6511</v>
      </c>
      <c r="D64" s="35" t="s">
        <v>4086</v>
      </c>
      <c r="E64" s="4" t="s">
        <v>6458</v>
      </c>
      <c r="F64" s="36"/>
      <c r="G64" s="277"/>
      <c r="H64" s="25"/>
    </row>
    <row r="65" spans="2:8">
      <c r="B65" s="33" t="s">
        <v>7077</v>
      </c>
      <c r="C65" s="34" t="s">
        <v>6513</v>
      </c>
      <c r="D65" s="35" t="s">
        <v>4090</v>
      </c>
      <c r="E65" s="4" t="s">
        <v>6458</v>
      </c>
      <c r="F65" s="36"/>
      <c r="G65" s="277"/>
      <c r="H65" s="25"/>
    </row>
    <row r="66" spans="2:8">
      <c r="B66" s="33" t="s">
        <v>7078</v>
      </c>
      <c r="C66" s="34" t="s">
        <v>6515</v>
      </c>
      <c r="D66" s="35" t="s">
        <v>4840</v>
      </c>
      <c r="E66" s="4" t="s">
        <v>6458</v>
      </c>
      <c r="F66" s="36"/>
      <c r="G66" s="277"/>
      <c r="H66" s="25"/>
    </row>
    <row r="67" spans="2:8">
      <c r="B67" s="33" t="s">
        <v>7079</v>
      </c>
      <c r="C67" s="34" t="s">
        <v>6517</v>
      </c>
      <c r="D67" s="35" t="s">
        <v>4843</v>
      </c>
      <c r="E67" s="4" t="s">
        <v>6458</v>
      </c>
      <c r="F67" s="36"/>
      <c r="G67" s="277"/>
      <c r="H67" s="25"/>
    </row>
    <row r="68" spans="2:8">
      <c r="B68" s="33" t="s">
        <v>7080</v>
      </c>
      <c r="C68" s="34" t="s">
        <v>6519</v>
      </c>
      <c r="D68" s="35" t="s">
        <v>4234</v>
      </c>
      <c r="E68" s="4" t="s">
        <v>6458</v>
      </c>
      <c r="F68" s="36"/>
      <c r="G68" s="277"/>
      <c r="H68" s="25"/>
    </row>
    <row r="69" spans="2:8">
      <c r="B69" s="33" t="s">
        <v>7081</v>
      </c>
      <c r="C69" s="34" t="s">
        <v>6521</v>
      </c>
      <c r="D69" s="35" t="s">
        <v>4848</v>
      </c>
      <c r="E69" s="4" t="s">
        <v>6458</v>
      </c>
      <c r="F69" s="36"/>
      <c r="G69" s="276"/>
      <c r="H69" s="25"/>
    </row>
    <row r="70" spans="2:8">
      <c r="B70" s="33" t="s">
        <v>6522</v>
      </c>
      <c r="C70" s="34" t="s">
        <v>6523</v>
      </c>
      <c r="D70" s="35" t="s">
        <v>4274</v>
      </c>
      <c r="E70" s="4" t="s">
        <v>4666</v>
      </c>
      <c r="F70" s="36"/>
      <c r="G70" s="497" t="s">
        <v>6475</v>
      </c>
      <c r="H70" s="25"/>
    </row>
    <row r="71" spans="2:8">
      <c r="B71" s="33" t="s">
        <v>7082</v>
      </c>
      <c r="C71" s="34" t="s">
        <v>6525</v>
      </c>
      <c r="D71" s="35" t="s">
        <v>4203</v>
      </c>
      <c r="E71" s="4" t="s">
        <v>6458</v>
      </c>
      <c r="F71" s="36"/>
      <c r="G71" s="350"/>
      <c r="H71" s="25"/>
    </row>
    <row r="72" spans="2:8">
      <c r="B72" s="33" t="s">
        <v>7083</v>
      </c>
      <c r="C72" s="34" t="s">
        <v>6527</v>
      </c>
      <c r="D72" s="35" t="s">
        <v>4086</v>
      </c>
      <c r="E72" s="4" t="s">
        <v>6458</v>
      </c>
      <c r="F72" s="36"/>
      <c r="G72" s="277"/>
      <c r="H72" s="25"/>
    </row>
    <row r="73" spans="2:8">
      <c r="B73" s="33" t="s">
        <v>7084</v>
      </c>
      <c r="C73" s="34" t="s">
        <v>6529</v>
      </c>
      <c r="D73" s="35" t="s">
        <v>4090</v>
      </c>
      <c r="E73" s="4" t="s">
        <v>6458</v>
      </c>
      <c r="F73" s="36"/>
      <c r="G73" s="277"/>
      <c r="H73" s="25"/>
    </row>
    <row r="74" spans="2:8">
      <c r="B74" s="33" t="s">
        <v>7085</v>
      </c>
      <c r="C74" s="34" t="s">
        <v>6531</v>
      </c>
      <c r="D74" s="35" t="s">
        <v>4840</v>
      </c>
      <c r="E74" s="4" t="s">
        <v>6458</v>
      </c>
      <c r="F74" s="36"/>
      <c r="G74" s="277"/>
      <c r="H74" s="25"/>
    </row>
    <row r="75" spans="2:8">
      <c r="B75" s="33" t="s">
        <v>7086</v>
      </c>
      <c r="C75" s="34" t="s">
        <v>6533</v>
      </c>
      <c r="D75" s="35" t="s">
        <v>4843</v>
      </c>
      <c r="E75" s="4" t="s">
        <v>6458</v>
      </c>
      <c r="F75" s="36"/>
      <c r="G75" s="277"/>
      <c r="H75" s="25"/>
    </row>
    <row r="76" spans="2:8">
      <c r="B76" s="33" t="s">
        <v>7087</v>
      </c>
      <c r="C76" s="34" t="s">
        <v>6535</v>
      </c>
      <c r="D76" s="35" t="s">
        <v>4234</v>
      </c>
      <c r="E76" s="4" t="s">
        <v>6458</v>
      </c>
      <c r="F76" s="36"/>
      <c r="G76" s="277"/>
      <c r="H76" s="25"/>
    </row>
    <row r="77" spans="2:8">
      <c r="B77" s="33" t="s">
        <v>7088</v>
      </c>
      <c r="C77" s="34" t="s">
        <v>6537</v>
      </c>
      <c r="D77" s="35" t="s">
        <v>4848</v>
      </c>
      <c r="E77" s="4" t="s">
        <v>6458</v>
      </c>
      <c r="F77" s="36"/>
      <c r="G77" s="276"/>
      <c r="H77" s="25"/>
    </row>
    <row r="78" spans="2:8">
      <c r="B78" s="33" t="s">
        <v>6538</v>
      </c>
      <c r="C78" s="34" t="s">
        <v>6539</v>
      </c>
      <c r="D78" s="35" t="s">
        <v>4274</v>
      </c>
      <c r="E78" s="4" t="s">
        <v>4666</v>
      </c>
      <c r="F78" s="36"/>
      <c r="G78" s="497" t="s">
        <v>6475</v>
      </c>
      <c r="H78" s="25"/>
    </row>
    <row r="79" spans="2:8">
      <c r="B79" s="33" t="s">
        <v>7089</v>
      </c>
      <c r="C79" s="34" t="s">
        <v>6541</v>
      </c>
      <c r="D79" s="35" t="s">
        <v>4203</v>
      </c>
      <c r="E79" s="4" t="s">
        <v>6458</v>
      </c>
      <c r="F79" s="36"/>
      <c r="G79" s="350"/>
      <c r="H79" s="25"/>
    </row>
    <row r="80" spans="2:8">
      <c r="B80" s="33" t="s">
        <v>7090</v>
      </c>
      <c r="C80" s="34" t="s">
        <v>6543</v>
      </c>
      <c r="D80" s="35" t="s">
        <v>4086</v>
      </c>
      <c r="E80" s="4" t="s">
        <v>6458</v>
      </c>
      <c r="F80" s="36"/>
      <c r="G80" s="277"/>
      <c r="H80" s="25"/>
    </row>
    <row r="81" spans="2:8">
      <c r="B81" s="33" t="s">
        <v>7091</v>
      </c>
      <c r="C81" s="34" t="s">
        <v>6545</v>
      </c>
      <c r="D81" s="35" t="s">
        <v>4090</v>
      </c>
      <c r="E81" s="4" t="s">
        <v>6458</v>
      </c>
      <c r="F81" s="36"/>
      <c r="G81" s="277"/>
      <c r="H81" s="25"/>
    </row>
    <row r="82" spans="2:8">
      <c r="B82" s="33" t="s">
        <v>7092</v>
      </c>
      <c r="C82" s="34" t="s">
        <v>6547</v>
      </c>
      <c r="D82" s="35" t="s">
        <v>4840</v>
      </c>
      <c r="E82" s="4" t="s">
        <v>6458</v>
      </c>
      <c r="F82" s="36"/>
      <c r="G82" s="277"/>
      <c r="H82" s="25"/>
    </row>
    <row r="83" spans="2:8">
      <c r="B83" s="33" t="s">
        <v>7093</v>
      </c>
      <c r="C83" s="34" t="s">
        <v>6549</v>
      </c>
      <c r="D83" s="35" t="s">
        <v>4843</v>
      </c>
      <c r="E83" s="4" t="s">
        <v>6458</v>
      </c>
      <c r="F83" s="36"/>
      <c r="G83" s="277"/>
      <c r="H83" s="25"/>
    </row>
    <row r="84" spans="2:8">
      <c r="B84" s="33" t="s">
        <v>7094</v>
      </c>
      <c r="C84" s="34" t="s">
        <v>6551</v>
      </c>
      <c r="D84" s="35" t="s">
        <v>4234</v>
      </c>
      <c r="E84" s="4" t="s">
        <v>6458</v>
      </c>
      <c r="F84" s="36"/>
      <c r="G84" s="277"/>
      <c r="H84" s="25"/>
    </row>
    <row r="85" spans="2:8">
      <c r="B85" s="33" t="s">
        <v>7095</v>
      </c>
      <c r="C85" s="34" t="s">
        <v>6553</v>
      </c>
      <c r="D85" s="35" t="s">
        <v>4848</v>
      </c>
      <c r="E85" s="4" t="s">
        <v>6458</v>
      </c>
      <c r="F85" s="36"/>
      <c r="G85" s="276"/>
      <c r="H85" s="25"/>
    </row>
    <row r="86" spans="2:8">
      <c r="B86" s="33" t="s">
        <v>6554</v>
      </c>
      <c r="C86" s="34" t="s">
        <v>6555</v>
      </c>
      <c r="D86" s="35" t="s">
        <v>4274</v>
      </c>
      <c r="E86" s="4" t="s">
        <v>4666</v>
      </c>
      <c r="F86" s="36"/>
      <c r="G86" s="497" t="s">
        <v>6475</v>
      </c>
      <c r="H86" s="25"/>
    </row>
    <row r="87" spans="2:8">
      <c r="B87" s="33" t="s">
        <v>7096</v>
      </c>
      <c r="C87" s="34" t="s">
        <v>6557</v>
      </c>
      <c r="D87" s="35" t="s">
        <v>4203</v>
      </c>
      <c r="E87" s="4" t="s">
        <v>6458</v>
      </c>
      <c r="F87" s="36"/>
      <c r="G87" s="350"/>
      <c r="H87" s="25"/>
    </row>
    <row r="88" spans="2:8">
      <c r="B88" s="33" t="s">
        <v>7097</v>
      </c>
      <c r="C88" s="34" t="s">
        <v>6559</v>
      </c>
      <c r="D88" s="35" t="s">
        <v>4086</v>
      </c>
      <c r="E88" s="4" t="s">
        <v>6458</v>
      </c>
      <c r="F88" s="36"/>
      <c r="G88" s="277"/>
      <c r="H88" s="25"/>
    </row>
    <row r="89" spans="2:8">
      <c r="B89" s="33" t="s">
        <v>7098</v>
      </c>
      <c r="C89" s="34" t="s">
        <v>6561</v>
      </c>
      <c r="D89" s="35" t="s">
        <v>4090</v>
      </c>
      <c r="E89" s="4" t="s">
        <v>6458</v>
      </c>
      <c r="F89" s="36"/>
      <c r="G89" s="277"/>
      <c r="H89" s="25"/>
    </row>
    <row r="90" spans="2:8">
      <c r="B90" s="33" t="s">
        <v>7099</v>
      </c>
      <c r="C90" s="34" t="s">
        <v>6563</v>
      </c>
      <c r="D90" s="35" t="s">
        <v>4840</v>
      </c>
      <c r="E90" s="4" t="s">
        <v>6458</v>
      </c>
      <c r="F90" s="36"/>
      <c r="G90" s="277"/>
      <c r="H90" s="25"/>
    </row>
    <row r="91" spans="2:8">
      <c r="B91" s="33" t="s">
        <v>7100</v>
      </c>
      <c r="C91" s="34" t="s">
        <v>6565</v>
      </c>
      <c r="D91" s="35" t="s">
        <v>4843</v>
      </c>
      <c r="E91" s="4" t="s">
        <v>6458</v>
      </c>
      <c r="F91" s="36"/>
      <c r="G91" s="277"/>
      <c r="H91" s="25"/>
    </row>
    <row r="92" spans="2:8">
      <c r="B92" s="33" t="s">
        <v>7101</v>
      </c>
      <c r="C92" s="34" t="s">
        <v>6567</v>
      </c>
      <c r="D92" s="35" t="s">
        <v>4234</v>
      </c>
      <c r="E92" s="4" t="s">
        <v>6458</v>
      </c>
      <c r="F92" s="36"/>
      <c r="G92" s="277"/>
      <c r="H92" s="25"/>
    </row>
    <row r="93" spans="2:8">
      <c r="B93" s="33" t="s">
        <v>7102</v>
      </c>
      <c r="C93" s="34" t="s">
        <v>6569</v>
      </c>
      <c r="D93" s="35" t="s">
        <v>4848</v>
      </c>
      <c r="E93" s="4" t="s">
        <v>6458</v>
      </c>
      <c r="F93" s="36"/>
      <c r="G93" s="276"/>
      <c r="H93" s="25"/>
    </row>
    <row r="94" spans="2:8">
      <c r="B94" s="33" t="s">
        <v>6570</v>
      </c>
      <c r="C94" s="34" t="s">
        <v>6571</v>
      </c>
      <c r="D94" s="35" t="s">
        <v>4274</v>
      </c>
      <c r="E94" s="4" t="s">
        <v>4666</v>
      </c>
      <c r="F94" s="36"/>
      <c r="G94" s="497" t="s">
        <v>6475</v>
      </c>
      <c r="H94" s="25"/>
    </row>
    <row r="95" spans="2:8">
      <c r="B95" s="33" t="s">
        <v>7103</v>
      </c>
      <c r="C95" s="34" t="s">
        <v>6573</v>
      </c>
      <c r="D95" s="35" t="s">
        <v>4203</v>
      </c>
      <c r="E95" s="4" t="s">
        <v>6458</v>
      </c>
      <c r="F95" s="36"/>
      <c r="G95" s="350"/>
      <c r="H95" s="25"/>
    </row>
    <row r="96" spans="2:8">
      <c r="B96" s="33" t="s">
        <v>7104</v>
      </c>
      <c r="C96" s="34" t="s">
        <v>6575</v>
      </c>
      <c r="D96" s="35" t="s">
        <v>4086</v>
      </c>
      <c r="E96" s="4" t="s">
        <v>6458</v>
      </c>
      <c r="F96" s="36"/>
      <c r="G96" s="277"/>
      <c r="H96" s="25"/>
    </row>
    <row r="97" spans="2:8">
      <c r="B97" s="33" t="s">
        <v>7105</v>
      </c>
      <c r="C97" s="34" t="s">
        <v>6577</v>
      </c>
      <c r="D97" s="35" t="s">
        <v>4090</v>
      </c>
      <c r="E97" s="4" t="s">
        <v>6458</v>
      </c>
      <c r="F97" s="36"/>
      <c r="G97" s="277"/>
      <c r="H97" s="25"/>
    </row>
    <row r="98" spans="2:8">
      <c r="B98" s="33" t="s">
        <v>7106</v>
      </c>
      <c r="C98" s="34" t="s">
        <v>6579</v>
      </c>
      <c r="D98" s="35" t="s">
        <v>4840</v>
      </c>
      <c r="E98" s="4" t="s">
        <v>6458</v>
      </c>
      <c r="F98" s="36"/>
      <c r="G98" s="277"/>
      <c r="H98" s="25"/>
    </row>
    <row r="99" spans="2:8">
      <c r="B99" s="33" t="s">
        <v>7107</v>
      </c>
      <c r="C99" s="34" t="s">
        <v>6581</v>
      </c>
      <c r="D99" s="35" t="s">
        <v>4843</v>
      </c>
      <c r="E99" s="4" t="s">
        <v>6458</v>
      </c>
      <c r="F99" s="36"/>
      <c r="G99" s="277"/>
      <c r="H99" s="25"/>
    </row>
    <row r="100" spans="2:8">
      <c r="B100" s="33" t="s">
        <v>7108</v>
      </c>
      <c r="C100" s="34" t="s">
        <v>6583</v>
      </c>
      <c r="D100" s="35" t="s">
        <v>4234</v>
      </c>
      <c r="E100" s="4" t="s">
        <v>6458</v>
      </c>
      <c r="F100" s="36"/>
      <c r="G100" s="277"/>
      <c r="H100" s="25"/>
    </row>
    <row r="101" spans="2:8">
      <c r="B101" s="33" t="s">
        <v>7109</v>
      </c>
      <c r="C101" s="34" t="s">
        <v>6585</v>
      </c>
      <c r="D101" s="35" t="s">
        <v>4848</v>
      </c>
      <c r="E101" s="4" t="s">
        <v>6458</v>
      </c>
      <c r="F101" s="36"/>
      <c r="G101" s="276"/>
      <c r="H101" s="25"/>
    </row>
    <row r="102" spans="2:8">
      <c r="B102" s="33" t="s">
        <v>6586</v>
      </c>
      <c r="C102" s="34" t="s">
        <v>6587</v>
      </c>
      <c r="D102" s="35" t="s">
        <v>4274</v>
      </c>
      <c r="E102" s="4" t="s">
        <v>4666</v>
      </c>
      <c r="F102" s="36"/>
      <c r="G102" s="497" t="s">
        <v>6475</v>
      </c>
      <c r="H102" s="25"/>
    </row>
    <row r="103" spans="2:8">
      <c r="B103" s="33" t="s">
        <v>7110</v>
      </c>
      <c r="C103" s="34" t="s">
        <v>6589</v>
      </c>
      <c r="D103" s="35" t="s">
        <v>4203</v>
      </c>
      <c r="E103" s="4" t="s">
        <v>6458</v>
      </c>
      <c r="F103" s="36"/>
      <c r="G103" s="350"/>
      <c r="H103" s="25"/>
    </row>
    <row r="104" spans="2:8">
      <c r="B104" s="33" t="s">
        <v>7111</v>
      </c>
      <c r="C104" s="34" t="s">
        <v>6591</v>
      </c>
      <c r="D104" s="35" t="s">
        <v>4086</v>
      </c>
      <c r="E104" s="4" t="s">
        <v>6458</v>
      </c>
      <c r="F104" s="36"/>
      <c r="G104" s="277"/>
      <c r="H104" s="25"/>
    </row>
    <row r="105" spans="2:8">
      <c r="B105" s="33" t="s">
        <v>7112</v>
      </c>
      <c r="C105" s="34" t="s">
        <v>6593</v>
      </c>
      <c r="D105" s="35" t="s">
        <v>4090</v>
      </c>
      <c r="E105" s="4" t="s">
        <v>6458</v>
      </c>
      <c r="F105" s="36"/>
      <c r="G105" s="277"/>
      <c r="H105" s="25"/>
    </row>
    <row r="106" spans="2:8">
      <c r="B106" s="33" t="s">
        <v>7113</v>
      </c>
      <c r="C106" s="34" t="s">
        <v>6595</v>
      </c>
      <c r="D106" s="35" t="s">
        <v>4840</v>
      </c>
      <c r="E106" s="4" t="s">
        <v>6458</v>
      </c>
      <c r="F106" s="36"/>
      <c r="G106" s="277"/>
      <c r="H106" s="25"/>
    </row>
    <row r="107" spans="2:8">
      <c r="B107" s="33" t="s">
        <v>7114</v>
      </c>
      <c r="C107" s="34" t="s">
        <v>6597</v>
      </c>
      <c r="D107" s="35" t="s">
        <v>4843</v>
      </c>
      <c r="E107" s="4" t="s">
        <v>6458</v>
      </c>
      <c r="F107" s="36"/>
      <c r="G107" s="277"/>
      <c r="H107" s="25"/>
    </row>
    <row r="108" spans="2:8">
      <c r="B108" s="33" t="s">
        <v>7115</v>
      </c>
      <c r="C108" s="34" t="s">
        <v>6599</v>
      </c>
      <c r="D108" s="35" t="s">
        <v>4234</v>
      </c>
      <c r="E108" s="4" t="s">
        <v>6458</v>
      </c>
      <c r="F108" s="36"/>
      <c r="G108" s="277"/>
      <c r="H108" s="25"/>
    </row>
    <row r="109" spans="2:8">
      <c r="B109" s="33" t="s">
        <v>7116</v>
      </c>
      <c r="C109" s="34" t="s">
        <v>6601</v>
      </c>
      <c r="D109" s="35" t="s">
        <v>4848</v>
      </c>
      <c r="E109" s="4" t="s">
        <v>6458</v>
      </c>
      <c r="F109" s="36"/>
      <c r="G109" s="276"/>
      <c r="H109" s="25"/>
    </row>
    <row r="110" spans="2:8">
      <c r="B110" s="33" t="s">
        <v>6602</v>
      </c>
      <c r="C110" s="34" t="s">
        <v>6603</v>
      </c>
      <c r="D110" s="35" t="s">
        <v>4274</v>
      </c>
      <c r="E110" s="4" t="s">
        <v>4666</v>
      </c>
      <c r="F110" s="36"/>
      <c r="G110" s="497" t="s">
        <v>6475</v>
      </c>
      <c r="H110" s="25"/>
    </row>
    <row r="111" spans="2:8">
      <c r="B111" s="33" t="s">
        <v>7117</v>
      </c>
      <c r="C111" s="34" t="s">
        <v>6605</v>
      </c>
      <c r="D111" s="35" t="s">
        <v>4203</v>
      </c>
      <c r="E111" s="4" t="s">
        <v>6458</v>
      </c>
      <c r="F111" s="36"/>
      <c r="G111" s="350"/>
      <c r="H111" s="25"/>
    </row>
    <row r="112" spans="2:8">
      <c r="B112" s="33" t="s">
        <v>7118</v>
      </c>
      <c r="C112" s="34" t="s">
        <v>6607</v>
      </c>
      <c r="D112" s="35" t="s">
        <v>4086</v>
      </c>
      <c r="E112" s="4" t="s">
        <v>6458</v>
      </c>
      <c r="F112" s="36"/>
      <c r="G112" s="277"/>
      <c r="H112" s="25"/>
    </row>
    <row r="113" spans="2:8">
      <c r="B113" s="33" t="s">
        <v>7119</v>
      </c>
      <c r="C113" s="34" t="s">
        <v>6609</v>
      </c>
      <c r="D113" s="35" t="s">
        <v>4090</v>
      </c>
      <c r="E113" s="4" t="s">
        <v>6458</v>
      </c>
      <c r="F113" s="36"/>
      <c r="G113" s="277"/>
      <c r="H113" s="25"/>
    </row>
    <row r="114" spans="2:8">
      <c r="B114" s="33" t="s">
        <v>7120</v>
      </c>
      <c r="C114" s="34" t="s">
        <v>6611</v>
      </c>
      <c r="D114" s="35" t="s">
        <v>4840</v>
      </c>
      <c r="E114" s="4" t="s">
        <v>6458</v>
      </c>
      <c r="F114" s="36"/>
      <c r="G114" s="277"/>
      <c r="H114" s="25"/>
    </row>
    <row r="115" spans="2:8">
      <c r="B115" s="33" t="s">
        <v>7121</v>
      </c>
      <c r="C115" s="34" t="s">
        <v>6613</v>
      </c>
      <c r="D115" s="35" t="s">
        <v>4843</v>
      </c>
      <c r="E115" s="4" t="s">
        <v>6458</v>
      </c>
      <c r="F115" s="36"/>
      <c r="G115" s="277"/>
      <c r="H115" s="25"/>
    </row>
    <row r="116" spans="2:8">
      <c r="B116" s="33" t="s">
        <v>7122</v>
      </c>
      <c r="C116" s="34" t="s">
        <v>6615</v>
      </c>
      <c r="D116" s="35" t="s">
        <v>4234</v>
      </c>
      <c r="E116" s="4" t="s">
        <v>6458</v>
      </c>
      <c r="F116" s="36"/>
      <c r="G116" s="277"/>
      <c r="H116" s="25"/>
    </row>
    <row r="117" spans="2:8" ht="17.25" thickBot="1">
      <c r="B117" s="33" t="s">
        <v>7123</v>
      </c>
      <c r="C117" s="34" t="s">
        <v>6617</v>
      </c>
      <c r="D117" s="35" t="s">
        <v>4848</v>
      </c>
      <c r="E117" s="4" t="s">
        <v>6458</v>
      </c>
      <c r="F117" s="36"/>
      <c r="G117" s="276"/>
      <c r="H117" s="25"/>
    </row>
    <row r="118" spans="2:8" ht="20.100000000000001" customHeight="1" thickBot="1">
      <c r="B118" s="22" t="s">
        <v>6403</v>
      </c>
      <c r="C118" s="23"/>
      <c r="D118" s="23"/>
      <c r="E118" s="23"/>
      <c r="F118" s="23"/>
      <c r="G118" s="24"/>
      <c r="H118" s="25"/>
    </row>
    <row r="119" spans="2:8" ht="30">
      <c r="B119" s="26" t="s">
        <v>6375</v>
      </c>
      <c r="C119" s="27" t="s">
        <v>6376</v>
      </c>
      <c r="D119" s="28" t="s">
        <v>4789</v>
      </c>
      <c r="E119" s="29" t="s">
        <v>4103</v>
      </c>
      <c r="F119" s="30" t="s">
        <v>4099</v>
      </c>
      <c r="G119" s="32" t="s">
        <v>7124</v>
      </c>
      <c r="H119" s="25"/>
    </row>
    <row r="120" spans="2:8" ht="45">
      <c r="B120" s="33" t="s">
        <v>6377</v>
      </c>
      <c r="C120" s="34" t="s">
        <v>6378</v>
      </c>
      <c r="D120" s="35" t="s">
        <v>5530</v>
      </c>
      <c r="E120" s="4" t="s">
        <v>4235</v>
      </c>
      <c r="F120" s="36" t="s">
        <v>7020</v>
      </c>
      <c r="G120" s="524" t="s">
        <v>7031</v>
      </c>
      <c r="H120" s="25"/>
    </row>
    <row r="121" spans="2:8" ht="45">
      <c r="B121" s="33" t="s">
        <v>6381</v>
      </c>
      <c r="C121" s="34" t="s">
        <v>6382</v>
      </c>
      <c r="D121" s="35" t="s">
        <v>4815</v>
      </c>
      <c r="E121" s="4" t="s">
        <v>4103</v>
      </c>
      <c r="F121" s="36"/>
      <c r="G121" s="525" t="s">
        <v>7024</v>
      </c>
      <c r="H121" s="25"/>
    </row>
    <row r="122" spans="2:8" ht="45">
      <c r="B122" s="33" t="s">
        <v>6383</v>
      </c>
      <c r="C122" s="34" t="s">
        <v>6384</v>
      </c>
      <c r="D122" s="35" t="s">
        <v>4815</v>
      </c>
      <c r="E122" s="4" t="s">
        <v>4103</v>
      </c>
      <c r="F122" s="36"/>
      <c r="G122" s="37" t="s">
        <v>7125</v>
      </c>
      <c r="H122" s="25"/>
    </row>
    <row r="123" spans="2:8" ht="30.75" thickBot="1">
      <c r="B123" s="33" t="s">
        <v>6385</v>
      </c>
      <c r="C123" s="34" t="s">
        <v>6386</v>
      </c>
      <c r="D123" s="35" t="s">
        <v>5276</v>
      </c>
      <c r="E123" s="4" t="s">
        <v>4600</v>
      </c>
      <c r="F123" s="36"/>
      <c r="G123" s="37" t="s">
        <v>7126</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7195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4181</v>
      </c>
      <c r="C5" s="247"/>
      <c r="D5" s="248"/>
      <c r="E5" s="249"/>
      <c r="F5" s="249"/>
      <c r="G5" s="250"/>
      <c r="H5" s="25"/>
    </row>
    <row r="6" spans="2:8">
      <c r="B6" s="26" t="s">
        <v>4078</v>
      </c>
      <c r="C6" s="27" t="s">
        <v>4182</v>
      </c>
      <c r="D6" s="28" t="s">
        <v>4080</v>
      </c>
      <c r="E6" s="29" t="s">
        <v>4081</v>
      </c>
      <c r="F6" s="30" t="s">
        <v>4082</v>
      </c>
      <c r="G6" s="32" t="s">
        <v>4083</v>
      </c>
      <c r="H6" s="25"/>
    </row>
    <row r="7" spans="2:8">
      <c r="B7" s="33" t="s">
        <v>4183</v>
      </c>
      <c r="C7" s="34" t="s">
        <v>4184</v>
      </c>
      <c r="D7" s="35" t="s">
        <v>4185</v>
      </c>
      <c r="E7" s="4" t="s">
        <v>4081</v>
      </c>
      <c r="F7" s="36" t="s">
        <v>4082</v>
      </c>
      <c r="G7" s="37" t="s">
        <v>4083</v>
      </c>
      <c r="H7" s="25"/>
    </row>
    <row r="8" spans="2:8">
      <c r="B8" s="33" t="s">
        <v>4186</v>
      </c>
      <c r="C8" s="34" t="s">
        <v>4187</v>
      </c>
      <c r="D8" s="35" t="s">
        <v>4086</v>
      </c>
      <c r="E8" s="4" t="s">
        <v>4087</v>
      </c>
      <c r="F8" s="36"/>
      <c r="G8" s="37"/>
      <c r="H8" s="25"/>
    </row>
    <row r="9" spans="2:8">
      <c r="B9" s="33" t="s">
        <v>4088</v>
      </c>
      <c r="C9" s="34" t="s">
        <v>4188</v>
      </c>
      <c r="D9" s="35" t="s">
        <v>4090</v>
      </c>
      <c r="E9" s="4" t="s">
        <v>4087</v>
      </c>
      <c r="F9" s="36"/>
      <c r="G9" s="37"/>
      <c r="H9" s="25"/>
    </row>
    <row r="10" spans="2:8" ht="30.75" thickBot="1">
      <c r="B10" s="33" t="s">
        <v>4189</v>
      </c>
      <c r="C10" s="34" t="s">
        <v>4190</v>
      </c>
      <c r="D10" s="35" t="s">
        <v>4097</v>
      </c>
      <c r="E10" s="4" t="s">
        <v>4103</v>
      </c>
      <c r="F10" s="36"/>
      <c r="G10" s="37" t="s">
        <v>4191</v>
      </c>
      <c r="H10" s="25"/>
    </row>
    <row r="11" spans="2:8" ht="20.100000000000001" customHeight="1" thickBot="1">
      <c r="B11" s="246" t="s">
        <v>4192</v>
      </c>
      <c r="C11" s="247"/>
      <c r="D11" s="248"/>
      <c r="E11" s="249"/>
      <c r="F11" s="249"/>
      <c r="G11" s="250"/>
      <c r="H11" s="25"/>
    </row>
    <row r="12" spans="2:8" ht="60">
      <c r="B12" s="26" t="s">
        <v>4040</v>
      </c>
      <c r="C12" s="27" t="s">
        <v>4193</v>
      </c>
      <c r="D12" s="28" t="s">
        <v>4167</v>
      </c>
      <c r="E12" s="29" t="s">
        <v>4103</v>
      </c>
      <c r="F12" s="30" t="s">
        <v>4194</v>
      </c>
      <c r="G12" s="32" t="s">
        <v>7196</v>
      </c>
      <c r="H12" s="25"/>
    </row>
    <row r="13" spans="2:8" ht="60">
      <c r="B13" s="33" t="s">
        <v>4169</v>
      </c>
      <c r="C13" s="34" t="s">
        <v>4195</v>
      </c>
      <c r="D13" s="35" t="s">
        <v>4097</v>
      </c>
      <c r="E13" s="4" t="s">
        <v>4098</v>
      </c>
      <c r="F13" s="36"/>
      <c r="G13" s="37" t="s">
        <v>7197</v>
      </c>
      <c r="H13" s="25"/>
    </row>
    <row r="14" spans="2:8" ht="60">
      <c r="B14" s="33" t="s">
        <v>4052</v>
      </c>
      <c r="C14" s="34" t="s">
        <v>4196</v>
      </c>
      <c r="D14" s="35" t="s">
        <v>4097</v>
      </c>
      <c r="E14" s="4" t="s">
        <v>4103</v>
      </c>
      <c r="F14" s="36"/>
      <c r="G14" s="37" t="s">
        <v>7198</v>
      </c>
      <c r="H14" s="25"/>
    </row>
    <row r="15" spans="2:8" ht="105">
      <c r="B15" s="33" t="s">
        <v>4176</v>
      </c>
      <c r="C15" s="34" t="s">
        <v>4197</v>
      </c>
      <c r="D15" s="35" t="s">
        <v>4097</v>
      </c>
      <c r="E15" s="4" t="s">
        <v>4103</v>
      </c>
      <c r="F15" s="36"/>
      <c r="G15" s="37" t="s">
        <v>7199</v>
      </c>
      <c r="H15" s="25"/>
    </row>
    <row r="16" spans="2:8" ht="90.75" thickBot="1">
      <c r="B16" s="33" t="s">
        <v>4179</v>
      </c>
      <c r="C16" s="34" t="s">
        <v>4198</v>
      </c>
      <c r="D16" s="35" t="s">
        <v>4167</v>
      </c>
      <c r="E16" s="4" t="s">
        <v>4103</v>
      </c>
      <c r="F16" s="36"/>
      <c r="G16" s="37" t="s">
        <v>7200</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7127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6619</v>
      </c>
      <c r="C5" s="509" t="s">
        <v>6405</v>
      </c>
      <c r="D5" s="28" t="s">
        <v>4646</v>
      </c>
      <c r="E5" s="29" t="s">
        <v>4666</v>
      </c>
      <c r="F5" s="30" t="s">
        <v>6620</v>
      </c>
      <c r="G5" s="32"/>
      <c r="H5" s="25"/>
    </row>
    <row r="6" spans="2:8" ht="30">
      <c r="B6" s="33" t="s">
        <v>6621</v>
      </c>
      <c r="C6" s="510" t="s">
        <v>6236</v>
      </c>
      <c r="D6" s="35" t="s">
        <v>4274</v>
      </c>
      <c r="E6" s="4" t="s">
        <v>4666</v>
      </c>
      <c r="F6" s="36" t="s">
        <v>6622</v>
      </c>
      <c r="G6" s="37" t="s">
        <v>5330</v>
      </c>
      <c r="H6" s="25"/>
    </row>
    <row r="7" spans="2:8" ht="30">
      <c r="B7" s="33" t="s">
        <v>6623</v>
      </c>
      <c r="C7" s="510" t="s">
        <v>6239</v>
      </c>
      <c r="D7" s="35" t="s">
        <v>4203</v>
      </c>
      <c r="E7" s="4" t="s">
        <v>6624</v>
      </c>
      <c r="F7" s="36"/>
      <c r="G7" s="37" t="s">
        <v>6625</v>
      </c>
      <c r="H7" s="25"/>
    </row>
    <row r="8" spans="2:8" ht="30">
      <c r="B8" s="33" t="s">
        <v>6626</v>
      </c>
      <c r="C8" s="510" t="s">
        <v>6244</v>
      </c>
      <c r="D8" s="35" t="s">
        <v>4086</v>
      </c>
      <c r="E8" s="4" t="s">
        <v>6624</v>
      </c>
      <c r="F8" s="36"/>
      <c r="G8" s="37" t="s">
        <v>6625</v>
      </c>
      <c r="H8" s="25"/>
    </row>
    <row r="9" spans="2:8" ht="45">
      <c r="B9" s="33" t="s">
        <v>6627</v>
      </c>
      <c r="C9" s="510" t="s">
        <v>6248</v>
      </c>
      <c r="D9" s="35" t="s">
        <v>4815</v>
      </c>
      <c r="E9" s="4" t="s">
        <v>4664</v>
      </c>
      <c r="F9" s="36" t="s">
        <v>6622</v>
      </c>
      <c r="G9" s="37" t="s">
        <v>6249</v>
      </c>
      <c r="H9" s="25"/>
    </row>
    <row r="10" spans="2:8" ht="18.75">
      <c r="B10" s="33" t="s">
        <v>6628</v>
      </c>
      <c r="C10" s="510" t="s">
        <v>6254</v>
      </c>
      <c r="D10" s="35" t="s">
        <v>5530</v>
      </c>
      <c r="E10" s="4" t="s">
        <v>6458</v>
      </c>
      <c r="F10" s="36" t="s">
        <v>6622</v>
      </c>
      <c r="G10" s="37" t="s">
        <v>5531</v>
      </c>
      <c r="H10" s="25"/>
    </row>
    <row r="11" spans="2:8" ht="90">
      <c r="B11" s="33" t="s">
        <v>4030</v>
      </c>
      <c r="C11" s="510" t="s">
        <v>6261</v>
      </c>
      <c r="D11" s="35" t="s">
        <v>5530</v>
      </c>
      <c r="E11" s="4" t="s">
        <v>6458</v>
      </c>
      <c r="F11" s="36" t="s">
        <v>6629</v>
      </c>
      <c r="G11" s="37" t="s">
        <v>6630</v>
      </c>
      <c r="H11" s="25"/>
    </row>
    <row r="12" spans="2:8" ht="60">
      <c r="B12" s="33" t="s">
        <v>6631</v>
      </c>
      <c r="C12" s="510" t="s">
        <v>6264</v>
      </c>
      <c r="D12" s="35" t="s">
        <v>5530</v>
      </c>
      <c r="E12" s="4" t="s">
        <v>6458</v>
      </c>
      <c r="F12" s="36"/>
      <c r="G12" s="37" t="s">
        <v>6632</v>
      </c>
      <c r="H12" s="25"/>
    </row>
    <row r="13" spans="2:8" ht="18.75">
      <c r="B13" s="33" t="s">
        <v>6633</v>
      </c>
      <c r="C13" s="510" t="s">
        <v>6429</v>
      </c>
      <c r="D13" s="35" t="s">
        <v>4799</v>
      </c>
      <c r="E13" s="4" t="s">
        <v>6458</v>
      </c>
      <c r="F13" s="36"/>
      <c r="G13" s="37"/>
      <c r="H13" s="25"/>
    </row>
    <row r="14" spans="2:8" ht="75">
      <c r="B14" s="33" t="s">
        <v>6634</v>
      </c>
      <c r="C14" s="510" t="s">
        <v>6443</v>
      </c>
      <c r="D14" s="35" t="s">
        <v>5564</v>
      </c>
      <c r="E14" s="4" t="s">
        <v>4666</v>
      </c>
      <c r="F14" s="36" t="s">
        <v>6629</v>
      </c>
      <c r="G14" s="37" t="s">
        <v>6635</v>
      </c>
      <c r="H14" s="25"/>
    </row>
    <row r="15" spans="2:8" ht="30">
      <c r="B15" s="33" t="s">
        <v>6445</v>
      </c>
      <c r="C15" s="510" t="s">
        <v>6282</v>
      </c>
      <c r="D15" s="35" t="s">
        <v>5276</v>
      </c>
      <c r="E15" s="4" t="s">
        <v>4666</v>
      </c>
      <c r="F15" s="36" t="s">
        <v>6629</v>
      </c>
      <c r="G15" s="37" t="s">
        <v>6636</v>
      </c>
      <c r="H15" s="25"/>
    </row>
    <row r="16" spans="2:8" ht="105">
      <c r="B16" s="33" t="s">
        <v>6637</v>
      </c>
      <c r="C16" s="510" t="s">
        <v>6286</v>
      </c>
      <c r="D16" s="35" t="s">
        <v>5561</v>
      </c>
      <c r="E16" s="4" t="s">
        <v>4666</v>
      </c>
      <c r="F16" s="36"/>
      <c r="G16" s="37" t="s">
        <v>6638</v>
      </c>
      <c r="H16" s="25"/>
    </row>
    <row r="17" spans="2:8" ht="180">
      <c r="B17" s="469" t="s">
        <v>174</v>
      </c>
      <c r="C17" s="511" t="s">
        <v>6288</v>
      </c>
      <c r="D17" s="476" t="s">
        <v>6289</v>
      </c>
      <c r="E17" s="467" t="s">
        <v>5068</v>
      </c>
      <c r="F17" s="437"/>
      <c r="G17" s="468" t="s">
        <v>6400</v>
      </c>
      <c r="H17" s="25"/>
    </row>
    <row r="18" spans="2:8" ht="180">
      <c r="B18" s="469" t="s">
        <v>176</v>
      </c>
      <c r="C18" s="511" t="s">
        <v>6291</v>
      </c>
      <c r="D18" s="476" t="s">
        <v>6289</v>
      </c>
      <c r="E18" s="467" t="s">
        <v>5068</v>
      </c>
      <c r="F18" s="437"/>
      <c r="G18" s="468" t="s">
        <v>6401</v>
      </c>
      <c r="H18" s="25"/>
    </row>
    <row r="19" spans="2:8" ht="150">
      <c r="B19" s="33" t="s">
        <v>764</v>
      </c>
      <c r="C19" s="510" t="s">
        <v>6294</v>
      </c>
      <c r="D19" s="35" t="s">
        <v>4274</v>
      </c>
      <c r="E19" s="4" t="s">
        <v>4666</v>
      </c>
      <c r="F19" s="36"/>
      <c r="G19" s="37" t="s">
        <v>6639</v>
      </c>
      <c r="H19" s="25"/>
    </row>
    <row r="20" spans="2:8" ht="165.75" thickBot="1">
      <c r="B20" s="33" t="s">
        <v>6296</v>
      </c>
      <c r="C20" s="510" t="s">
        <v>6297</v>
      </c>
      <c r="D20" s="35" t="s">
        <v>5541</v>
      </c>
      <c r="E20" s="4" t="s">
        <v>4666</v>
      </c>
      <c r="F20" s="36"/>
      <c r="G20" s="37" t="s">
        <v>6298</v>
      </c>
      <c r="H20" s="25"/>
    </row>
    <row r="21" spans="2:8" ht="20.100000000000001" customHeight="1" thickBot="1">
      <c r="B21" s="22" t="s">
        <v>6402</v>
      </c>
      <c r="C21" s="23"/>
      <c r="D21" s="23"/>
      <c r="E21" s="23"/>
      <c r="F21" s="23"/>
      <c r="G21" s="24"/>
      <c r="H21" s="25"/>
    </row>
    <row r="22" spans="2:8" ht="30">
      <c r="B22" s="26" t="s">
        <v>5826</v>
      </c>
      <c r="C22" s="509" t="s">
        <v>6449</v>
      </c>
      <c r="D22" s="28" t="s">
        <v>4789</v>
      </c>
      <c r="E22" s="29" t="s">
        <v>4664</v>
      </c>
      <c r="F22" s="30"/>
      <c r="G22" s="32" t="s">
        <v>6641</v>
      </c>
      <c r="H22" s="25"/>
    </row>
    <row r="23" spans="2:8" ht="19.5" thickBot="1">
      <c r="B23" s="33" t="s">
        <v>5829</v>
      </c>
      <c r="C23" s="510" t="s">
        <v>6451</v>
      </c>
      <c r="D23" s="35" t="s">
        <v>5831</v>
      </c>
      <c r="E23" s="4" t="s">
        <v>4087</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7128</v>
      </c>
      <c r="C5" s="27" t="s">
        <v>6741</v>
      </c>
      <c r="D5" s="28" t="s">
        <v>4097</v>
      </c>
      <c r="E5" s="29" t="s">
        <v>4235</v>
      </c>
      <c r="F5" s="30" t="s">
        <v>4511</v>
      </c>
      <c r="G5" s="32" t="s">
        <v>5523</v>
      </c>
      <c r="H5" s="25"/>
    </row>
    <row r="6" spans="2:8" ht="20.100000000000001" customHeight="1" thickBot="1">
      <c r="B6" s="22" t="s">
        <v>7129</v>
      </c>
      <c r="C6" s="23"/>
      <c r="D6" s="23"/>
      <c r="E6" s="23"/>
      <c r="F6" s="23"/>
      <c r="G6" s="24"/>
      <c r="H6" s="25"/>
    </row>
    <row r="7" spans="2:8" ht="30">
      <c r="B7" s="26" t="s">
        <v>6412</v>
      </c>
      <c r="C7" s="27" t="s">
        <v>6754</v>
      </c>
      <c r="D7" s="28" t="s">
        <v>5541</v>
      </c>
      <c r="E7" s="29" t="s">
        <v>4081</v>
      </c>
      <c r="F7" s="30" t="s">
        <v>4511</v>
      </c>
      <c r="G7" s="32" t="s">
        <v>5395</v>
      </c>
      <c r="H7" s="25"/>
    </row>
    <row r="8" spans="2:8" ht="30">
      <c r="B8" s="33" t="s">
        <v>6413</v>
      </c>
      <c r="C8" s="34" t="s">
        <v>6755</v>
      </c>
      <c r="D8" s="35" t="s">
        <v>4203</v>
      </c>
      <c r="E8" s="4" t="s">
        <v>4235</v>
      </c>
      <c r="F8" s="36"/>
      <c r="G8" s="37" t="s">
        <v>8696</v>
      </c>
      <c r="H8" s="25"/>
    </row>
    <row r="9" spans="2:8" ht="30">
      <c r="B9" s="33" t="s">
        <v>6415</v>
      </c>
      <c r="C9" s="34" t="s">
        <v>6756</v>
      </c>
      <c r="D9" s="35" t="s">
        <v>4086</v>
      </c>
      <c r="E9" s="4" t="s">
        <v>4235</v>
      </c>
      <c r="F9" s="36"/>
      <c r="G9" s="37" t="s">
        <v>8697</v>
      </c>
      <c r="H9" s="25"/>
    </row>
    <row r="10" spans="2:8" ht="45">
      <c r="B10" s="33" t="s">
        <v>6759</v>
      </c>
      <c r="C10" s="34" t="s">
        <v>6760</v>
      </c>
      <c r="D10" s="35" t="s">
        <v>5541</v>
      </c>
      <c r="E10" s="4" t="s">
        <v>4081</v>
      </c>
      <c r="F10" s="36"/>
      <c r="G10" s="37" t="s">
        <v>7130</v>
      </c>
      <c r="H10" s="25"/>
    </row>
    <row r="11" spans="2:8" ht="30">
      <c r="B11" s="33" t="s">
        <v>7131</v>
      </c>
      <c r="C11" s="34" t="s">
        <v>6763</v>
      </c>
      <c r="D11" s="35" t="s">
        <v>5561</v>
      </c>
      <c r="E11" s="4" t="s">
        <v>4600</v>
      </c>
      <c r="F11" s="36"/>
      <c r="G11" s="37" t="s">
        <v>8698</v>
      </c>
      <c r="H11" s="25"/>
    </row>
    <row r="12" spans="2:8" ht="60">
      <c r="B12" s="33" t="s">
        <v>6994</v>
      </c>
      <c r="C12" s="34" t="s">
        <v>6764</v>
      </c>
      <c r="D12" s="35" t="s">
        <v>4274</v>
      </c>
      <c r="E12" s="4" t="s">
        <v>4600</v>
      </c>
      <c r="F12" s="36"/>
      <c r="G12" s="37" t="s">
        <v>8699</v>
      </c>
      <c r="H12" s="25"/>
    </row>
    <row r="13" spans="2:8" ht="30">
      <c r="B13" s="33" t="s">
        <v>6766</v>
      </c>
      <c r="C13" s="34" t="s">
        <v>6767</v>
      </c>
      <c r="D13" s="35" t="s">
        <v>4789</v>
      </c>
      <c r="E13" s="4" t="s">
        <v>4103</v>
      </c>
      <c r="F13" s="36"/>
      <c r="G13" s="37" t="s">
        <v>8700</v>
      </c>
      <c r="H13" s="25"/>
    </row>
    <row r="14" spans="2:8" ht="30">
      <c r="B14" s="251" t="s">
        <v>7132</v>
      </c>
      <c r="C14" s="252" t="s">
        <v>6765</v>
      </c>
      <c r="D14" s="253" t="s">
        <v>4789</v>
      </c>
      <c r="E14" s="254" t="s">
        <v>4103</v>
      </c>
      <c r="F14" s="255"/>
      <c r="G14" s="256" t="s">
        <v>8701</v>
      </c>
      <c r="H14" s="25"/>
    </row>
    <row r="15" spans="2:8">
      <c r="B15" s="33" t="s">
        <v>4252</v>
      </c>
      <c r="C15" s="34" t="s">
        <v>6776</v>
      </c>
      <c r="D15" s="35" t="s">
        <v>5561</v>
      </c>
      <c r="E15" s="4" t="s">
        <v>4600</v>
      </c>
      <c r="F15" s="36"/>
      <c r="G15" s="37" t="s">
        <v>4083</v>
      </c>
      <c r="H15" s="25"/>
    </row>
    <row r="16" spans="2:8" ht="75">
      <c r="B16" s="33" t="s">
        <v>4259</v>
      </c>
      <c r="C16" s="34" t="s">
        <v>6778</v>
      </c>
      <c r="D16" s="253" t="s">
        <v>5541</v>
      </c>
      <c r="E16" s="4" t="s">
        <v>4600</v>
      </c>
      <c r="F16" s="36"/>
      <c r="G16" s="37" t="s">
        <v>7133</v>
      </c>
      <c r="H16" s="25"/>
    </row>
    <row r="17" spans="2:8" ht="75">
      <c r="B17" s="33" t="s">
        <v>4266</v>
      </c>
      <c r="C17" s="34" t="s">
        <v>6780</v>
      </c>
      <c r="D17" s="253" t="s">
        <v>5541</v>
      </c>
      <c r="E17" s="4" t="s">
        <v>4600</v>
      </c>
      <c r="F17" s="36"/>
      <c r="G17" s="37" t="s">
        <v>7134</v>
      </c>
      <c r="H17" s="25"/>
    </row>
    <row r="18" spans="2:8" ht="45">
      <c r="B18" s="33" t="s">
        <v>4272</v>
      </c>
      <c r="C18" s="34" t="s">
        <v>6782</v>
      </c>
      <c r="D18" s="35" t="s">
        <v>4274</v>
      </c>
      <c r="E18" s="4" t="s">
        <v>4600</v>
      </c>
      <c r="F18" s="36"/>
      <c r="G18" s="37" t="s">
        <v>7135</v>
      </c>
      <c r="H18" s="25"/>
    </row>
    <row r="19" spans="2:8" ht="45">
      <c r="B19" s="251" t="s">
        <v>7136</v>
      </c>
      <c r="C19" s="252" t="s">
        <v>6784</v>
      </c>
      <c r="D19" s="253" t="s">
        <v>5541</v>
      </c>
      <c r="E19" s="254" t="s">
        <v>4600</v>
      </c>
      <c r="F19" s="255"/>
      <c r="G19" s="256" t="s">
        <v>7137</v>
      </c>
      <c r="H19" s="25"/>
    </row>
    <row r="20" spans="2:8" ht="60">
      <c r="B20" s="33" t="s">
        <v>129</v>
      </c>
      <c r="C20" s="34" t="s">
        <v>4004</v>
      </c>
      <c r="D20" s="35" t="s">
        <v>4242</v>
      </c>
      <c r="E20" s="4" t="s">
        <v>4683</v>
      </c>
      <c r="F20" s="36"/>
      <c r="G20" s="37" t="s">
        <v>7138</v>
      </c>
      <c r="H20" s="25"/>
    </row>
    <row r="21" spans="2:8" ht="75">
      <c r="B21" s="33" t="s">
        <v>7139</v>
      </c>
      <c r="C21" s="34" t="s">
        <v>4005</v>
      </c>
      <c r="D21" s="35" t="s">
        <v>5163</v>
      </c>
      <c r="E21" s="4" t="s">
        <v>4602</v>
      </c>
      <c r="F21" s="36"/>
      <c r="G21" s="37" t="s">
        <v>7140</v>
      </c>
      <c r="H21" s="25"/>
    </row>
    <row r="22" spans="2:8" ht="90">
      <c r="B22" s="33" t="s">
        <v>980</v>
      </c>
      <c r="C22" s="34" t="s">
        <v>4006</v>
      </c>
      <c r="D22" s="35" t="s">
        <v>5572</v>
      </c>
      <c r="E22" s="4" t="s">
        <v>4617</v>
      </c>
      <c r="F22" s="36"/>
      <c r="G22" s="37" t="s">
        <v>6998</v>
      </c>
      <c r="H22" s="25"/>
    </row>
    <row r="23" spans="2:8" ht="17.25" thickBot="1">
      <c r="B23" s="33" t="s">
        <v>7141</v>
      </c>
      <c r="C23" s="34" t="s">
        <v>6791</v>
      </c>
      <c r="D23" s="35" t="s">
        <v>4799</v>
      </c>
      <c r="E23" s="4" t="s">
        <v>4774</v>
      </c>
      <c r="F23" s="36"/>
      <c r="G23" s="37"/>
      <c r="H23" s="25"/>
    </row>
    <row r="24" spans="2:8" ht="20.100000000000001" customHeight="1" thickBot="1">
      <c r="B24" s="22" t="s">
        <v>6818</v>
      </c>
      <c r="C24" s="23"/>
      <c r="D24" s="23"/>
      <c r="E24" s="23"/>
      <c r="F24" s="23"/>
      <c r="G24" s="24"/>
      <c r="H24" s="25"/>
    </row>
    <row r="25" spans="2:8">
      <c r="B25" s="26" t="s">
        <v>7142</v>
      </c>
      <c r="C25" s="27" t="s">
        <v>6832</v>
      </c>
      <c r="D25" s="28" t="s">
        <v>5561</v>
      </c>
      <c r="E25" s="29" t="s">
        <v>4600</v>
      </c>
      <c r="F25" s="30"/>
      <c r="G25" s="32" t="s">
        <v>4083</v>
      </c>
      <c r="H25" s="25"/>
    </row>
    <row r="26" spans="2:8" ht="75">
      <c r="B26" s="33" t="s">
        <v>7143</v>
      </c>
      <c r="C26" s="34" t="s">
        <v>6834</v>
      </c>
      <c r="D26" s="253" t="s">
        <v>5541</v>
      </c>
      <c r="E26" s="4" t="s">
        <v>4600</v>
      </c>
      <c r="F26" s="36"/>
      <c r="G26" s="37" t="s">
        <v>7144</v>
      </c>
      <c r="H26" s="25"/>
    </row>
    <row r="27" spans="2:8" ht="75">
      <c r="B27" s="33" t="s">
        <v>7145</v>
      </c>
      <c r="C27" s="34" t="s">
        <v>6837</v>
      </c>
      <c r="D27" s="253" t="s">
        <v>5541</v>
      </c>
      <c r="E27" s="4" t="s">
        <v>4600</v>
      </c>
      <c r="F27" s="36"/>
      <c r="G27" s="37" t="s">
        <v>7134</v>
      </c>
      <c r="H27" s="25"/>
    </row>
    <row r="28" spans="2:8" ht="45">
      <c r="B28" s="33" t="s">
        <v>7146</v>
      </c>
      <c r="C28" s="34" t="s">
        <v>6840</v>
      </c>
      <c r="D28" s="35" t="s">
        <v>4274</v>
      </c>
      <c r="E28" s="4" t="s">
        <v>4600</v>
      </c>
      <c r="F28" s="36"/>
      <c r="G28" s="37" t="s">
        <v>7135</v>
      </c>
      <c r="H28" s="25"/>
    </row>
    <row r="29" spans="2:8" ht="45">
      <c r="B29" s="251" t="s">
        <v>847</v>
      </c>
      <c r="C29" s="252" t="s">
        <v>6841</v>
      </c>
      <c r="D29" s="253" t="s">
        <v>5541</v>
      </c>
      <c r="E29" s="254" t="s">
        <v>4600</v>
      </c>
      <c r="F29" s="255"/>
      <c r="G29" s="256" t="s">
        <v>7137</v>
      </c>
      <c r="H29" s="25"/>
    </row>
    <row r="30" spans="2:8">
      <c r="B30" s="33" t="s">
        <v>7147</v>
      </c>
      <c r="C30" s="34" t="s">
        <v>6842</v>
      </c>
      <c r="D30" s="35" t="s">
        <v>5220</v>
      </c>
      <c r="E30" s="4" t="s">
        <v>4600</v>
      </c>
      <c r="F30" s="36"/>
      <c r="G30" s="37" t="s">
        <v>4083</v>
      </c>
      <c r="H30" s="25"/>
    </row>
    <row r="31" spans="2:8">
      <c r="B31" s="33" t="s">
        <v>7148</v>
      </c>
      <c r="C31" s="34" t="s">
        <v>6844</v>
      </c>
      <c r="D31" s="35" t="s">
        <v>4185</v>
      </c>
      <c r="E31" s="4" t="s">
        <v>4600</v>
      </c>
      <c r="F31" s="36"/>
      <c r="G31" s="37" t="s">
        <v>4083</v>
      </c>
      <c r="H31" s="25"/>
    </row>
    <row r="32" spans="2:8" ht="105">
      <c r="B32" s="33" t="s">
        <v>4017</v>
      </c>
      <c r="C32" s="34" t="s">
        <v>4011</v>
      </c>
      <c r="D32" s="35" t="s">
        <v>5601</v>
      </c>
      <c r="E32" s="4" t="s">
        <v>4617</v>
      </c>
      <c r="F32" s="36"/>
      <c r="G32" s="37" t="s">
        <v>7149</v>
      </c>
      <c r="H32" s="25"/>
    </row>
    <row r="33" spans="2:8" ht="120">
      <c r="B33" s="33" t="s">
        <v>7150</v>
      </c>
      <c r="C33" s="34" t="s">
        <v>4012</v>
      </c>
      <c r="D33" s="35" t="s">
        <v>4815</v>
      </c>
      <c r="E33" s="4" t="s">
        <v>4617</v>
      </c>
      <c r="F33" s="36"/>
      <c r="G33" s="37" t="s">
        <v>7151</v>
      </c>
      <c r="H33" s="25"/>
    </row>
    <row r="34" spans="2:8" ht="17.25" thickBot="1">
      <c r="B34" s="33" t="s">
        <v>6708</v>
      </c>
      <c r="C34" s="34" t="s">
        <v>7152</v>
      </c>
      <c r="D34" s="35" t="s">
        <v>4799</v>
      </c>
      <c r="E34" s="4" t="s">
        <v>4774</v>
      </c>
      <c r="F34" s="36"/>
      <c r="G34" s="37"/>
      <c r="H34" s="25"/>
    </row>
    <row r="35" spans="2:8" ht="20.100000000000001" customHeight="1" thickBot="1">
      <c r="B35" s="22" t="s">
        <v>6222</v>
      </c>
      <c r="C35" s="23"/>
      <c r="D35" s="23"/>
      <c r="E35" s="23"/>
      <c r="F35" s="23"/>
      <c r="G35" s="24"/>
      <c r="H35" s="25"/>
    </row>
    <row r="36" spans="2:8" ht="30">
      <c r="B36" s="26" t="s">
        <v>5826</v>
      </c>
      <c r="C36" s="27" t="s">
        <v>6907</v>
      </c>
      <c r="D36" s="28" t="s">
        <v>4789</v>
      </c>
      <c r="E36" s="29" t="s">
        <v>4617</v>
      </c>
      <c r="F36" s="30"/>
      <c r="G36" s="32" t="s">
        <v>7153</v>
      </c>
      <c r="H36" s="25"/>
    </row>
    <row r="37" spans="2:8" ht="17.25" thickBot="1">
      <c r="B37" s="33" t="s">
        <v>5829</v>
      </c>
      <c r="C37" s="34" t="s">
        <v>6909</v>
      </c>
      <c r="D37" s="35" t="s">
        <v>5831</v>
      </c>
      <c r="E37" s="4" t="s">
        <v>4235</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79" t="s">
        <v>7128</v>
      </c>
      <c r="C5" s="290" t="s">
        <v>6741</v>
      </c>
      <c r="D5" s="28" t="s">
        <v>4097</v>
      </c>
      <c r="E5" s="29" t="s">
        <v>7154</v>
      </c>
      <c r="F5" s="30" t="s">
        <v>4082</v>
      </c>
      <c r="G5" s="32" t="s">
        <v>5523</v>
      </c>
      <c r="H5" s="25"/>
    </row>
    <row r="6" spans="2:8" ht="20.100000000000001" customHeight="1" thickBot="1">
      <c r="B6" s="22" t="s">
        <v>7129</v>
      </c>
      <c r="C6" s="23"/>
      <c r="D6" s="23"/>
      <c r="E6" s="23"/>
      <c r="F6" s="23"/>
      <c r="G6" s="24"/>
      <c r="H6" s="25"/>
    </row>
    <row r="7" spans="2:8" ht="30">
      <c r="B7" s="26" t="s">
        <v>6412</v>
      </c>
      <c r="C7" s="27" t="s">
        <v>6754</v>
      </c>
      <c r="D7" s="28" t="s">
        <v>4261</v>
      </c>
      <c r="E7" s="29" t="s">
        <v>4081</v>
      </c>
      <c r="F7" s="30" t="s">
        <v>4082</v>
      </c>
      <c r="G7" s="32" t="s">
        <v>5542</v>
      </c>
      <c r="H7" s="25"/>
    </row>
    <row r="8" spans="2:8" ht="30">
      <c r="B8" s="33" t="s">
        <v>6413</v>
      </c>
      <c r="C8" s="34" t="s">
        <v>6755</v>
      </c>
      <c r="D8" s="35" t="s">
        <v>4203</v>
      </c>
      <c r="E8" s="4" t="s">
        <v>4774</v>
      </c>
      <c r="F8" s="36"/>
      <c r="G8" s="37" t="s">
        <v>7155</v>
      </c>
      <c r="H8" s="25"/>
    </row>
    <row r="9" spans="2:8" ht="30">
      <c r="B9" s="33" t="s">
        <v>6415</v>
      </c>
      <c r="C9" s="34" t="s">
        <v>6756</v>
      </c>
      <c r="D9" s="35" t="s">
        <v>4086</v>
      </c>
      <c r="E9" s="4" t="s">
        <v>4774</v>
      </c>
      <c r="F9" s="36"/>
      <c r="G9" s="37" t="s">
        <v>7156</v>
      </c>
      <c r="H9" s="25"/>
    </row>
    <row r="10" spans="2:8">
      <c r="B10" s="33" t="s">
        <v>4252</v>
      </c>
      <c r="C10" s="34" t="s">
        <v>6776</v>
      </c>
      <c r="D10" s="35" t="s">
        <v>4254</v>
      </c>
      <c r="E10" s="4" t="s">
        <v>4081</v>
      </c>
      <c r="F10" s="36"/>
      <c r="G10" s="37" t="s">
        <v>4510</v>
      </c>
      <c r="H10" s="25"/>
    </row>
    <row r="11" spans="2:8" ht="75">
      <c r="B11" s="33" t="s">
        <v>4259</v>
      </c>
      <c r="C11" s="34" t="s">
        <v>6778</v>
      </c>
      <c r="D11" s="35" t="s">
        <v>4261</v>
      </c>
      <c r="E11" s="4" t="s">
        <v>4081</v>
      </c>
      <c r="F11" s="36"/>
      <c r="G11" s="37" t="s">
        <v>7133</v>
      </c>
      <c r="H11" s="25"/>
    </row>
    <row r="12" spans="2:8" ht="75">
      <c r="B12" s="33" t="s">
        <v>4266</v>
      </c>
      <c r="C12" s="34" t="s">
        <v>6780</v>
      </c>
      <c r="D12" s="35" t="s">
        <v>4261</v>
      </c>
      <c r="E12" s="4" t="s">
        <v>4081</v>
      </c>
      <c r="F12" s="36"/>
      <c r="G12" s="37" t="s">
        <v>7157</v>
      </c>
      <c r="H12" s="25"/>
    </row>
    <row r="13" spans="2:8" ht="45">
      <c r="B13" s="33" t="s">
        <v>4272</v>
      </c>
      <c r="C13" s="34" t="s">
        <v>6782</v>
      </c>
      <c r="D13" s="35" t="s">
        <v>4584</v>
      </c>
      <c r="E13" s="4" t="s">
        <v>4081</v>
      </c>
      <c r="F13" s="36"/>
      <c r="G13" s="37" t="s">
        <v>7135</v>
      </c>
      <c r="H13" s="25"/>
    </row>
    <row r="14" spans="2:8" ht="45">
      <c r="B14" s="33" t="s">
        <v>815</v>
      </c>
      <c r="C14" s="34" t="s">
        <v>6784</v>
      </c>
      <c r="D14" s="35" t="s">
        <v>4261</v>
      </c>
      <c r="E14" s="4" t="s">
        <v>4081</v>
      </c>
      <c r="F14" s="36"/>
      <c r="G14" s="37" t="s">
        <v>7158</v>
      </c>
      <c r="H14" s="25"/>
    </row>
    <row r="15" spans="2:8" ht="60">
      <c r="B15" s="33" t="s">
        <v>129</v>
      </c>
      <c r="C15" s="34" t="s">
        <v>4004</v>
      </c>
      <c r="D15" s="35" t="s">
        <v>4242</v>
      </c>
      <c r="E15" s="4" t="s">
        <v>4683</v>
      </c>
      <c r="F15" s="36"/>
      <c r="G15" s="37" t="s">
        <v>7159</v>
      </c>
      <c r="H15" s="25"/>
    </row>
    <row r="16" spans="2:8" ht="75">
      <c r="B16" s="33" t="s">
        <v>7139</v>
      </c>
      <c r="C16" s="34" t="s">
        <v>4005</v>
      </c>
      <c r="D16" s="35" t="s">
        <v>4167</v>
      </c>
      <c r="E16" s="4" t="s">
        <v>6687</v>
      </c>
      <c r="F16" s="36"/>
      <c r="G16" s="37" t="s">
        <v>7160</v>
      </c>
      <c r="H16" s="25"/>
    </row>
    <row r="17" spans="2:8" ht="90">
      <c r="B17" s="33" t="s">
        <v>980</v>
      </c>
      <c r="C17" s="34" t="s">
        <v>4006</v>
      </c>
      <c r="D17" s="35" t="s">
        <v>5572</v>
      </c>
      <c r="E17" s="4" t="s">
        <v>4617</v>
      </c>
      <c r="F17" s="36"/>
      <c r="G17" s="37" t="s">
        <v>6998</v>
      </c>
      <c r="H17" s="25"/>
    </row>
    <row r="18" spans="2:8" ht="17.25" thickBot="1">
      <c r="B18" s="33" t="s">
        <v>7141</v>
      </c>
      <c r="C18" s="34" t="s">
        <v>6791</v>
      </c>
      <c r="D18" s="35" t="s">
        <v>4799</v>
      </c>
      <c r="E18" s="4" t="s">
        <v>4774</v>
      </c>
      <c r="F18" s="36"/>
      <c r="G18" s="37"/>
      <c r="H18" s="25"/>
    </row>
    <row r="19" spans="2:8" ht="20.100000000000001" customHeight="1" thickBot="1">
      <c r="B19" s="22" t="s">
        <v>6818</v>
      </c>
      <c r="C19" s="23"/>
      <c r="D19" s="23"/>
      <c r="E19" s="23"/>
      <c r="F19" s="23"/>
      <c r="G19" s="24"/>
      <c r="H19" s="25"/>
    </row>
    <row r="20" spans="2:8">
      <c r="B20" s="26" t="s">
        <v>7161</v>
      </c>
      <c r="C20" s="27" t="s">
        <v>6832</v>
      </c>
      <c r="D20" s="28" t="s">
        <v>4254</v>
      </c>
      <c r="E20" s="29" t="s">
        <v>4600</v>
      </c>
      <c r="F20" s="30"/>
      <c r="G20" s="32" t="s">
        <v>4083</v>
      </c>
      <c r="H20" s="25"/>
    </row>
    <row r="21" spans="2:8" ht="75">
      <c r="B21" s="33" t="s">
        <v>7162</v>
      </c>
      <c r="C21" s="34" t="s">
        <v>6834</v>
      </c>
      <c r="D21" s="35" t="s">
        <v>4261</v>
      </c>
      <c r="E21" s="4" t="s">
        <v>4600</v>
      </c>
      <c r="F21" s="36"/>
      <c r="G21" s="37" t="s">
        <v>7133</v>
      </c>
      <c r="H21" s="25"/>
    </row>
    <row r="22" spans="2:8" ht="75">
      <c r="B22" s="33" t="s">
        <v>7163</v>
      </c>
      <c r="C22" s="34" t="s">
        <v>6837</v>
      </c>
      <c r="D22" s="35" t="s">
        <v>4261</v>
      </c>
      <c r="E22" s="4" t="s">
        <v>4600</v>
      </c>
      <c r="F22" s="36"/>
      <c r="G22" s="37" t="s">
        <v>7157</v>
      </c>
      <c r="H22" s="25"/>
    </row>
    <row r="23" spans="2:8" ht="45">
      <c r="B23" s="33" t="s">
        <v>7164</v>
      </c>
      <c r="C23" s="34" t="s">
        <v>6840</v>
      </c>
      <c r="D23" s="35" t="s">
        <v>4584</v>
      </c>
      <c r="E23" s="4" t="s">
        <v>4600</v>
      </c>
      <c r="F23" s="36"/>
      <c r="G23" s="37" t="s">
        <v>7135</v>
      </c>
      <c r="H23" s="25"/>
    </row>
    <row r="24" spans="2:8" ht="45">
      <c r="B24" s="33" t="s">
        <v>847</v>
      </c>
      <c r="C24" s="34" t="s">
        <v>6841</v>
      </c>
      <c r="D24" s="35" t="s">
        <v>4261</v>
      </c>
      <c r="E24" s="4" t="s">
        <v>4600</v>
      </c>
      <c r="F24" s="36"/>
      <c r="G24" s="37" t="s">
        <v>7137</v>
      </c>
      <c r="H24" s="25"/>
    </row>
    <row r="25" spans="2:8" ht="45">
      <c r="B25" s="33" t="s">
        <v>7147</v>
      </c>
      <c r="C25" s="34" t="s">
        <v>6842</v>
      </c>
      <c r="D25" s="35" t="s">
        <v>4080</v>
      </c>
      <c r="E25" s="4" t="s">
        <v>4600</v>
      </c>
      <c r="F25" s="36" t="s">
        <v>4504</v>
      </c>
      <c r="G25" s="37" t="s">
        <v>7165</v>
      </c>
      <c r="H25" s="25"/>
    </row>
    <row r="26" spans="2:8">
      <c r="B26" s="33" t="s">
        <v>7166</v>
      </c>
      <c r="C26" s="34" t="s">
        <v>6844</v>
      </c>
      <c r="D26" s="35" t="s">
        <v>4185</v>
      </c>
      <c r="E26" s="4" t="s">
        <v>4600</v>
      </c>
      <c r="F26" s="36"/>
      <c r="G26" s="37" t="s">
        <v>4083</v>
      </c>
      <c r="H26" s="25"/>
    </row>
    <row r="27" spans="2:8">
      <c r="B27" s="33" t="s">
        <v>7167</v>
      </c>
      <c r="C27" s="34" t="s">
        <v>4011</v>
      </c>
      <c r="D27" s="35" t="s">
        <v>4815</v>
      </c>
      <c r="E27" s="4" t="s">
        <v>4617</v>
      </c>
      <c r="F27" s="36"/>
      <c r="G27" s="37" t="s">
        <v>4652</v>
      </c>
      <c r="H27" s="25"/>
    </row>
    <row r="28" spans="2:8" ht="90">
      <c r="B28" s="33" t="s">
        <v>7167</v>
      </c>
      <c r="C28" s="34" t="s">
        <v>4011</v>
      </c>
      <c r="D28" s="35" t="s">
        <v>5601</v>
      </c>
      <c r="E28" s="4" t="s">
        <v>4617</v>
      </c>
      <c r="F28" s="36"/>
      <c r="G28" s="37" t="s">
        <v>7168</v>
      </c>
      <c r="H28" s="25"/>
    </row>
    <row r="29" spans="2:8" ht="90">
      <c r="B29" s="33" t="s">
        <v>7169</v>
      </c>
      <c r="C29" s="34" t="s">
        <v>4012</v>
      </c>
      <c r="D29" s="35" t="s">
        <v>4815</v>
      </c>
      <c r="E29" s="4" t="s">
        <v>4617</v>
      </c>
      <c r="F29" s="36"/>
      <c r="G29" s="37" t="s">
        <v>7170</v>
      </c>
      <c r="H29" s="25"/>
    </row>
    <row r="30" spans="2:8" ht="17.25" thickBot="1">
      <c r="B30" s="33" t="s">
        <v>6708</v>
      </c>
      <c r="C30" s="34" t="s">
        <v>7152</v>
      </c>
      <c r="D30" s="35" t="s">
        <v>4799</v>
      </c>
      <c r="E30" s="4" t="s">
        <v>4774</v>
      </c>
      <c r="F30" s="36"/>
      <c r="G30" s="37"/>
      <c r="H30" s="25"/>
    </row>
    <row r="31" spans="2:8" ht="20.100000000000001" customHeight="1" thickBot="1">
      <c r="B31" s="22" t="s">
        <v>6222</v>
      </c>
      <c r="C31" s="23"/>
      <c r="D31" s="23"/>
      <c r="E31" s="23"/>
      <c r="F31" s="23"/>
      <c r="G31" s="24"/>
      <c r="H31" s="25"/>
    </row>
    <row r="32" spans="2:8" ht="45">
      <c r="B32" s="26" t="s">
        <v>5826</v>
      </c>
      <c r="C32" s="27" t="s">
        <v>6907</v>
      </c>
      <c r="D32" s="28" t="s">
        <v>4097</v>
      </c>
      <c r="E32" s="29" t="s">
        <v>4617</v>
      </c>
      <c r="F32" s="30" t="s">
        <v>4504</v>
      </c>
      <c r="G32" s="37" t="s">
        <v>7171</v>
      </c>
      <c r="H32" s="25"/>
    </row>
    <row r="33" spans="2:8" ht="30.75" thickBot="1">
      <c r="B33" s="33" t="s">
        <v>5829</v>
      </c>
      <c r="C33" s="34" t="s">
        <v>6909</v>
      </c>
      <c r="D33" s="35" t="s">
        <v>5831</v>
      </c>
      <c r="E33" s="4" t="s">
        <v>4774</v>
      </c>
      <c r="F33" s="36" t="s">
        <v>4504</v>
      </c>
      <c r="G33" s="43" t="s">
        <v>6910</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4077</v>
      </c>
      <c r="C5" s="247"/>
      <c r="D5" s="248"/>
      <c r="E5" s="249"/>
      <c r="F5" s="249"/>
      <c r="G5" s="250"/>
      <c r="H5" s="25"/>
    </row>
    <row r="6" spans="2:8">
      <c r="B6" s="26" t="s">
        <v>7201</v>
      </c>
      <c r="C6" s="27" t="s">
        <v>4199</v>
      </c>
      <c r="D6" s="28" t="s">
        <v>4200</v>
      </c>
      <c r="E6" s="29" t="s">
        <v>4081</v>
      </c>
      <c r="F6" s="30" t="s">
        <v>4082</v>
      </c>
      <c r="G6" s="32" t="s">
        <v>4201</v>
      </c>
      <c r="H6" s="25"/>
    </row>
    <row r="7" spans="2:8">
      <c r="B7" s="33" t="s">
        <v>7202</v>
      </c>
      <c r="C7" s="34" t="s">
        <v>4202</v>
      </c>
      <c r="D7" s="35" t="s">
        <v>4203</v>
      </c>
      <c r="E7" s="4" t="s">
        <v>4087</v>
      </c>
      <c r="F7" s="36"/>
      <c r="G7" s="37"/>
      <c r="H7" s="25"/>
    </row>
    <row r="8" spans="2:8" ht="45">
      <c r="B8" s="251" t="s">
        <v>4204</v>
      </c>
      <c r="C8" s="252" t="s">
        <v>4205</v>
      </c>
      <c r="D8" s="253" t="s">
        <v>4097</v>
      </c>
      <c r="E8" s="254" t="s">
        <v>4103</v>
      </c>
      <c r="F8" s="255"/>
      <c r="G8" s="256" t="s">
        <v>4206</v>
      </c>
      <c r="H8" s="25"/>
    </row>
    <row r="9" spans="2:8" ht="45">
      <c r="B9" s="33" t="s">
        <v>4207</v>
      </c>
      <c r="C9" s="34" t="s">
        <v>4208</v>
      </c>
      <c r="D9" s="35" t="s">
        <v>4080</v>
      </c>
      <c r="E9" s="4" t="s">
        <v>4081</v>
      </c>
      <c r="F9" s="36" t="s">
        <v>4099</v>
      </c>
      <c r="G9" s="37" t="s">
        <v>4209</v>
      </c>
      <c r="H9" s="25"/>
    </row>
    <row r="10" spans="2:8">
      <c r="B10" s="33" t="s">
        <v>4210</v>
      </c>
      <c r="C10" s="34" t="s">
        <v>4211</v>
      </c>
      <c r="D10" s="35" t="s">
        <v>4185</v>
      </c>
      <c r="E10" s="4" t="s">
        <v>4081</v>
      </c>
      <c r="F10" s="36"/>
      <c r="G10" s="256" t="s">
        <v>4083</v>
      </c>
      <c r="H10" s="25"/>
    </row>
    <row r="11" spans="2:8">
      <c r="B11" s="33" t="s">
        <v>4212</v>
      </c>
      <c r="C11" s="34" t="s">
        <v>4213</v>
      </c>
      <c r="D11" s="35" t="s">
        <v>4080</v>
      </c>
      <c r="E11" s="4" t="s">
        <v>4081</v>
      </c>
      <c r="F11" s="36" t="s">
        <v>4082</v>
      </c>
      <c r="G11" s="277"/>
      <c r="H11" s="25"/>
    </row>
    <row r="12" spans="2:8" ht="17.25" thickBot="1">
      <c r="B12" s="33" t="s">
        <v>4214</v>
      </c>
      <c r="C12" s="34" t="s">
        <v>4215</v>
      </c>
      <c r="D12" s="35" t="s">
        <v>4185</v>
      </c>
      <c r="E12" s="4" t="s">
        <v>4081</v>
      </c>
      <c r="F12" s="36"/>
      <c r="G12" s="278"/>
      <c r="H12" s="25"/>
    </row>
    <row r="13" spans="2:8" ht="20.100000000000001" customHeight="1" thickBot="1">
      <c r="B13" s="246" t="s">
        <v>4192</v>
      </c>
      <c r="C13" s="247"/>
      <c r="D13" s="248"/>
      <c r="E13" s="249"/>
      <c r="F13" s="249"/>
      <c r="G13" s="250"/>
      <c r="H13" s="25"/>
    </row>
    <row r="14" spans="2:8" ht="30">
      <c r="B14" s="26" t="s">
        <v>4216</v>
      </c>
      <c r="C14" s="27" t="s">
        <v>4217</v>
      </c>
      <c r="D14" s="28" t="s">
        <v>4097</v>
      </c>
      <c r="E14" s="29" t="s">
        <v>4171</v>
      </c>
      <c r="F14" s="30"/>
      <c r="G14" s="32" t="s">
        <v>4218</v>
      </c>
      <c r="H14" s="25"/>
    </row>
    <row r="15" spans="2:8" ht="60">
      <c r="B15" s="33" t="s">
        <v>4219</v>
      </c>
      <c r="C15" s="34" t="s">
        <v>4220</v>
      </c>
      <c r="D15" s="35" t="s">
        <v>4167</v>
      </c>
      <c r="E15" s="4" t="s">
        <v>4171</v>
      </c>
      <c r="F15" s="36"/>
      <c r="G15" s="37" t="s">
        <v>7203</v>
      </c>
      <c r="H15" s="25"/>
    </row>
    <row r="16" spans="2:8" ht="75">
      <c r="B16" s="33" t="s">
        <v>4221</v>
      </c>
      <c r="C16" s="34" t="s">
        <v>4222</v>
      </c>
      <c r="D16" s="35" t="s">
        <v>4097</v>
      </c>
      <c r="E16" s="4" t="s">
        <v>4103</v>
      </c>
      <c r="F16" s="36"/>
      <c r="G16" s="37" t="s">
        <v>7204</v>
      </c>
      <c r="H16" s="25"/>
    </row>
    <row r="17" spans="2:8" ht="75">
      <c r="B17" s="33" t="s">
        <v>4223</v>
      </c>
      <c r="C17" s="34" t="s">
        <v>4224</v>
      </c>
      <c r="D17" s="35" t="s">
        <v>4097</v>
      </c>
      <c r="E17" s="4" t="s">
        <v>4103</v>
      </c>
      <c r="F17" s="36"/>
      <c r="G17" s="37" t="s">
        <v>7205</v>
      </c>
      <c r="H17" s="25"/>
    </row>
    <row r="18" spans="2:8" ht="120">
      <c r="B18" s="33" t="s">
        <v>4225</v>
      </c>
      <c r="C18" s="34" t="s">
        <v>4226</v>
      </c>
      <c r="D18" s="35" t="s">
        <v>4097</v>
      </c>
      <c r="E18" s="4" t="s">
        <v>4103</v>
      </c>
      <c r="F18" s="36"/>
      <c r="G18" s="37" t="s">
        <v>7206</v>
      </c>
      <c r="H18" s="25"/>
    </row>
    <row r="19" spans="2:8" ht="75.75" thickBot="1">
      <c r="B19" s="33" t="s">
        <v>4227</v>
      </c>
      <c r="C19" s="34" t="s">
        <v>4228</v>
      </c>
      <c r="D19" s="35" t="s">
        <v>4167</v>
      </c>
      <c r="E19" s="4" t="s">
        <v>4103</v>
      </c>
      <c r="F19" s="36"/>
      <c r="G19" s="37" t="s">
        <v>7207</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4077</v>
      </c>
      <c r="C5" s="247"/>
      <c r="D5" s="248"/>
      <c r="E5" s="249"/>
      <c r="F5" s="249"/>
      <c r="G5" s="250"/>
      <c r="H5" s="25"/>
    </row>
    <row r="6" spans="2:8">
      <c r="B6" s="26" t="s">
        <v>4229</v>
      </c>
      <c r="C6" s="27" t="s">
        <v>4230</v>
      </c>
      <c r="D6" s="28" t="s">
        <v>4200</v>
      </c>
      <c r="E6" s="29" t="s">
        <v>4081</v>
      </c>
      <c r="F6" s="30" t="s">
        <v>4231</v>
      </c>
      <c r="G6" s="32" t="s">
        <v>4201</v>
      </c>
      <c r="H6" s="25"/>
    </row>
    <row r="7" spans="2:8">
      <c r="B7" s="33" t="s">
        <v>4232</v>
      </c>
      <c r="C7" s="34" t="s">
        <v>4233</v>
      </c>
      <c r="D7" s="35" t="s">
        <v>4234</v>
      </c>
      <c r="E7" s="4" t="s">
        <v>4235</v>
      </c>
      <c r="F7" s="36"/>
      <c r="G7" s="37"/>
      <c r="H7" s="25"/>
    </row>
    <row r="8" spans="2:8" ht="30">
      <c r="B8" s="33" t="s">
        <v>4236</v>
      </c>
      <c r="C8" s="34" t="s">
        <v>4237</v>
      </c>
      <c r="D8" s="35" t="s">
        <v>4238</v>
      </c>
      <c r="E8" s="4" t="s">
        <v>4103</v>
      </c>
      <c r="F8" s="36" t="s">
        <v>4231</v>
      </c>
      <c r="G8" s="37" t="s">
        <v>4239</v>
      </c>
      <c r="H8" s="25"/>
    </row>
    <row r="9" spans="2:8">
      <c r="B9" s="33" t="s">
        <v>4240</v>
      </c>
      <c r="C9" s="34" t="s">
        <v>4241</v>
      </c>
      <c r="D9" s="35" t="s">
        <v>4242</v>
      </c>
      <c r="E9" s="4" t="s">
        <v>4081</v>
      </c>
      <c r="F9" s="36"/>
      <c r="G9" s="37" t="s">
        <v>4243</v>
      </c>
      <c r="H9" s="25"/>
    </row>
    <row r="10" spans="2:8" ht="45">
      <c r="B10" s="33" t="s">
        <v>4244</v>
      </c>
      <c r="C10" s="34" t="s">
        <v>4245</v>
      </c>
      <c r="D10" s="35" t="s">
        <v>4080</v>
      </c>
      <c r="E10" s="4" t="s">
        <v>4081</v>
      </c>
      <c r="F10" s="36" t="s">
        <v>4099</v>
      </c>
      <c r="G10" s="37" t="s">
        <v>4246</v>
      </c>
      <c r="H10" s="25"/>
    </row>
    <row r="11" spans="2:8">
      <c r="B11" s="33" t="s">
        <v>4247</v>
      </c>
      <c r="C11" s="34" t="s">
        <v>4248</v>
      </c>
      <c r="D11" s="35" t="s">
        <v>4185</v>
      </c>
      <c r="E11" s="4" t="s">
        <v>4081</v>
      </c>
      <c r="F11" s="36"/>
      <c r="G11" s="37" t="s">
        <v>4083</v>
      </c>
      <c r="H11" s="25"/>
    </row>
    <row r="12" spans="2:8">
      <c r="B12" s="33" t="s">
        <v>4249</v>
      </c>
      <c r="C12" s="34" t="s">
        <v>4250</v>
      </c>
      <c r="D12" s="35" t="s">
        <v>4097</v>
      </c>
      <c r="E12" s="4" t="s">
        <v>4171</v>
      </c>
      <c r="F12" s="36"/>
      <c r="G12" s="37" t="s">
        <v>4251</v>
      </c>
      <c r="H12" s="25"/>
    </row>
    <row r="13" spans="2:8" ht="30">
      <c r="B13" s="33" t="s">
        <v>4252</v>
      </c>
      <c r="C13" s="34" t="s">
        <v>4253</v>
      </c>
      <c r="D13" s="35" t="s">
        <v>4254</v>
      </c>
      <c r="E13" s="4" t="s">
        <v>4081</v>
      </c>
      <c r="F13" s="36"/>
      <c r="G13" s="37" t="s">
        <v>4255</v>
      </c>
      <c r="H13" s="25"/>
    </row>
    <row r="14" spans="2:8" ht="60">
      <c r="B14" s="33" t="s">
        <v>4256</v>
      </c>
      <c r="C14" s="34" t="s">
        <v>4257</v>
      </c>
      <c r="D14" s="35" t="s">
        <v>4097</v>
      </c>
      <c r="E14" s="4" t="s">
        <v>4171</v>
      </c>
      <c r="F14" s="36"/>
      <c r="G14" s="37" t="s">
        <v>4258</v>
      </c>
      <c r="H14" s="25"/>
    </row>
    <row r="15" spans="2:8" ht="75">
      <c r="B15" s="33" t="s">
        <v>4259</v>
      </c>
      <c r="C15" s="34" t="s">
        <v>4260</v>
      </c>
      <c r="D15" s="253" t="s">
        <v>4261</v>
      </c>
      <c r="E15" s="4" t="s">
        <v>4081</v>
      </c>
      <c r="F15" s="36"/>
      <c r="G15" s="37" t="s">
        <v>4262</v>
      </c>
      <c r="H15" s="25"/>
    </row>
    <row r="16" spans="2:8" ht="60">
      <c r="B16" s="33" t="s">
        <v>4263</v>
      </c>
      <c r="C16" s="34" t="s">
        <v>4264</v>
      </c>
      <c r="D16" s="35" t="s">
        <v>4097</v>
      </c>
      <c r="E16" s="4" t="s">
        <v>4171</v>
      </c>
      <c r="F16" s="36"/>
      <c r="G16" s="37" t="s">
        <v>4265</v>
      </c>
      <c r="H16" s="25"/>
    </row>
    <row r="17" spans="2:8" ht="75">
      <c r="B17" s="33" t="s">
        <v>4266</v>
      </c>
      <c r="C17" s="34" t="s">
        <v>4267</v>
      </c>
      <c r="D17" s="253" t="s">
        <v>4261</v>
      </c>
      <c r="E17" s="4" t="s">
        <v>4081</v>
      </c>
      <c r="F17" s="36"/>
      <c r="G17" s="37" t="s">
        <v>4268</v>
      </c>
      <c r="H17" s="25"/>
    </row>
    <row r="18" spans="2:8" ht="45">
      <c r="B18" s="33" t="s">
        <v>4269</v>
      </c>
      <c r="C18" s="34" t="s">
        <v>4270</v>
      </c>
      <c r="D18" s="35" t="s">
        <v>4097</v>
      </c>
      <c r="E18" s="4" t="s">
        <v>4171</v>
      </c>
      <c r="F18" s="36"/>
      <c r="G18" s="37" t="s">
        <v>4271</v>
      </c>
      <c r="H18" s="25"/>
    </row>
    <row r="19" spans="2:8" ht="60">
      <c r="B19" s="33" t="s">
        <v>4272</v>
      </c>
      <c r="C19" s="34" t="s">
        <v>4273</v>
      </c>
      <c r="D19" s="35" t="s">
        <v>4274</v>
      </c>
      <c r="E19" s="4" t="s">
        <v>4081</v>
      </c>
      <c r="F19" s="36"/>
      <c r="G19" s="37" t="s">
        <v>4275</v>
      </c>
      <c r="H19" s="25"/>
    </row>
    <row r="20" spans="2:8" ht="60">
      <c r="B20" s="251" t="s">
        <v>4276</v>
      </c>
      <c r="C20" s="252" t="s">
        <v>4277</v>
      </c>
      <c r="D20" s="253" t="s">
        <v>4097</v>
      </c>
      <c r="E20" s="254" t="s">
        <v>4171</v>
      </c>
      <c r="F20" s="255"/>
      <c r="G20" s="256" t="s">
        <v>4278</v>
      </c>
      <c r="H20" s="25"/>
    </row>
    <row r="21" spans="2:8" ht="60">
      <c r="B21" s="251" t="s">
        <v>4279</v>
      </c>
      <c r="C21" s="252" t="s">
        <v>4280</v>
      </c>
      <c r="D21" s="253" t="s">
        <v>4261</v>
      </c>
      <c r="E21" s="254" t="s">
        <v>4081</v>
      </c>
      <c r="F21" s="255"/>
      <c r="G21" s="256" t="s">
        <v>4281</v>
      </c>
      <c r="H21" s="25"/>
    </row>
    <row r="22" spans="2:8" ht="45">
      <c r="B22" s="33" t="s">
        <v>4282</v>
      </c>
      <c r="C22" s="34" t="s">
        <v>4283</v>
      </c>
      <c r="D22" s="35" t="s">
        <v>4080</v>
      </c>
      <c r="E22" s="4" t="s">
        <v>4081</v>
      </c>
      <c r="F22" s="36" t="s">
        <v>4099</v>
      </c>
      <c r="G22" s="37" t="s">
        <v>4284</v>
      </c>
      <c r="H22" s="25"/>
    </row>
    <row r="23" spans="2:8">
      <c r="B23" s="33" t="s">
        <v>4285</v>
      </c>
      <c r="C23" s="34" t="s">
        <v>4286</v>
      </c>
      <c r="D23" s="35" t="s">
        <v>4185</v>
      </c>
      <c r="E23" s="4" t="s">
        <v>4081</v>
      </c>
      <c r="F23" s="36"/>
      <c r="G23" s="37" t="s">
        <v>4083</v>
      </c>
      <c r="H23" s="25"/>
    </row>
    <row r="24" spans="2:8" ht="30">
      <c r="B24" s="33" t="s">
        <v>4287</v>
      </c>
      <c r="C24" s="34" t="s">
        <v>4288</v>
      </c>
      <c r="D24" s="35" t="s">
        <v>4097</v>
      </c>
      <c r="E24" s="4" t="s">
        <v>4171</v>
      </c>
      <c r="F24" s="36"/>
      <c r="G24" s="37" t="s">
        <v>4289</v>
      </c>
      <c r="H24" s="25"/>
    </row>
    <row r="25" spans="2:8" ht="30">
      <c r="B25" s="33" t="s">
        <v>4290</v>
      </c>
      <c r="C25" s="34" t="s">
        <v>4291</v>
      </c>
      <c r="D25" s="35" t="s">
        <v>4254</v>
      </c>
      <c r="E25" s="4" t="s">
        <v>4081</v>
      </c>
      <c r="F25" s="36"/>
      <c r="G25" s="37" t="s">
        <v>4292</v>
      </c>
      <c r="H25" s="25"/>
    </row>
    <row r="26" spans="2:8" ht="75">
      <c r="B26" s="33" t="s">
        <v>4293</v>
      </c>
      <c r="C26" s="34" t="s">
        <v>4294</v>
      </c>
      <c r="D26" s="35" t="s">
        <v>4097</v>
      </c>
      <c r="E26" s="4" t="s">
        <v>4171</v>
      </c>
      <c r="F26" s="36"/>
      <c r="G26" s="37" t="s">
        <v>4295</v>
      </c>
      <c r="H26" s="25"/>
    </row>
    <row r="27" spans="2:8" ht="75">
      <c r="B27" s="33" t="s">
        <v>4296</v>
      </c>
      <c r="C27" s="34" t="s">
        <v>4297</v>
      </c>
      <c r="D27" s="253" t="s">
        <v>4261</v>
      </c>
      <c r="E27" s="4" t="s">
        <v>4081</v>
      </c>
      <c r="F27" s="36"/>
      <c r="G27" s="37" t="s">
        <v>4298</v>
      </c>
      <c r="H27" s="25"/>
    </row>
    <row r="28" spans="2:8" ht="75">
      <c r="B28" s="33" t="s">
        <v>4299</v>
      </c>
      <c r="C28" s="34" t="s">
        <v>4300</v>
      </c>
      <c r="D28" s="35" t="s">
        <v>4097</v>
      </c>
      <c r="E28" s="4" t="s">
        <v>4171</v>
      </c>
      <c r="F28" s="36"/>
      <c r="G28" s="37" t="s">
        <v>4301</v>
      </c>
      <c r="H28" s="25"/>
    </row>
    <row r="29" spans="2:8" ht="75">
      <c r="B29" s="33" t="s">
        <v>4302</v>
      </c>
      <c r="C29" s="34" t="s">
        <v>4303</v>
      </c>
      <c r="D29" s="253" t="s">
        <v>4261</v>
      </c>
      <c r="E29" s="4" t="s">
        <v>4081</v>
      </c>
      <c r="F29" s="36"/>
      <c r="G29" s="37" t="s">
        <v>4304</v>
      </c>
      <c r="H29" s="25"/>
    </row>
    <row r="30" spans="2:8" ht="60">
      <c r="B30" s="33" t="s">
        <v>4305</v>
      </c>
      <c r="C30" s="34" t="s">
        <v>4306</v>
      </c>
      <c r="D30" s="35" t="s">
        <v>4097</v>
      </c>
      <c r="E30" s="4" t="s">
        <v>4171</v>
      </c>
      <c r="F30" s="36"/>
      <c r="G30" s="37" t="s">
        <v>4307</v>
      </c>
      <c r="H30" s="25"/>
    </row>
    <row r="31" spans="2:8" ht="60">
      <c r="B31" s="33" t="s">
        <v>893</v>
      </c>
      <c r="C31" s="34" t="s">
        <v>4308</v>
      </c>
      <c r="D31" s="35" t="s">
        <v>4274</v>
      </c>
      <c r="E31" s="4" t="s">
        <v>4081</v>
      </c>
      <c r="F31" s="36"/>
      <c r="G31" s="37" t="s">
        <v>4309</v>
      </c>
      <c r="H31" s="25"/>
    </row>
    <row r="32" spans="2:8" ht="60">
      <c r="B32" s="251" t="s">
        <v>4310</v>
      </c>
      <c r="C32" s="252" t="s">
        <v>4311</v>
      </c>
      <c r="D32" s="253" t="s">
        <v>4097</v>
      </c>
      <c r="E32" s="254" t="s">
        <v>4171</v>
      </c>
      <c r="F32" s="255"/>
      <c r="G32" s="256" t="s">
        <v>4312</v>
      </c>
      <c r="H32" s="25"/>
    </row>
    <row r="33" spans="2:8" ht="60.75" thickBot="1">
      <c r="B33" s="251" t="s">
        <v>4313</v>
      </c>
      <c r="C33" s="252" t="s">
        <v>4314</v>
      </c>
      <c r="D33" s="253" t="s">
        <v>4261</v>
      </c>
      <c r="E33" s="254" t="s">
        <v>4081</v>
      </c>
      <c r="F33" s="255"/>
      <c r="G33" s="256" t="s">
        <v>4315</v>
      </c>
      <c r="H33" s="25"/>
    </row>
    <row r="34" spans="2:8" ht="20.100000000000001" customHeight="1" thickBot="1">
      <c r="B34" s="246" t="s">
        <v>4316</v>
      </c>
      <c r="C34" s="247"/>
      <c r="D34" s="248"/>
      <c r="E34" s="249"/>
      <c r="F34" s="249"/>
      <c r="G34" s="250"/>
      <c r="H34" s="25"/>
    </row>
    <row r="35" spans="2:8">
      <c r="B35" s="26" t="s">
        <v>4317</v>
      </c>
      <c r="C35" s="27" t="s">
        <v>4318</v>
      </c>
      <c r="D35" s="28" t="s">
        <v>4080</v>
      </c>
      <c r="E35" s="29" t="s">
        <v>4081</v>
      </c>
      <c r="F35" s="30"/>
      <c r="G35" s="32" t="s">
        <v>4083</v>
      </c>
      <c r="H35" s="25"/>
    </row>
    <row r="36" spans="2:8">
      <c r="B36" s="33" t="s">
        <v>4319</v>
      </c>
      <c r="C36" s="34" t="s">
        <v>4320</v>
      </c>
      <c r="D36" s="35" t="s">
        <v>4185</v>
      </c>
      <c r="E36" s="4" t="s">
        <v>4081</v>
      </c>
      <c r="F36" s="36"/>
      <c r="G36" s="37" t="s">
        <v>4083</v>
      </c>
      <c r="H36" s="25"/>
    </row>
    <row r="37" spans="2:8" ht="30">
      <c r="B37" s="33" t="s">
        <v>4321</v>
      </c>
      <c r="C37" s="34" t="s">
        <v>4322</v>
      </c>
      <c r="D37" s="35" t="s">
        <v>4097</v>
      </c>
      <c r="E37" s="4" t="s">
        <v>4098</v>
      </c>
      <c r="F37" s="36"/>
      <c r="G37" s="37" t="s">
        <v>4289</v>
      </c>
      <c r="H37" s="25"/>
    </row>
    <row r="38" spans="2:8" ht="30">
      <c r="B38" s="33" t="s">
        <v>4323</v>
      </c>
      <c r="C38" s="34" t="s">
        <v>4324</v>
      </c>
      <c r="D38" s="35" t="s">
        <v>4254</v>
      </c>
      <c r="E38" s="4" t="s">
        <v>4081</v>
      </c>
      <c r="F38" s="36"/>
      <c r="G38" s="37" t="s">
        <v>4325</v>
      </c>
      <c r="H38" s="25"/>
    </row>
    <row r="39" spans="2:8" ht="75">
      <c r="B39" s="33" t="s">
        <v>4326</v>
      </c>
      <c r="C39" s="34" t="s">
        <v>4327</v>
      </c>
      <c r="D39" s="35" t="s">
        <v>4097</v>
      </c>
      <c r="E39" s="4" t="s">
        <v>4171</v>
      </c>
      <c r="F39" s="36"/>
      <c r="G39" s="37" t="s">
        <v>4295</v>
      </c>
      <c r="H39" s="25"/>
    </row>
    <row r="40" spans="2:8" ht="75">
      <c r="B40" s="33" t="s">
        <v>4328</v>
      </c>
      <c r="C40" s="34" t="s">
        <v>4329</v>
      </c>
      <c r="D40" s="253" t="s">
        <v>4261</v>
      </c>
      <c r="E40" s="4" t="s">
        <v>4081</v>
      </c>
      <c r="F40" s="36"/>
      <c r="G40" s="37" t="s">
        <v>4330</v>
      </c>
      <c r="H40" s="25"/>
    </row>
    <row r="41" spans="2:8" ht="75">
      <c r="B41" s="33" t="s">
        <v>4331</v>
      </c>
      <c r="C41" s="34" t="s">
        <v>4332</v>
      </c>
      <c r="D41" s="35" t="s">
        <v>4097</v>
      </c>
      <c r="E41" s="4" t="s">
        <v>4171</v>
      </c>
      <c r="F41" s="36"/>
      <c r="G41" s="37" t="s">
        <v>4301</v>
      </c>
      <c r="H41" s="25"/>
    </row>
    <row r="42" spans="2:8" ht="75">
      <c r="B42" s="33" t="s">
        <v>4333</v>
      </c>
      <c r="C42" s="34" t="s">
        <v>4334</v>
      </c>
      <c r="D42" s="253" t="s">
        <v>4261</v>
      </c>
      <c r="E42" s="4" t="s">
        <v>4081</v>
      </c>
      <c r="F42" s="36"/>
      <c r="G42" s="37" t="s">
        <v>4335</v>
      </c>
      <c r="H42" s="25"/>
    </row>
    <row r="43" spans="2:8" ht="60">
      <c r="B43" s="33" t="s">
        <v>4336</v>
      </c>
      <c r="C43" s="34" t="s">
        <v>4337</v>
      </c>
      <c r="D43" s="35" t="s">
        <v>4097</v>
      </c>
      <c r="E43" s="4" t="s">
        <v>4171</v>
      </c>
      <c r="F43" s="36"/>
      <c r="G43" s="37" t="s">
        <v>4307</v>
      </c>
      <c r="H43" s="25"/>
    </row>
    <row r="44" spans="2:8" ht="60">
      <c r="B44" s="33" t="s">
        <v>4338</v>
      </c>
      <c r="C44" s="34" t="s">
        <v>4339</v>
      </c>
      <c r="D44" s="35" t="s">
        <v>4274</v>
      </c>
      <c r="E44" s="4" t="s">
        <v>4081</v>
      </c>
      <c r="F44" s="36"/>
      <c r="G44" s="37" t="s">
        <v>4340</v>
      </c>
      <c r="H44" s="25"/>
    </row>
    <row r="45" spans="2:8" ht="60">
      <c r="B45" s="251" t="s">
        <v>4341</v>
      </c>
      <c r="C45" s="252" t="s">
        <v>4342</v>
      </c>
      <c r="D45" s="253" t="s">
        <v>4097</v>
      </c>
      <c r="E45" s="254" t="s">
        <v>4098</v>
      </c>
      <c r="F45" s="255"/>
      <c r="G45" s="256" t="s">
        <v>4312</v>
      </c>
      <c r="H45" s="25"/>
    </row>
    <row r="46" spans="2:8" ht="60.75" thickBot="1">
      <c r="B46" s="251" t="s">
        <v>4343</v>
      </c>
      <c r="C46" s="252" t="s">
        <v>4344</v>
      </c>
      <c r="D46" s="253" t="s">
        <v>4261</v>
      </c>
      <c r="E46" s="254" t="s">
        <v>4081</v>
      </c>
      <c r="F46" s="255"/>
      <c r="G46" s="256" t="s">
        <v>4345</v>
      </c>
      <c r="H46" s="25"/>
    </row>
    <row r="47" spans="2:8" ht="20.100000000000001" customHeight="1" thickBot="1">
      <c r="B47" s="246" t="s">
        <v>4346</v>
      </c>
      <c r="C47" s="247"/>
      <c r="D47" s="248"/>
      <c r="E47" s="249"/>
      <c r="F47" s="249"/>
      <c r="G47" s="250"/>
      <c r="H47" s="25"/>
    </row>
    <row r="48" spans="2:8" ht="45">
      <c r="B48" s="26" t="s">
        <v>4347</v>
      </c>
      <c r="C48" s="27" t="s">
        <v>4348</v>
      </c>
      <c r="D48" s="28" t="s">
        <v>4261</v>
      </c>
      <c r="E48" s="29" t="s">
        <v>4081</v>
      </c>
      <c r="F48" s="30" t="s">
        <v>4349</v>
      </c>
      <c r="G48" s="32" t="s">
        <v>4350</v>
      </c>
      <c r="H48" s="25"/>
    </row>
    <row r="49" spans="2:8" ht="60">
      <c r="B49" s="33" t="s">
        <v>4351</v>
      </c>
      <c r="C49" s="34" t="s">
        <v>4352</v>
      </c>
      <c r="D49" s="35" t="s">
        <v>4097</v>
      </c>
      <c r="E49" s="4" t="s">
        <v>4098</v>
      </c>
      <c r="F49" s="36"/>
      <c r="G49" s="37" t="s">
        <v>4353</v>
      </c>
      <c r="H49" s="25"/>
    </row>
    <row r="50" spans="2:8" ht="30">
      <c r="B50" s="33" t="s">
        <v>4354</v>
      </c>
      <c r="C50" s="34" t="s">
        <v>4355</v>
      </c>
      <c r="D50" s="35" t="s">
        <v>4080</v>
      </c>
      <c r="E50" s="4" t="s">
        <v>4081</v>
      </c>
      <c r="F50" s="36"/>
      <c r="G50" s="37" t="s">
        <v>4356</v>
      </c>
      <c r="H50" s="25"/>
    </row>
    <row r="51" spans="2:8" ht="30">
      <c r="B51" s="33" t="s">
        <v>4357</v>
      </c>
      <c r="C51" s="34" t="s">
        <v>4358</v>
      </c>
      <c r="D51" s="35" t="s">
        <v>4185</v>
      </c>
      <c r="E51" s="4" t="s">
        <v>4081</v>
      </c>
      <c r="F51" s="36"/>
      <c r="G51" s="37" t="s">
        <v>4356</v>
      </c>
      <c r="H51" s="25"/>
    </row>
    <row r="52" spans="2:8" ht="45">
      <c r="B52" s="33" t="s">
        <v>4359</v>
      </c>
      <c r="C52" s="34" t="s">
        <v>4360</v>
      </c>
      <c r="D52" s="35" t="s">
        <v>4097</v>
      </c>
      <c r="E52" s="4" t="s">
        <v>4098</v>
      </c>
      <c r="F52" s="36"/>
      <c r="G52" s="37" t="s">
        <v>4361</v>
      </c>
      <c r="H52" s="25"/>
    </row>
    <row r="53" spans="2:8" ht="60">
      <c r="B53" s="33" t="s">
        <v>4362</v>
      </c>
      <c r="C53" s="34" t="s">
        <v>4363</v>
      </c>
      <c r="D53" s="35" t="s">
        <v>4254</v>
      </c>
      <c r="E53" s="4" t="s">
        <v>4081</v>
      </c>
      <c r="F53" s="36"/>
      <c r="G53" s="37" t="s">
        <v>4364</v>
      </c>
      <c r="H53" s="25"/>
    </row>
    <row r="54" spans="2:8" ht="90">
      <c r="B54" s="33" t="s">
        <v>4365</v>
      </c>
      <c r="C54" s="34" t="s">
        <v>4366</v>
      </c>
      <c r="D54" s="35" t="s">
        <v>4097</v>
      </c>
      <c r="E54" s="4" t="s">
        <v>4098</v>
      </c>
      <c r="F54" s="36"/>
      <c r="G54" s="37" t="s">
        <v>4367</v>
      </c>
      <c r="H54" s="25"/>
    </row>
    <row r="55" spans="2:8" ht="90">
      <c r="B55" s="33" t="s">
        <v>4368</v>
      </c>
      <c r="C55" s="34" t="s">
        <v>4369</v>
      </c>
      <c r="D55" s="253" t="s">
        <v>4261</v>
      </c>
      <c r="E55" s="4" t="s">
        <v>4081</v>
      </c>
      <c r="F55" s="36"/>
      <c r="G55" s="37" t="s">
        <v>4370</v>
      </c>
      <c r="H55" s="25"/>
    </row>
    <row r="56" spans="2:8" ht="90">
      <c r="B56" s="33" t="s">
        <v>4371</v>
      </c>
      <c r="C56" s="34" t="s">
        <v>4372</v>
      </c>
      <c r="D56" s="35" t="s">
        <v>4097</v>
      </c>
      <c r="E56" s="4" t="s">
        <v>4098</v>
      </c>
      <c r="F56" s="36"/>
      <c r="G56" s="37" t="s">
        <v>4373</v>
      </c>
      <c r="H56" s="25"/>
    </row>
    <row r="57" spans="2:8" ht="90">
      <c r="B57" s="33" t="s">
        <v>4374</v>
      </c>
      <c r="C57" s="34" t="s">
        <v>4375</v>
      </c>
      <c r="D57" s="253" t="s">
        <v>4261</v>
      </c>
      <c r="E57" s="4" t="s">
        <v>4081</v>
      </c>
      <c r="F57" s="36"/>
      <c r="G57" s="37" t="s">
        <v>4376</v>
      </c>
      <c r="H57" s="25"/>
    </row>
    <row r="58" spans="2:8" ht="75">
      <c r="B58" s="33" t="s">
        <v>4377</v>
      </c>
      <c r="C58" s="34" t="s">
        <v>4378</v>
      </c>
      <c r="D58" s="35" t="s">
        <v>4097</v>
      </c>
      <c r="E58" s="4" t="s">
        <v>4098</v>
      </c>
      <c r="F58" s="36"/>
      <c r="G58" s="37" t="s">
        <v>4379</v>
      </c>
      <c r="H58" s="25"/>
    </row>
    <row r="59" spans="2:8" ht="75">
      <c r="B59" s="33" t="s">
        <v>4380</v>
      </c>
      <c r="C59" s="34" t="s">
        <v>4381</v>
      </c>
      <c r="D59" s="35" t="s">
        <v>4274</v>
      </c>
      <c r="E59" s="4" t="s">
        <v>4081</v>
      </c>
      <c r="F59" s="36"/>
      <c r="G59" s="37" t="s">
        <v>4382</v>
      </c>
      <c r="H59" s="25"/>
    </row>
    <row r="60" spans="2:8" ht="75">
      <c r="B60" s="33" t="s">
        <v>4383</v>
      </c>
      <c r="C60" s="34" t="s">
        <v>4384</v>
      </c>
      <c r="D60" s="35" t="s">
        <v>4097</v>
      </c>
      <c r="E60" s="4" t="s">
        <v>4098</v>
      </c>
      <c r="F60" s="36"/>
      <c r="G60" s="37" t="s">
        <v>4385</v>
      </c>
      <c r="H60" s="25"/>
    </row>
    <row r="61" spans="2:8" ht="75">
      <c r="B61" s="33" t="s">
        <v>4386</v>
      </c>
      <c r="C61" s="34" t="s">
        <v>4387</v>
      </c>
      <c r="D61" s="35" t="s">
        <v>4261</v>
      </c>
      <c r="E61" s="4" t="s">
        <v>4081</v>
      </c>
      <c r="F61" s="36"/>
      <c r="G61" s="37" t="s">
        <v>4388</v>
      </c>
      <c r="H61" s="25"/>
    </row>
    <row r="62" spans="2:8" ht="30">
      <c r="B62" s="33" t="s">
        <v>4389</v>
      </c>
      <c r="C62" s="34" t="s">
        <v>4390</v>
      </c>
      <c r="D62" s="35" t="s">
        <v>4080</v>
      </c>
      <c r="E62" s="4" t="s">
        <v>4081</v>
      </c>
      <c r="F62" s="36"/>
      <c r="G62" s="37" t="s">
        <v>4391</v>
      </c>
      <c r="H62" s="25"/>
    </row>
    <row r="63" spans="2:8" ht="30">
      <c r="B63" s="33" t="s">
        <v>4392</v>
      </c>
      <c r="C63" s="34" t="s">
        <v>4393</v>
      </c>
      <c r="D63" s="35" t="s">
        <v>4185</v>
      </c>
      <c r="E63" s="4" t="s">
        <v>4081</v>
      </c>
      <c r="F63" s="36"/>
      <c r="G63" s="37" t="s">
        <v>4391</v>
      </c>
      <c r="H63" s="25"/>
    </row>
    <row r="64" spans="2:8" ht="30">
      <c r="B64" s="33" t="s">
        <v>4394</v>
      </c>
      <c r="C64" s="34" t="s">
        <v>4395</v>
      </c>
      <c r="D64" s="35" t="s">
        <v>4080</v>
      </c>
      <c r="E64" s="4" t="s">
        <v>4081</v>
      </c>
      <c r="F64" s="36"/>
      <c r="G64" s="37" t="s">
        <v>4396</v>
      </c>
      <c r="H64" s="25"/>
    </row>
    <row r="65" spans="2:8" ht="30">
      <c r="B65" s="33" t="s">
        <v>4397</v>
      </c>
      <c r="C65" s="34" t="s">
        <v>4398</v>
      </c>
      <c r="D65" s="35" t="s">
        <v>4185</v>
      </c>
      <c r="E65" s="4" t="s">
        <v>4081</v>
      </c>
      <c r="F65" s="36"/>
      <c r="G65" s="37" t="s">
        <v>4399</v>
      </c>
      <c r="H65" s="25"/>
    </row>
    <row r="66" spans="2:8" ht="30">
      <c r="B66" s="33" t="s">
        <v>4400</v>
      </c>
      <c r="C66" s="34" t="s">
        <v>4401</v>
      </c>
      <c r="D66" s="35" t="s">
        <v>4080</v>
      </c>
      <c r="E66" s="4" t="s">
        <v>4081</v>
      </c>
      <c r="F66" s="36"/>
      <c r="G66" s="37" t="s">
        <v>4396</v>
      </c>
      <c r="H66" s="25"/>
    </row>
    <row r="67" spans="2:8" ht="30">
      <c r="B67" s="33" t="s">
        <v>4402</v>
      </c>
      <c r="C67" s="34" t="s">
        <v>4403</v>
      </c>
      <c r="D67" s="35" t="s">
        <v>4185</v>
      </c>
      <c r="E67" s="4" t="s">
        <v>4081</v>
      </c>
      <c r="F67" s="36"/>
      <c r="G67" s="37" t="s">
        <v>4396</v>
      </c>
      <c r="H67" s="25"/>
    </row>
    <row r="68" spans="2:8" ht="60">
      <c r="B68" s="33" t="s">
        <v>4404</v>
      </c>
      <c r="C68" s="34" t="s">
        <v>4405</v>
      </c>
      <c r="D68" s="35" t="s">
        <v>4097</v>
      </c>
      <c r="E68" s="4" t="s">
        <v>4098</v>
      </c>
      <c r="F68" s="36"/>
      <c r="G68" s="37" t="s">
        <v>4406</v>
      </c>
      <c r="H68" s="25"/>
    </row>
    <row r="69" spans="2:8" ht="60">
      <c r="B69" s="33" t="s">
        <v>4407</v>
      </c>
      <c r="C69" s="34" t="s">
        <v>4408</v>
      </c>
      <c r="D69" s="35" t="s">
        <v>4254</v>
      </c>
      <c r="E69" s="4" t="s">
        <v>4081</v>
      </c>
      <c r="F69" s="36"/>
      <c r="G69" s="37" t="s">
        <v>4409</v>
      </c>
      <c r="H69" s="25"/>
    </row>
    <row r="70" spans="2:8" ht="90">
      <c r="B70" s="33" t="s">
        <v>4410</v>
      </c>
      <c r="C70" s="34" t="s">
        <v>4411</v>
      </c>
      <c r="D70" s="35" t="s">
        <v>4097</v>
      </c>
      <c r="E70" s="4" t="s">
        <v>4098</v>
      </c>
      <c r="F70" s="36"/>
      <c r="G70" s="37" t="s">
        <v>4412</v>
      </c>
      <c r="H70" s="25"/>
    </row>
    <row r="71" spans="2:8" ht="75">
      <c r="B71" s="33" t="s">
        <v>4413</v>
      </c>
      <c r="C71" s="34" t="s">
        <v>4414</v>
      </c>
      <c r="D71" s="253" t="s">
        <v>4261</v>
      </c>
      <c r="E71" s="4" t="s">
        <v>4081</v>
      </c>
      <c r="F71" s="36"/>
      <c r="G71" s="37" t="s">
        <v>4415</v>
      </c>
      <c r="H71" s="25"/>
    </row>
    <row r="72" spans="2:8" ht="90">
      <c r="B72" s="33" t="s">
        <v>4416</v>
      </c>
      <c r="C72" s="34" t="s">
        <v>4417</v>
      </c>
      <c r="D72" s="35" t="s">
        <v>4097</v>
      </c>
      <c r="E72" s="4" t="s">
        <v>4098</v>
      </c>
      <c r="F72" s="36"/>
      <c r="G72" s="37" t="s">
        <v>4412</v>
      </c>
      <c r="H72" s="25"/>
    </row>
    <row r="73" spans="2:8" ht="75">
      <c r="B73" s="33" t="s">
        <v>4418</v>
      </c>
      <c r="C73" s="34" t="s">
        <v>4419</v>
      </c>
      <c r="D73" s="253" t="s">
        <v>4261</v>
      </c>
      <c r="E73" s="4" t="s">
        <v>4081</v>
      </c>
      <c r="F73" s="36"/>
      <c r="G73" s="37" t="s">
        <v>4420</v>
      </c>
      <c r="H73" s="25"/>
    </row>
    <row r="74" spans="2:8" ht="60">
      <c r="B74" s="33" t="s">
        <v>4421</v>
      </c>
      <c r="C74" s="34" t="s">
        <v>4422</v>
      </c>
      <c r="D74" s="35" t="s">
        <v>4097</v>
      </c>
      <c r="E74" s="4" t="s">
        <v>4098</v>
      </c>
      <c r="F74" s="36"/>
      <c r="G74" s="37" t="s">
        <v>4406</v>
      </c>
      <c r="H74" s="25"/>
    </row>
    <row r="75" spans="2:8" ht="60">
      <c r="B75" s="33" t="s">
        <v>4423</v>
      </c>
      <c r="C75" s="34" t="s">
        <v>4424</v>
      </c>
      <c r="D75" s="35" t="s">
        <v>4274</v>
      </c>
      <c r="E75" s="4" t="s">
        <v>4081</v>
      </c>
      <c r="F75" s="36"/>
      <c r="G75" s="37" t="s">
        <v>4425</v>
      </c>
      <c r="H75" s="25"/>
    </row>
    <row r="76" spans="2:8" ht="60">
      <c r="B76" s="33" t="s">
        <v>4426</v>
      </c>
      <c r="C76" s="34" t="s">
        <v>4427</v>
      </c>
      <c r="D76" s="35" t="s">
        <v>4097</v>
      </c>
      <c r="E76" s="4" t="s">
        <v>4098</v>
      </c>
      <c r="F76" s="36"/>
      <c r="G76" s="37" t="s">
        <v>4406</v>
      </c>
      <c r="H76" s="25"/>
    </row>
    <row r="77" spans="2:8" ht="60">
      <c r="B77" s="33" t="s">
        <v>4428</v>
      </c>
      <c r="C77" s="34" t="s">
        <v>4429</v>
      </c>
      <c r="D77" s="35" t="s">
        <v>4261</v>
      </c>
      <c r="E77" s="4" t="s">
        <v>4081</v>
      </c>
      <c r="F77" s="36"/>
      <c r="G77" s="37" t="s">
        <v>4430</v>
      </c>
      <c r="H77" s="25"/>
    </row>
    <row r="78" spans="2:8" ht="60">
      <c r="B78" s="33" t="s">
        <v>4431</v>
      </c>
      <c r="C78" s="34" t="s">
        <v>4432</v>
      </c>
      <c r="D78" s="35" t="s">
        <v>4080</v>
      </c>
      <c r="E78" s="4" t="s">
        <v>4081</v>
      </c>
      <c r="F78" s="36"/>
      <c r="G78" s="37" t="s">
        <v>4433</v>
      </c>
      <c r="H78" s="25"/>
    </row>
    <row r="79" spans="2:8" ht="60">
      <c r="B79" s="33" t="s">
        <v>4434</v>
      </c>
      <c r="C79" s="34" t="s">
        <v>4435</v>
      </c>
      <c r="D79" s="35" t="s">
        <v>4185</v>
      </c>
      <c r="E79" s="4" t="s">
        <v>4081</v>
      </c>
      <c r="F79" s="36"/>
      <c r="G79" s="37" t="s">
        <v>4433</v>
      </c>
      <c r="H79" s="25"/>
    </row>
    <row r="80" spans="2:8" ht="30">
      <c r="B80" s="33" t="s">
        <v>4436</v>
      </c>
      <c r="C80" s="34" t="s">
        <v>4437</v>
      </c>
      <c r="D80" s="35" t="s">
        <v>4080</v>
      </c>
      <c r="E80" s="4" t="s">
        <v>4081</v>
      </c>
      <c r="F80" s="36"/>
      <c r="G80" s="37" t="s">
        <v>4438</v>
      </c>
      <c r="H80" s="25"/>
    </row>
    <row r="81" spans="2:8" ht="30">
      <c r="B81" s="33" t="s">
        <v>4439</v>
      </c>
      <c r="C81" s="34" t="s">
        <v>4440</v>
      </c>
      <c r="D81" s="35" t="s">
        <v>4185</v>
      </c>
      <c r="E81" s="4" t="s">
        <v>4081</v>
      </c>
      <c r="F81" s="36"/>
      <c r="G81" s="37" t="s">
        <v>4438</v>
      </c>
      <c r="H81" s="25"/>
    </row>
    <row r="82" spans="2:8" ht="60">
      <c r="B82" s="33" t="s">
        <v>4441</v>
      </c>
      <c r="C82" s="34" t="s">
        <v>4442</v>
      </c>
      <c r="D82" s="35" t="s">
        <v>4097</v>
      </c>
      <c r="E82" s="4" t="s">
        <v>4098</v>
      </c>
      <c r="F82" s="36"/>
      <c r="G82" s="37" t="s">
        <v>4443</v>
      </c>
      <c r="H82" s="25"/>
    </row>
    <row r="83" spans="2:8" ht="60">
      <c r="B83" s="33" t="s">
        <v>4444</v>
      </c>
      <c r="C83" s="34" t="s">
        <v>4445</v>
      </c>
      <c r="D83" s="35" t="s">
        <v>4254</v>
      </c>
      <c r="E83" s="4" t="s">
        <v>4081</v>
      </c>
      <c r="F83" s="36"/>
      <c r="G83" s="37" t="s">
        <v>4446</v>
      </c>
      <c r="H83" s="25"/>
    </row>
    <row r="84" spans="2:8" ht="90">
      <c r="B84" s="33" t="s">
        <v>4447</v>
      </c>
      <c r="C84" s="34" t="s">
        <v>4448</v>
      </c>
      <c r="D84" s="35" t="s">
        <v>4097</v>
      </c>
      <c r="E84" s="4" t="s">
        <v>4098</v>
      </c>
      <c r="F84" s="36"/>
      <c r="G84" s="37" t="s">
        <v>4449</v>
      </c>
      <c r="H84" s="25"/>
    </row>
    <row r="85" spans="2:8" ht="75">
      <c r="B85" s="33" t="s">
        <v>4450</v>
      </c>
      <c r="C85" s="34" t="s">
        <v>4451</v>
      </c>
      <c r="D85" s="253" t="s">
        <v>4261</v>
      </c>
      <c r="E85" s="4" t="s">
        <v>4081</v>
      </c>
      <c r="F85" s="36"/>
      <c r="G85" s="37" t="s">
        <v>4452</v>
      </c>
      <c r="H85" s="25"/>
    </row>
    <row r="86" spans="2:8" ht="90">
      <c r="B86" s="33" t="s">
        <v>4453</v>
      </c>
      <c r="C86" s="34" t="s">
        <v>4454</v>
      </c>
      <c r="D86" s="35" t="s">
        <v>4097</v>
      </c>
      <c r="E86" s="4" t="s">
        <v>4098</v>
      </c>
      <c r="F86" s="36"/>
      <c r="G86" s="37" t="s">
        <v>4449</v>
      </c>
      <c r="H86" s="25"/>
    </row>
    <row r="87" spans="2:8" ht="75">
      <c r="B87" s="33" t="s">
        <v>4455</v>
      </c>
      <c r="C87" s="34" t="s">
        <v>4456</v>
      </c>
      <c r="D87" s="253" t="s">
        <v>4261</v>
      </c>
      <c r="E87" s="4" t="s">
        <v>4081</v>
      </c>
      <c r="F87" s="36"/>
      <c r="G87" s="37" t="s">
        <v>4457</v>
      </c>
      <c r="H87" s="25"/>
    </row>
    <row r="88" spans="2:8" ht="60">
      <c r="B88" s="33" t="s">
        <v>4458</v>
      </c>
      <c r="C88" s="34" t="s">
        <v>4459</v>
      </c>
      <c r="D88" s="35" t="s">
        <v>4097</v>
      </c>
      <c r="E88" s="4" t="s">
        <v>4098</v>
      </c>
      <c r="F88" s="36"/>
      <c r="G88" s="37" t="s">
        <v>4443</v>
      </c>
      <c r="H88" s="25"/>
    </row>
    <row r="89" spans="2:8" ht="60">
      <c r="B89" s="33" t="s">
        <v>4460</v>
      </c>
      <c r="C89" s="34" t="s">
        <v>4461</v>
      </c>
      <c r="D89" s="35" t="s">
        <v>4274</v>
      </c>
      <c r="E89" s="4" t="s">
        <v>4081</v>
      </c>
      <c r="F89" s="36"/>
      <c r="G89" s="37" t="s">
        <v>4462</v>
      </c>
      <c r="H89" s="25"/>
    </row>
    <row r="90" spans="2:8" ht="60">
      <c r="B90" s="33" t="s">
        <v>4463</v>
      </c>
      <c r="C90" s="34" t="s">
        <v>4464</v>
      </c>
      <c r="D90" s="35" t="s">
        <v>4097</v>
      </c>
      <c r="E90" s="4" t="s">
        <v>4098</v>
      </c>
      <c r="F90" s="36"/>
      <c r="G90" s="37" t="s">
        <v>4443</v>
      </c>
      <c r="H90" s="25"/>
    </row>
    <row r="91" spans="2:8" ht="60">
      <c r="B91" s="33" t="s">
        <v>4465</v>
      </c>
      <c r="C91" s="34" t="s">
        <v>4466</v>
      </c>
      <c r="D91" s="35" t="s">
        <v>4261</v>
      </c>
      <c r="E91" s="4" t="s">
        <v>4081</v>
      </c>
      <c r="F91" s="36"/>
      <c r="G91" s="37" t="s">
        <v>4467</v>
      </c>
      <c r="H91" s="25"/>
    </row>
    <row r="92" spans="2:8" ht="30">
      <c r="B92" s="33" t="s">
        <v>4468</v>
      </c>
      <c r="C92" s="34" t="s">
        <v>4469</v>
      </c>
      <c r="D92" s="35" t="s">
        <v>4080</v>
      </c>
      <c r="E92" s="4" t="s">
        <v>4081</v>
      </c>
      <c r="F92" s="36"/>
      <c r="G92" s="37" t="s">
        <v>4470</v>
      </c>
      <c r="H92" s="25"/>
    </row>
    <row r="93" spans="2:8" ht="30">
      <c r="B93" s="33" t="s">
        <v>4471</v>
      </c>
      <c r="C93" s="34" t="s">
        <v>4472</v>
      </c>
      <c r="D93" s="35" t="s">
        <v>4185</v>
      </c>
      <c r="E93" s="4" t="s">
        <v>4081</v>
      </c>
      <c r="F93" s="36"/>
      <c r="G93" s="37" t="s">
        <v>4473</v>
      </c>
      <c r="H93" s="25"/>
    </row>
    <row r="94" spans="2:8" ht="60">
      <c r="B94" s="33" t="s">
        <v>4474</v>
      </c>
      <c r="C94" s="34" t="s">
        <v>4475</v>
      </c>
      <c r="D94" s="35" t="s">
        <v>4097</v>
      </c>
      <c r="E94" s="4" t="s">
        <v>4098</v>
      </c>
      <c r="F94" s="36"/>
      <c r="G94" s="37" t="s">
        <v>4476</v>
      </c>
      <c r="H94" s="25"/>
    </row>
    <row r="95" spans="2:8" ht="60">
      <c r="B95" s="33" t="s">
        <v>4477</v>
      </c>
      <c r="C95" s="34" t="s">
        <v>4478</v>
      </c>
      <c r="D95" s="35" t="s">
        <v>4254</v>
      </c>
      <c r="E95" s="4" t="s">
        <v>4081</v>
      </c>
      <c r="F95" s="36"/>
      <c r="G95" s="37" t="s">
        <v>4479</v>
      </c>
      <c r="H95" s="25"/>
    </row>
    <row r="96" spans="2:8" ht="90">
      <c r="B96" s="33" t="s">
        <v>4480</v>
      </c>
      <c r="C96" s="34" t="s">
        <v>4481</v>
      </c>
      <c r="D96" s="35" t="s">
        <v>4097</v>
      </c>
      <c r="E96" s="4" t="s">
        <v>4098</v>
      </c>
      <c r="F96" s="36"/>
      <c r="G96" s="37" t="s">
        <v>4482</v>
      </c>
      <c r="H96" s="25"/>
    </row>
    <row r="97" spans="2:8" ht="75">
      <c r="B97" s="33" t="s">
        <v>4483</v>
      </c>
      <c r="C97" s="34" t="s">
        <v>4484</v>
      </c>
      <c r="D97" s="253" t="s">
        <v>4261</v>
      </c>
      <c r="E97" s="4" t="s">
        <v>4081</v>
      </c>
      <c r="F97" s="36"/>
      <c r="G97" s="37" t="s">
        <v>4485</v>
      </c>
      <c r="H97" s="25"/>
    </row>
    <row r="98" spans="2:8" ht="90">
      <c r="B98" s="33" t="s">
        <v>4486</v>
      </c>
      <c r="C98" s="34" t="s">
        <v>4487</v>
      </c>
      <c r="D98" s="35" t="s">
        <v>4097</v>
      </c>
      <c r="E98" s="4" t="s">
        <v>4098</v>
      </c>
      <c r="F98" s="36"/>
      <c r="G98" s="37" t="s">
        <v>4482</v>
      </c>
      <c r="H98" s="25"/>
    </row>
    <row r="99" spans="2:8" ht="75">
      <c r="B99" s="33" t="s">
        <v>4488</v>
      </c>
      <c r="C99" s="34" t="s">
        <v>4489</v>
      </c>
      <c r="D99" s="253" t="s">
        <v>4261</v>
      </c>
      <c r="E99" s="4" t="s">
        <v>4081</v>
      </c>
      <c r="F99" s="36"/>
      <c r="G99" s="37" t="s">
        <v>4490</v>
      </c>
      <c r="H99" s="25"/>
    </row>
    <row r="100" spans="2:8" ht="60">
      <c r="B100" s="33" t="s">
        <v>4491</v>
      </c>
      <c r="C100" s="34" t="s">
        <v>4492</v>
      </c>
      <c r="D100" s="35" t="s">
        <v>4097</v>
      </c>
      <c r="E100" s="4" t="s">
        <v>4098</v>
      </c>
      <c r="F100" s="36"/>
      <c r="G100" s="37" t="s">
        <v>4476</v>
      </c>
      <c r="H100" s="25"/>
    </row>
    <row r="101" spans="2:8" ht="60">
      <c r="B101" s="33" t="s">
        <v>4493</v>
      </c>
      <c r="C101" s="34" t="s">
        <v>4494</v>
      </c>
      <c r="D101" s="35" t="s">
        <v>4274</v>
      </c>
      <c r="E101" s="4" t="s">
        <v>4081</v>
      </c>
      <c r="F101" s="36"/>
      <c r="G101" s="37" t="s">
        <v>4495</v>
      </c>
      <c r="H101" s="25"/>
    </row>
    <row r="102" spans="2:8" ht="60">
      <c r="B102" s="251" t="s">
        <v>4496</v>
      </c>
      <c r="C102" s="252" t="s">
        <v>4497</v>
      </c>
      <c r="D102" s="253" t="s">
        <v>4097</v>
      </c>
      <c r="E102" s="254" t="s">
        <v>4098</v>
      </c>
      <c r="F102" s="255"/>
      <c r="G102" s="256" t="s">
        <v>4476</v>
      </c>
      <c r="H102" s="25"/>
    </row>
    <row r="103" spans="2:8" ht="60">
      <c r="B103" s="251" t="s">
        <v>4498</v>
      </c>
      <c r="C103" s="252" t="s">
        <v>4499</v>
      </c>
      <c r="D103" s="253" t="s">
        <v>4261</v>
      </c>
      <c r="E103" s="254" t="s">
        <v>4081</v>
      </c>
      <c r="F103" s="255"/>
      <c r="G103" s="256" t="s">
        <v>4500</v>
      </c>
      <c r="H103" s="25"/>
    </row>
    <row r="104" spans="2:8" ht="30">
      <c r="B104" s="251" t="s">
        <v>458</v>
      </c>
      <c r="C104" s="252" t="s">
        <v>4501</v>
      </c>
      <c r="D104" s="253" t="s">
        <v>4080</v>
      </c>
      <c r="E104" s="254" t="s">
        <v>4081</v>
      </c>
      <c r="F104" s="255"/>
      <c r="G104" s="256" t="s">
        <v>4502</v>
      </c>
      <c r="H104" s="25"/>
    </row>
    <row r="105" spans="2:8" ht="30.75" thickBot="1">
      <c r="B105" s="251" t="s">
        <v>459</v>
      </c>
      <c r="C105" s="252" t="s">
        <v>4503</v>
      </c>
      <c r="D105" s="253" t="s">
        <v>4185</v>
      </c>
      <c r="E105" s="254" t="s">
        <v>4081</v>
      </c>
      <c r="F105" s="255"/>
      <c r="G105" s="256" t="s">
        <v>4502</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676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4519</v>
      </c>
      <c r="C5" s="290" t="s">
        <v>4520</v>
      </c>
      <c r="D5" s="28" t="s">
        <v>4516</v>
      </c>
      <c r="E5" s="29" t="s">
        <v>4081</v>
      </c>
      <c r="F5" s="30" t="s">
        <v>4082</v>
      </c>
      <c r="G5" s="32" t="s">
        <v>4083</v>
      </c>
      <c r="H5" s="25"/>
    </row>
    <row r="6" spans="2:8">
      <c r="B6" s="271" t="s">
        <v>4521</v>
      </c>
      <c r="C6" s="272" t="s">
        <v>4522</v>
      </c>
      <c r="D6" s="291" t="s">
        <v>4086</v>
      </c>
      <c r="E6" s="5" t="s">
        <v>4087</v>
      </c>
      <c r="F6" s="255"/>
      <c r="G6" s="256"/>
      <c r="H6" s="25"/>
    </row>
    <row r="7" spans="2:8" ht="30">
      <c r="B7" s="251" t="s">
        <v>4523</v>
      </c>
      <c r="C7" s="252" t="s">
        <v>4524</v>
      </c>
      <c r="D7" s="253" t="s">
        <v>4097</v>
      </c>
      <c r="E7" s="254" t="s">
        <v>4525</v>
      </c>
      <c r="F7" s="255"/>
      <c r="G7" s="256" t="s">
        <v>4526</v>
      </c>
      <c r="H7" s="25"/>
    </row>
    <row r="8" spans="2:8" ht="45.75" thickBot="1">
      <c r="B8" s="251" t="s">
        <v>4527</v>
      </c>
      <c r="C8" s="252" t="s">
        <v>4528</v>
      </c>
      <c r="D8" s="253" t="s">
        <v>4097</v>
      </c>
      <c r="E8" s="254" t="s">
        <v>4525</v>
      </c>
      <c r="F8" s="255"/>
      <c r="G8" s="256" t="s">
        <v>4529</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4532</v>
      </c>
      <c r="C2" s="14"/>
      <c r="D2" s="14"/>
      <c r="E2" s="14"/>
      <c r="F2" s="14"/>
      <c r="G2" s="15"/>
      <c r="H2" s="16"/>
    </row>
    <row r="3" spans="2:8" ht="13.5" customHeight="1">
      <c r="B3" s="289"/>
      <c r="C3" s="289"/>
      <c r="D3" s="289"/>
      <c r="E3" s="289"/>
      <c r="F3" s="289"/>
      <c r="G3" s="289"/>
    </row>
    <row r="4" spans="2:8" ht="13.5" customHeight="1">
      <c r="B4" s="7" t="s">
        <v>4533</v>
      </c>
      <c r="D4" s="7"/>
      <c r="E4" s="7"/>
      <c r="F4" s="7"/>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4534</v>
      </c>
      <c r="C7" s="27" t="s">
        <v>4535</v>
      </c>
      <c r="D7" s="28" t="s">
        <v>4254</v>
      </c>
      <c r="E7" s="29" t="s">
        <v>4081</v>
      </c>
      <c r="F7" s="30" t="s">
        <v>4082</v>
      </c>
      <c r="G7" s="32" t="s">
        <v>4083</v>
      </c>
      <c r="H7" s="25"/>
    </row>
    <row r="8" spans="2:8">
      <c r="B8" s="33" t="s">
        <v>4536</v>
      </c>
      <c r="C8" s="34" t="s">
        <v>4537</v>
      </c>
      <c r="D8" s="35" t="s">
        <v>4086</v>
      </c>
      <c r="E8" s="4" t="s">
        <v>4087</v>
      </c>
      <c r="F8" s="36"/>
      <c r="G8" s="37"/>
      <c r="H8" s="25"/>
    </row>
    <row r="9" spans="2:8" ht="75">
      <c r="B9" s="33" t="s">
        <v>4538</v>
      </c>
      <c r="C9" s="34" t="s">
        <v>4539</v>
      </c>
      <c r="D9" s="35" t="s">
        <v>4254</v>
      </c>
      <c r="E9" s="4" t="s">
        <v>4081</v>
      </c>
      <c r="F9" s="36" t="s">
        <v>4504</v>
      </c>
      <c r="G9" s="37" t="s">
        <v>4540</v>
      </c>
      <c r="H9" s="25"/>
    </row>
    <row r="10" spans="2:8">
      <c r="B10" s="33" t="s">
        <v>4541</v>
      </c>
      <c r="C10" s="34" t="s">
        <v>4542</v>
      </c>
      <c r="D10" s="35" t="s">
        <v>4086</v>
      </c>
      <c r="E10" s="4" t="s">
        <v>4087</v>
      </c>
      <c r="F10" s="36"/>
      <c r="G10" s="37"/>
      <c r="H10" s="25"/>
    </row>
    <row r="11" spans="2:8" ht="75">
      <c r="B11" s="33" t="s">
        <v>4543</v>
      </c>
      <c r="C11" s="34" t="s">
        <v>4544</v>
      </c>
      <c r="D11" s="35" t="s">
        <v>4254</v>
      </c>
      <c r="E11" s="4" t="s">
        <v>4081</v>
      </c>
      <c r="F11" s="36" t="s">
        <v>4504</v>
      </c>
      <c r="G11" s="37" t="s">
        <v>4545</v>
      </c>
      <c r="H11" s="25"/>
    </row>
    <row r="12" spans="2:8">
      <c r="B12" s="33" t="s">
        <v>4546</v>
      </c>
      <c r="C12" s="34" t="s">
        <v>4547</v>
      </c>
      <c r="D12" s="35" t="s">
        <v>4086</v>
      </c>
      <c r="E12" s="4" t="s">
        <v>4087</v>
      </c>
      <c r="F12" s="36"/>
      <c r="G12" s="37"/>
      <c r="H12" s="25"/>
    </row>
    <row r="13" spans="2:8" ht="75">
      <c r="B13" s="33" t="s">
        <v>4548</v>
      </c>
      <c r="C13" s="34" t="s">
        <v>4549</v>
      </c>
      <c r="D13" s="35" t="s">
        <v>4254</v>
      </c>
      <c r="E13" s="4" t="s">
        <v>4081</v>
      </c>
      <c r="F13" s="36" t="s">
        <v>4504</v>
      </c>
      <c r="G13" s="37" t="s">
        <v>4550</v>
      </c>
      <c r="H13" s="25"/>
    </row>
    <row r="14" spans="2:8">
      <c r="B14" s="33" t="s">
        <v>4551</v>
      </c>
      <c r="C14" s="34" t="s">
        <v>4552</v>
      </c>
      <c r="D14" s="35" t="s">
        <v>4086</v>
      </c>
      <c r="E14" s="4" t="s">
        <v>4087</v>
      </c>
      <c r="F14" s="36"/>
      <c r="G14" s="37"/>
      <c r="H14" s="25"/>
    </row>
    <row r="15" spans="2:8" ht="75">
      <c r="B15" s="33" t="s">
        <v>4553</v>
      </c>
      <c r="C15" s="34" t="s">
        <v>4554</v>
      </c>
      <c r="D15" s="35" t="s">
        <v>4254</v>
      </c>
      <c r="E15" s="4" t="s">
        <v>4081</v>
      </c>
      <c r="F15" s="36" t="s">
        <v>4504</v>
      </c>
      <c r="G15" s="37" t="s">
        <v>4555</v>
      </c>
      <c r="H15" s="25"/>
    </row>
    <row r="16" spans="2:8">
      <c r="B16" s="33" t="s">
        <v>4556</v>
      </c>
      <c r="C16" s="34" t="s">
        <v>4557</v>
      </c>
      <c r="D16" s="35" t="s">
        <v>4086</v>
      </c>
      <c r="E16" s="4" t="s">
        <v>4087</v>
      </c>
      <c r="F16" s="36"/>
      <c r="G16" s="37"/>
      <c r="H16" s="25"/>
    </row>
    <row r="17" spans="2:8" ht="75">
      <c r="B17" s="33" t="s">
        <v>4558</v>
      </c>
      <c r="C17" s="34" t="s">
        <v>4559</v>
      </c>
      <c r="D17" s="35" t="s">
        <v>4254</v>
      </c>
      <c r="E17" s="4" t="s">
        <v>4081</v>
      </c>
      <c r="F17" s="36" t="s">
        <v>4504</v>
      </c>
      <c r="G17" s="37" t="s">
        <v>4560</v>
      </c>
      <c r="H17" s="25"/>
    </row>
    <row r="18" spans="2:8">
      <c r="B18" s="33" t="s">
        <v>4561</v>
      </c>
      <c r="C18" s="34" t="s">
        <v>4562</v>
      </c>
      <c r="D18" s="35" t="s">
        <v>4086</v>
      </c>
      <c r="E18" s="4" t="s">
        <v>4087</v>
      </c>
      <c r="F18" s="36"/>
      <c r="G18" s="37"/>
      <c r="H18" s="25"/>
    </row>
    <row r="19" spans="2:8" ht="75">
      <c r="B19" s="33" t="s">
        <v>4563</v>
      </c>
      <c r="C19" s="34" t="s">
        <v>4564</v>
      </c>
      <c r="D19" s="35" t="s">
        <v>4254</v>
      </c>
      <c r="E19" s="4" t="s">
        <v>4081</v>
      </c>
      <c r="F19" s="36" t="s">
        <v>4504</v>
      </c>
      <c r="G19" s="37" t="s">
        <v>4565</v>
      </c>
      <c r="H19" s="25"/>
    </row>
    <row r="20" spans="2:8">
      <c r="B20" s="33" t="s">
        <v>4566</v>
      </c>
      <c r="C20" s="34" t="s">
        <v>4567</v>
      </c>
      <c r="D20" s="35" t="s">
        <v>4086</v>
      </c>
      <c r="E20" s="4" t="s">
        <v>4087</v>
      </c>
      <c r="F20" s="36"/>
      <c r="G20" s="37"/>
      <c r="H20" s="25"/>
    </row>
    <row r="21" spans="2:8" ht="45">
      <c r="B21" s="33" t="s">
        <v>4568</v>
      </c>
      <c r="C21" s="34" t="s">
        <v>4569</v>
      </c>
      <c r="D21" s="35" t="s">
        <v>4254</v>
      </c>
      <c r="E21" s="4" t="s">
        <v>4081</v>
      </c>
      <c r="F21" s="36" t="s">
        <v>4504</v>
      </c>
      <c r="G21" s="37" t="s">
        <v>4570</v>
      </c>
      <c r="H21" s="25"/>
    </row>
    <row r="22" spans="2:8">
      <c r="B22" s="33" t="s">
        <v>4571</v>
      </c>
      <c r="C22" s="34" t="s">
        <v>4572</v>
      </c>
      <c r="D22" s="35" t="s">
        <v>4086</v>
      </c>
      <c r="E22" s="4" t="s">
        <v>4087</v>
      </c>
      <c r="F22" s="36"/>
      <c r="G22" s="37"/>
      <c r="H22" s="25"/>
    </row>
    <row r="23" spans="2:8" ht="17.25" thickBot="1">
      <c r="B23" s="33" t="s">
        <v>4573</v>
      </c>
      <c r="C23" s="34" t="s">
        <v>4574</v>
      </c>
      <c r="D23" s="35" t="s">
        <v>4254</v>
      </c>
      <c r="E23" s="4" t="s">
        <v>4081</v>
      </c>
      <c r="F23" s="36"/>
      <c r="G23" s="37" t="s">
        <v>4575</v>
      </c>
      <c r="H23" s="25"/>
    </row>
    <row r="24" spans="2:8" ht="20.100000000000001" customHeight="1">
      <c r="B24" s="295"/>
      <c r="C24" s="258"/>
      <c r="D24" s="259"/>
      <c r="E24" s="47"/>
      <c r="F24" s="47"/>
      <c r="G24" s="296"/>
      <c r="H24" s="297"/>
    </row>
    <row r="25" spans="2:8" ht="20.100000000000001" customHeight="1" thickBot="1">
      <c r="B25" s="298"/>
      <c r="C25" s="266"/>
      <c r="D25" s="267"/>
      <c r="E25" s="268"/>
      <c r="F25" s="268"/>
      <c r="G25" s="299"/>
      <c r="H25" s="297"/>
    </row>
    <row r="26" spans="2:8" ht="20.100000000000001" customHeight="1">
      <c r="B26" s="257" t="s">
        <v>4576</v>
      </c>
      <c r="C26" s="258"/>
      <c r="D26" s="259"/>
      <c r="E26" s="47"/>
      <c r="F26" s="47"/>
      <c r="G26" s="260"/>
      <c r="H26" s="25"/>
    </row>
    <row r="27" spans="2:8" ht="20.100000000000001" customHeight="1">
      <c r="B27" s="261" t="s">
        <v>4577</v>
      </c>
      <c r="C27" s="262"/>
      <c r="D27" s="263"/>
      <c r="G27" s="264"/>
      <c r="H27" s="25"/>
    </row>
    <row r="28" spans="2:8" ht="20.100000000000001" customHeight="1">
      <c r="B28" s="261" t="s">
        <v>4578</v>
      </c>
      <c r="C28" s="262"/>
      <c r="D28" s="263"/>
      <c r="G28" s="264"/>
      <c r="H28" s="25"/>
    </row>
    <row r="29" spans="2:8" ht="20.100000000000001" customHeight="1">
      <c r="B29" s="261"/>
      <c r="C29" s="262"/>
      <c r="D29" s="263"/>
      <c r="G29" s="264"/>
      <c r="H29" s="25"/>
    </row>
    <row r="30" spans="2:8" ht="20.100000000000001" customHeight="1">
      <c r="B30" s="300" t="s">
        <v>4579</v>
      </c>
      <c r="C30" s="301"/>
      <c r="D30" s="302" t="s">
        <v>4580</v>
      </c>
      <c r="E30" s="303"/>
      <c r="G30" s="264"/>
      <c r="H30" s="25"/>
    </row>
    <row r="31" spans="2:8" ht="20.100000000000001" customHeight="1">
      <c r="B31" s="261"/>
      <c r="C31" s="262"/>
      <c r="D31" s="263"/>
      <c r="G31" s="264"/>
      <c r="H31" s="25"/>
    </row>
    <row r="32" spans="2:8" ht="20.100000000000001" customHeight="1">
      <c r="B32" s="261"/>
      <c r="C32" s="262"/>
      <c r="D32" s="263"/>
      <c r="G32" s="264"/>
      <c r="H32" s="25"/>
    </row>
    <row r="33" spans="2:8" ht="20.100000000000001" customHeight="1">
      <c r="B33" s="261"/>
      <c r="C33" s="262"/>
      <c r="D33" s="263"/>
      <c r="G33" s="264"/>
      <c r="H33" s="25"/>
    </row>
    <row r="34" spans="2:8" ht="20.100000000000001" customHeight="1">
      <c r="B34" s="261"/>
      <c r="C34" s="262"/>
      <c r="D34" s="263"/>
      <c r="G34" s="264"/>
      <c r="H34" s="25"/>
    </row>
    <row r="35" spans="2:8" ht="20.100000000000001" customHeight="1">
      <c r="B35" s="261"/>
      <c r="C35" s="262"/>
      <c r="D35" s="263"/>
      <c r="G35" s="264"/>
      <c r="H35" s="25"/>
    </row>
    <row r="36" spans="2:8" ht="20.100000000000001" customHeight="1">
      <c r="B36" s="261"/>
      <c r="C36" s="262"/>
      <c r="D36" s="263"/>
      <c r="G36" s="264"/>
      <c r="H36" s="25"/>
    </row>
    <row r="37" spans="2:8" ht="20.100000000000001" customHeight="1">
      <c r="B37" s="261"/>
      <c r="C37" s="262"/>
      <c r="D37" s="263"/>
      <c r="G37" s="264"/>
      <c r="H37" s="25"/>
    </row>
    <row r="38" spans="2:8" ht="20.100000000000001" customHeight="1">
      <c r="B38" s="261"/>
      <c r="C38" s="262"/>
      <c r="D38" s="263"/>
      <c r="G38" s="264"/>
      <c r="H38" s="25"/>
    </row>
    <row r="39" spans="2:8" ht="20.100000000000001" customHeight="1">
      <c r="B39" s="261"/>
      <c r="C39" s="262"/>
      <c r="D39" s="263"/>
      <c r="G39" s="264"/>
      <c r="H39" s="25"/>
    </row>
    <row r="40" spans="2:8" ht="20.100000000000001" customHeight="1">
      <c r="B40" s="261"/>
      <c r="C40" s="262"/>
      <c r="D40" s="263"/>
      <c r="G40" s="264"/>
      <c r="H40" s="25"/>
    </row>
    <row r="41" spans="2:8" ht="20.100000000000001" customHeight="1">
      <c r="B41" s="261" t="s">
        <v>4581</v>
      </c>
      <c r="C41" s="262"/>
      <c r="D41" s="263"/>
      <c r="G41" s="264"/>
      <c r="H41" s="25"/>
    </row>
    <row r="42" spans="2:8" ht="20.100000000000001" customHeight="1">
      <c r="B42" s="261" t="s">
        <v>4582</v>
      </c>
      <c r="C42" s="262"/>
      <c r="D42" s="263"/>
      <c r="G42" s="264"/>
      <c r="H42" s="25"/>
    </row>
    <row r="43" spans="2:8" ht="20.100000000000001" customHeight="1">
      <c r="B43" s="261"/>
      <c r="C43" s="262"/>
      <c r="D43" s="263"/>
      <c r="G43" s="264"/>
      <c r="H43" s="25"/>
    </row>
    <row r="44" spans="2:8" ht="20.100000000000001" customHeight="1">
      <c r="B44" s="300" t="s">
        <v>4579</v>
      </c>
      <c r="C44" s="262"/>
      <c r="D44" s="302" t="s">
        <v>4580</v>
      </c>
      <c r="G44" s="264"/>
      <c r="H44" s="25"/>
    </row>
    <row r="45" spans="2:8" ht="20.100000000000001" customHeight="1">
      <c r="B45" s="261"/>
      <c r="C45" s="262"/>
      <c r="D45" s="263"/>
      <c r="G45" s="264"/>
      <c r="H45" s="25"/>
    </row>
    <row r="46" spans="2:8" ht="20.100000000000001" customHeight="1">
      <c r="B46" s="261"/>
      <c r="C46" s="262"/>
      <c r="D46" s="263"/>
      <c r="G46" s="264"/>
      <c r="H46" s="25"/>
    </row>
    <row r="47" spans="2:8" ht="20.100000000000001" customHeight="1">
      <c r="B47" s="261"/>
      <c r="C47" s="262"/>
      <c r="D47" s="263"/>
      <c r="G47" s="264"/>
      <c r="H47" s="25"/>
    </row>
    <row r="48" spans="2:8" ht="20.100000000000001" customHeight="1">
      <c r="B48" s="261"/>
      <c r="C48" s="262"/>
      <c r="D48" s="263"/>
      <c r="G48" s="264"/>
      <c r="H48" s="25"/>
    </row>
    <row r="49" spans="2:8" ht="20.100000000000001" customHeight="1">
      <c r="B49" s="261"/>
      <c r="C49" s="262"/>
      <c r="D49" s="263"/>
      <c r="G49" s="264"/>
      <c r="H49" s="25"/>
    </row>
    <row r="50" spans="2:8" ht="20.100000000000001" customHeight="1">
      <c r="B50" s="261"/>
      <c r="C50" s="262"/>
      <c r="D50" s="263"/>
      <c r="G50" s="264"/>
      <c r="H50" s="25"/>
    </row>
    <row r="51" spans="2:8" ht="20.100000000000001" customHeight="1">
      <c r="B51" s="261"/>
      <c r="C51" s="262"/>
      <c r="D51" s="263"/>
      <c r="G51" s="264"/>
      <c r="H51" s="25"/>
    </row>
    <row r="52" spans="2:8" ht="20.100000000000001" customHeight="1">
      <c r="B52" s="261"/>
      <c r="C52" s="262"/>
      <c r="D52" s="263"/>
      <c r="G52" s="264"/>
      <c r="H52" s="25"/>
    </row>
    <row r="53" spans="2:8" ht="20.100000000000001" customHeight="1">
      <c r="B53" s="261"/>
      <c r="C53" s="262"/>
      <c r="D53" s="263"/>
      <c r="G53" s="264"/>
      <c r="H53" s="25"/>
    </row>
    <row r="54" spans="2:8" ht="20.100000000000001" customHeight="1">
      <c r="B54" s="261"/>
      <c r="C54" s="262"/>
      <c r="D54" s="263"/>
      <c r="G54" s="264"/>
      <c r="H54" s="25"/>
    </row>
    <row r="55" spans="2:8" ht="20.100000000000001" customHeight="1" thickBot="1">
      <c r="B55" s="265"/>
      <c r="C55" s="266"/>
      <c r="D55" s="267"/>
      <c r="E55" s="268"/>
      <c r="F55" s="268"/>
      <c r="G55" s="269"/>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2023-06-26T06:33:50Z</dcterms:created>
  <dcterms:modified xsi:type="dcterms:W3CDTF">2023-07-11T06:12:02Z</dcterms:modified>
</cp:coreProperties>
</file>